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'(9-1)ｼﾐｭﾚｰｼｮﾝ'!$A$1:$G$43</definedName>
  </definedNames>
  <calcPr fullCalcOnLoad="1"/>
</workbook>
</file>

<file path=xl/sharedStrings.xml><?xml version="1.0" encoding="utf-8"?>
<sst xmlns="http://schemas.openxmlformats.org/spreadsheetml/2006/main" count="111" uniqueCount="84">
  <si>
    <t>稼働率</t>
  </si>
  <si>
    <t>介護保険報酬</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</si>
  <si>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</si>
  <si>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</si>
  <si>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</si>
  <si>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</si>
  <si>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</si>
  <si>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</si>
  <si>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</si>
  <si>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</si>
  <si>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</si>
  <si>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</si>
  <si>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</si>
  <si>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</si>
  <si>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</si>
  <si>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</si>
  <si>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</si>
  <si>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</si>
  <si>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</si>
  <si>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</si>
  <si>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</si>
  <si>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</si>
  <si>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</si>
  <si>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</si>
  <si>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税引後損益　　Ｇ=Ｅ-Ｆ</t>
  </si>
  <si>
    <t>翌年度繰越金　　Ｋ=Ｊ＋Ｉ</t>
  </si>
  <si>
    <t>収  入</t>
  </si>
  <si>
    <t>支  出</t>
  </si>
  <si>
    <t>期間等</t>
  </si>
  <si>
    <t>下記を参考に、適宜項目を追加し、必要事項を記入の上、収支見込予算が把握できるように作成してください。</t>
  </si>
  <si>
    <t>【注意】</t>
  </si>
  <si>
    <t>介護報酬単価等</t>
  </si>
  <si>
    <t>定員</t>
  </si>
  <si>
    <t>名</t>
  </si>
  <si>
    <t>稼働率</t>
  </si>
  <si>
    <t>点</t>
  </si>
  <si>
    <t>円</t>
  </si>
  <si>
    <t>事業</t>
  </si>
  <si>
    <t>減価償却前損益　Ｃ=Ａ-Ｂ</t>
  </si>
  <si>
    <t>減価償却後損益　Ｅ=Ｃ-Ｄ</t>
  </si>
  <si>
    <t>単位：千円</t>
  </si>
  <si>
    <t>　４年目以降は別紙とし、借入金元金の返済が終わるまでの期間について作成すること。</t>
  </si>
  <si>
    <t>内容：</t>
  </si>
  <si>
    <t>収支見込予算書シミュレーション</t>
  </si>
  <si>
    <t>事業収入算定説明書</t>
  </si>
  <si>
    <t>（様式９－１）</t>
  </si>
  <si>
    <t>　１年目から１２か月単位で作成すること。</t>
  </si>
  <si>
    <t>※12か月算定による</t>
  </si>
  <si>
    <t>平均要介護度：
本人負担を含める。</t>
  </si>
  <si>
    <t>家賃</t>
  </si>
  <si>
    <t>食材料費</t>
  </si>
  <si>
    <t>法定福利費</t>
  </si>
  <si>
    <r>
      <t>圧縮記帳：　</t>
    </r>
    <r>
      <rPr>
        <u val="single"/>
        <sz val="9"/>
        <color indexed="8"/>
        <rFont val="ＭＳ Ｐ明朝"/>
        <family val="1"/>
      </rPr>
      <t>有・無</t>
    </r>
  </si>
  <si>
    <t>法人税・固定資産税等</t>
  </si>
  <si>
    <t>　利用者負担実費分は、食材料費、光熱水費など利用者本人が負担する額を記入すること。</t>
  </si>
  <si>
    <t>　減価償却費については、備考欄に圧縮記帳の取扱いの有無を記載すること</t>
  </si>
  <si>
    <t>　様式５及び様式７との整合において、運転資金は２か月分以上確保すること。</t>
  </si>
  <si>
    <t>　併設する介護サービス事業所等がある場合は、事業ごとの予算書及び事業全体を合算した予算書を本様式（９－１）により作成すること。</t>
  </si>
  <si>
    <t>認知症対応型共同生活介護（介護予防含む）</t>
  </si>
  <si>
    <t>　福利厚生費については、当該事業所の会計とは別に母体法人で負担する場合はその旨を記入すること。</t>
  </si>
  <si>
    <r>
      <t>　</t>
    </r>
    <r>
      <rPr>
        <u val="single"/>
        <sz val="10"/>
        <color indexed="8"/>
        <rFont val="ＭＳ Ｐ明朝"/>
        <family val="1"/>
      </rPr>
      <t>増設後の事業運営に係る経費等</t>
    </r>
    <r>
      <rPr>
        <sz val="10"/>
        <color indexed="8"/>
        <rFont val="ＭＳ Ｐ明朝"/>
        <family val="1"/>
      </rPr>
      <t>について記載すること（施設整備に係るものは含まない）。</t>
    </r>
  </si>
  <si>
    <t>（介護予防）認知症対応型共同生活介護　</t>
  </si>
  <si>
    <t>※ 下記を参考に、適宜項目又は用紙を追加し、必要事項を記入の上、収入算定根拠が把握できるように作成すること。</t>
  </si>
  <si>
    <t>4年目</t>
  </si>
  <si>
    <t>（介護予防）認知症対応型共同生活介護費　（1日あたり）</t>
  </si>
  <si>
    <t>要支援２　(</t>
  </si>
  <si>
    <t>）人</t>
  </si>
  <si>
    <t>要介護１　(</t>
  </si>
  <si>
    <t>要介護２　(</t>
  </si>
  <si>
    <t>要介護３　(</t>
  </si>
  <si>
    <t>要介護４　(</t>
  </si>
  <si>
    <t>要介護５　(</t>
  </si>
  <si>
    <t>加算　(１日あたり)</t>
  </si>
  <si>
    <t>介護報酬　計　（利用者負担1割分含む）</t>
  </si>
  <si>
    <t>介護保険外費用　（1月あたり）</t>
  </si>
  <si>
    <t>光熱水費</t>
  </si>
  <si>
    <t>食材料費</t>
  </si>
  <si>
    <t>利用者負担　計</t>
  </si>
  <si>
    <t>収入合計</t>
  </si>
  <si>
    <t>※ 開設後の収入見込みについて、サービス種別ごとに作成すること。</t>
  </si>
  <si>
    <t>※ １年目から１２か月単位で作成すること。</t>
  </si>
  <si>
    <t>※ 各種加算は、加算条件を満たすことが確実なもののみ記入すること。</t>
  </si>
  <si>
    <t>（様式９－２）</t>
  </si>
  <si>
    <t>R○.○～R○.○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</si>
</sst>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 numFmtId="180" formatCode="#,##0_ "/>
  </numFmts>
  <fonts count="58">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0"/>
      <color indexed="8"/>
      <name val="ＭＳ Ｐ明朝"/>
      <family val="1"/>
    </font>
    <font>
      <u val="single"/>
      <sz val="9"/>
      <color indexed="8"/>
      <name val="ＭＳ Ｐ明朝"/>
      <family val="1"/>
    </font>
    <font>
      <u val="single"/>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u val="single"/>
      <sz val="11"/>
      <color indexed="8"/>
      <name val="ＭＳ Ｐゴシック"/>
      <family val="3"/>
    </font>
    <font>
      <sz val="14"/>
      <color indexed="8"/>
      <name val="ＭＳ Ｐゴシック"/>
      <family val="3"/>
    </font>
    <font>
      <sz val="1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4"/>
      <color theme="1"/>
      <name val="ＭＳ Ｐゴシック"/>
      <family val="3"/>
    </font>
    <font>
      <sz val="12"/>
      <color theme="1"/>
      <name val="ＭＳ Ｐ明朝"/>
      <family val="1"/>
    </font>
    <font>
      <u val="single"/>
      <sz val="11"/>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medium"/>
      <right>
        <color indexed="63"/>
      </right>
      <top style="thin"/>
      <bottom style="hair"/>
    </border>
    <border>
      <left style="medium"/>
      <right>
        <color indexed="63"/>
      </right>
      <top>
        <color indexed="63"/>
      </top>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top/>
      <bottom/>
    </border>
    <border>
      <left/>
      <right style="thin"/>
      <top/>
      <bottom/>
    </border>
    <border>
      <left style="thin"/>
      <right>
        <color indexed="63"/>
      </right>
      <top>
        <color indexed="63"/>
      </top>
      <bottom style="thin"/>
    </border>
    <border>
      <left/>
      <right style="thin"/>
      <top/>
      <bottom style="thin"/>
    </border>
    <border>
      <left>
        <color indexed="63"/>
      </left>
      <right>
        <color indexed="63"/>
      </right>
      <top style="thin"/>
      <bottom>
        <color indexed="63"/>
      </bottom>
    </border>
    <border>
      <left/>
      <right style="thin"/>
      <top style="thin"/>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09">
    <xf numFmtId="0" fontId="0" fillId="0" borderId="0" xfId="0" applyFont="1" applyAlignment="1">
      <alignment vertical="center"/>
    </xf>
    <xf numFmtId="176" fontId="51" fillId="0" borderId="0" xfId="0" applyNumberFormat="1" applyFont="1" applyAlignment="1">
      <alignment vertical="center"/>
    </xf>
    <xf numFmtId="176" fontId="51" fillId="0" borderId="10" xfId="0" applyNumberFormat="1" applyFont="1" applyBorder="1" applyAlignment="1">
      <alignment vertical="center"/>
    </xf>
    <xf numFmtId="176" fontId="51" fillId="0" borderId="11" xfId="0" applyNumberFormat="1" applyFont="1" applyBorder="1" applyAlignment="1">
      <alignment horizontal="center" vertical="center"/>
    </xf>
    <xf numFmtId="176" fontId="51" fillId="0" borderId="0" xfId="0" applyNumberFormat="1" applyFont="1" applyBorder="1" applyAlignment="1">
      <alignment vertical="center"/>
    </xf>
    <xf numFmtId="176" fontId="51" fillId="0" borderId="12" xfId="0" applyNumberFormat="1" applyFont="1" applyBorder="1" applyAlignment="1">
      <alignment vertical="center"/>
    </xf>
    <xf numFmtId="176" fontId="51" fillId="0" borderId="13" xfId="0" applyNumberFormat="1" applyFont="1" applyBorder="1" applyAlignment="1">
      <alignment vertical="center"/>
    </xf>
    <xf numFmtId="176" fontId="51" fillId="0" borderId="14" xfId="0" applyNumberFormat="1" applyFont="1" applyBorder="1" applyAlignment="1">
      <alignment vertical="center"/>
    </xf>
    <xf numFmtId="176" fontId="51" fillId="0" borderId="15" xfId="0" applyNumberFormat="1" applyFont="1" applyBorder="1" applyAlignment="1">
      <alignment horizontal="right" vertical="center"/>
    </xf>
    <xf numFmtId="176" fontId="51" fillId="0" borderId="16" xfId="0" applyNumberFormat="1" applyFont="1" applyBorder="1" applyAlignment="1">
      <alignment horizontal="center" vertical="center"/>
    </xf>
    <xf numFmtId="176" fontId="51" fillId="0" borderId="17" xfId="0" applyNumberFormat="1" applyFont="1" applyBorder="1" applyAlignment="1">
      <alignment vertical="center"/>
    </xf>
    <xf numFmtId="176" fontId="51" fillId="0" borderId="18" xfId="0" applyNumberFormat="1" applyFont="1" applyBorder="1" applyAlignment="1">
      <alignment vertical="center"/>
    </xf>
    <xf numFmtId="176" fontId="51" fillId="0" borderId="19" xfId="0" applyNumberFormat="1" applyFont="1" applyBorder="1" applyAlignment="1">
      <alignment vertical="center"/>
    </xf>
    <xf numFmtId="176" fontId="51" fillId="0" borderId="20" xfId="0" applyNumberFormat="1" applyFont="1" applyBorder="1" applyAlignment="1">
      <alignment vertical="center"/>
    </xf>
    <xf numFmtId="176" fontId="51" fillId="0" borderId="21" xfId="0" applyNumberFormat="1" applyFont="1" applyBorder="1" applyAlignment="1">
      <alignment vertical="center"/>
    </xf>
    <xf numFmtId="176" fontId="51" fillId="0" borderId="22" xfId="0" applyNumberFormat="1" applyFont="1" applyBorder="1" applyAlignment="1">
      <alignment vertical="center"/>
    </xf>
    <xf numFmtId="176" fontId="51" fillId="0" borderId="23" xfId="0" applyNumberFormat="1" applyFont="1" applyBorder="1" applyAlignment="1">
      <alignment vertical="center"/>
    </xf>
    <xf numFmtId="176" fontId="51" fillId="0" borderId="24" xfId="0" applyNumberFormat="1" applyFont="1" applyBorder="1" applyAlignment="1">
      <alignment vertical="center"/>
    </xf>
    <xf numFmtId="176" fontId="51" fillId="0" borderId="25" xfId="0" applyNumberFormat="1" applyFont="1" applyBorder="1" applyAlignment="1">
      <alignment vertical="center"/>
    </xf>
    <xf numFmtId="176" fontId="51" fillId="0" borderId="26" xfId="0" applyNumberFormat="1" applyFont="1" applyBorder="1" applyAlignment="1">
      <alignment vertical="center"/>
    </xf>
    <xf numFmtId="176" fontId="51" fillId="0" borderId="27" xfId="0" applyNumberFormat="1" applyFont="1" applyBorder="1" applyAlignment="1">
      <alignment vertical="center"/>
    </xf>
    <xf numFmtId="176" fontId="51" fillId="0" borderId="28" xfId="0" applyNumberFormat="1" applyFont="1" applyBorder="1" applyAlignment="1">
      <alignment vertical="center"/>
    </xf>
    <xf numFmtId="176" fontId="51" fillId="0" borderId="29" xfId="0" applyNumberFormat="1" applyFont="1" applyBorder="1" applyAlignment="1">
      <alignment vertical="center"/>
    </xf>
    <xf numFmtId="176" fontId="51" fillId="0" borderId="30" xfId="0" applyNumberFormat="1" applyFont="1" applyBorder="1" applyAlignment="1">
      <alignment vertical="center"/>
    </xf>
    <xf numFmtId="176" fontId="51" fillId="0" borderId="31" xfId="0" applyNumberFormat="1" applyFont="1" applyBorder="1" applyAlignment="1">
      <alignment vertical="center"/>
    </xf>
    <xf numFmtId="176" fontId="51" fillId="0" borderId="32" xfId="0" applyNumberFormat="1" applyFont="1" applyBorder="1" applyAlignment="1">
      <alignment vertical="center"/>
    </xf>
    <xf numFmtId="176" fontId="51" fillId="0" borderId="15" xfId="0" applyNumberFormat="1" applyFont="1" applyBorder="1" applyAlignment="1">
      <alignment horizontal="center" vertical="center"/>
    </xf>
    <xf numFmtId="176" fontId="52" fillId="0" borderId="0" xfId="0" applyNumberFormat="1" applyFont="1" applyAlignment="1">
      <alignment vertical="center"/>
    </xf>
    <xf numFmtId="176" fontId="53" fillId="6" borderId="33" xfId="0" applyNumberFormat="1" applyFont="1" applyFill="1" applyBorder="1" applyAlignment="1">
      <alignment vertical="center"/>
    </xf>
    <xf numFmtId="176" fontId="53" fillId="6" borderId="34" xfId="0" applyNumberFormat="1" applyFont="1" applyFill="1" applyBorder="1" applyAlignment="1">
      <alignment vertical="center"/>
    </xf>
    <xf numFmtId="176" fontId="53" fillId="6" borderId="30" xfId="0" applyNumberFormat="1" applyFont="1" applyFill="1" applyBorder="1" applyAlignment="1">
      <alignment vertical="center"/>
    </xf>
    <xf numFmtId="176" fontId="53" fillId="6" borderId="21" xfId="0" applyNumberFormat="1" applyFont="1" applyFill="1" applyBorder="1" applyAlignment="1">
      <alignment vertical="center"/>
    </xf>
    <xf numFmtId="176" fontId="53" fillId="6" borderId="35" xfId="0" applyNumberFormat="1" applyFont="1" applyFill="1" applyBorder="1" applyAlignment="1">
      <alignment vertical="center"/>
    </xf>
    <xf numFmtId="176" fontId="53" fillId="6" borderId="36" xfId="0" applyNumberFormat="1" applyFont="1" applyFill="1" applyBorder="1" applyAlignment="1">
      <alignment vertical="center"/>
    </xf>
    <xf numFmtId="176" fontId="53" fillId="6" borderId="37" xfId="0" applyNumberFormat="1" applyFont="1" applyFill="1" applyBorder="1" applyAlignment="1">
      <alignment vertical="center"/>
    </xf>
    <xf numFmtId="176" fontId="53" fillId="6" borderId="0" xfId="0" applyNumberFormat="1" applyFont="1" applyFill="1" applyBorder="1" applyAlignment="1">
      <alignment vertical="center"/>
    </xf>
    <xf numFmtId="176" fontId="53" fillId="6" borderId="17" xfId="0" applyNumberFormat="1" applyFont="1" applyFill="1" applyBorder="1" applyAlignment="1">
      <alignment vertical="center"/>
    </xf>
    <xf numFmtId="176" fontId="53" fillId="6" borderId="22" xfId="0" applyNumberFormat="1" applyFont="1" applyFill="1" applyBorder="1" applyAlignment="1">
      <alignment vertical="center"/>
    </xf>
    <xf numFmtId="176" fontId="53" fillId="6" borderId="23" xfId="0" applyNumberFormat="1" applyFont="1" applyFill="1" applyBorder="1" applyAlignment="1">
      <alignment vertical="center"/>
    </xf>
    <xf numFmtId="176" fontId="51" fillId="0" borderId="38" xfId="0" applyNumberFormat="1" applyFont="1" applyBorder="1" applyAlignment="1">
      <alignment vertical="center"/>
    </xf>
    <xf numFmtId="176" fontId="51" fillId="0" borderId="39" xfId="0" applyNumberFormat="1" applyFont="1" applyBorder="1" applyAlignment="1">
      <alignment vertical="center"/>
    </xf>
    <xf numFmtId="177" fontId="51" fillId="0" borderId="40" xfId="0" applyNumberFormat="1" applyFont="1" applyBorder="1" applyAlignment="1">
      <alignment horizontal="center" vertical="center"/>
    </xf>
    <xf numFmtId="177" fontId="51" fillId="0" borderId="41" xfId="0" applyNumberFormat="1" applyFont="1" applyBorder="1" applyAlignment="1">
      <alignment horizontal="center" vertical="center"/>
    </xf>
    <xf numFmtId="176" fontId="54" fillId="0" borderId="42" xfId="0" applyNumberFormat="1" applyFont="1" applyBorder="1" applyAlignment="1">
      <alignment horizontal="center" vertical="center"/>
    </xf>
    <xf numFmtId="176" fontId="54" fillId="0" borderId="43" xfId="0" applyNumberFormat="1" applyFont="1" applyBorder="1" applyAlignment="1">
      <alignment horizontal="center" vertical="center"/>
    </xf>
    <xf numFmtId="176" fontId="54" fillId="0" borderId="21" xfId="0" applyNumberFormat="1" applyFont="1" applyBorder="1" applyAlignment="1">
      <alignment vertical="center"/>
    </xf>
    <xf numFmtId="176" fontId="54" fillId="0" borderId="32" xfId="0" applyNumberFormat="1" applyFont="1" applyBorder="1" applyAlignment="1">
      <alignment vertical="center"/>
    </xf>
    <xf numFmtId="176" fontId="54" fillId="0" borderId="39" xfId="0" applyNumberFormat="1" applyFont="1" applyBorder="1" applyAlignment="1">
      <alignment vertical="center"/>
    </xf>
    <xf numFmtId="176" fontId="54" fillId="0" borderId="44" xfId="0" applyNumberFormat="1" applyFont="1" applyBorder="1" applyAlignment="1">
      <alignment vertical="center"/>
    </xf>
    <xf numFmtId="176" fontId="54" fillId="6" borderId="45" xfId="0" applyNumberFormat="1" applyFont="1" applyFill="1" applyBorder="1" applyAlignment="1">
      <alignment vertical="center"/>
    </xf>
    <xf numFmtId="176" fontId="54" fillId="0" borderId="46" xfId="0" applyNumberFormat="1" applyFont="1" applyBorder="1" applyAlignment="1">
      <alignment vertical="center"/>
    </xf>
    <xf numFmtId="176" fontId="54" fillId="6" borderId="34" xfId="0" applyNumberFormat="1" applyFont="1" applyFill="1" applyBorder="1" applyAlignment="1">
      <alignment vertical="center"/>
    </xf>
    <xf numFmtId="176" fontId="54" fillId="6" borderId="21" xfId="0" applyNumberFormat="1" applyFont="1" applyFill="1" applyBorder="1" applyAlignment="1">
      <alignment vertical="center"/>
    </xf>
    <xf numFmtId="176" fontId="54" fillId="0" borderId="14" xfId="0" applyNumberFormat="1" applyFont="1" applyBorder="1" applyAlignment="1">
      <alignment vertical="center"/>
    </xf>
    <xf numFmtId="176" fontId="51" fillId="33" borderId="0" xfId="0" applyNumberFormat="1" applyFont="1" applyFill="1" applyAlignment="1">
      <alignment vertical="center"/>
    </xf>
    <xf numFmtId="176" fontId="51" fillId="33" borderId="0" xfId="0" applyNumberFormat="1" applyFont="1" applyFill="1" applyBorder="1" applyAlignment="1">
      <alignment horizontal="left" vertical="center"/>
    </xf>
    <xf numFmtId="176" fontId="51" fillId="33" borderId="0" xfId="0" applyNumberFormat="1" applyFont="1" applyFill="1" applyAlignment="1">
      <alignment horizontal="right" vertical="center"/>
    </xf>
    <xf numFmtId="176" fontId="51" fillId="0" borderId="0" xfId="0" applyNumberFormat="1" applyFont="1" applyAlignment="1">
      <alignment vertical="top"/>
    </xf>
    <xf numFmtId="176" fontId="54" fillId="0" borderId="34" xfId="0" applyNumberFormat="1" applyFont="1" applyBorder="1" applyAlignment="1">
      <alignment vertical="center" wrapText="1"/>
    </xf>
    <xf numFmtId="176" fontId="51" fillId="0" borderId="33" xfId="0" applyNumberFormat="1" applyFont="1" applyBorder="1" applyAlignment="1">
      <alignment horizontal="center" vertical="center" textRotation="255"/>
    </xf>
    <xf numFmtId="176" fontId="51" fillId="0" borderId="47" xfId="0" applyNumberFormat="1" applyFont="1" applyBorder="1" applyAlignment="1">
      <alignment horizontal="center" vertical="center" textRotation="255"/>
    </xf>
    <xf numFmtId="176" fontId="51" fillId="0" borderId="48" xfId="0" applyNumberFormat="1" applyFont="1" applyBorder="1" applyAlignment="1">
      <alignment horizontal="center" vertical="center" textRotation="255"/>
    </xf>
    <xf numFmtId="176" fontId="51" fillId="0" borderId="30" xfId="0" applyNumberFormat="1" applyFont="1" applyBorder="1" applyAlignment="1">
      <alignment horizontal="center" vertical="center" textRotation="255"/>
    </xf>
    <xf numFmtId="176" fontId="51" fillId="0" borderId="49" xfId="0" applyNumberFormat="1" applyFont="1" applyBorder="1" applyAlignment="1">
      <alignment horizontal="center" vertical="center" textRotation="255"/>
    </xf>
    <xf numFmtId="176" fontId="55" fillId="33" borderId="0" xfId="0" applyNumberFormat="1" applyFont="1" applyFill="1" applyAlignment="1">
      <alignment horizontal="center" vertical="center"/>
    </xf>
    <xf numFmtId="176" fontId="56" fillId="33" borderId="42" xfId="0" applyNumberFormat="1" applyFont="1" applyFill="1" applyBorder="1" applyAlignment="1">
      <alignment horizontal="left" vertical="center" shrinkToFit="1"/>
    </xf>
    <xf numFmtId="176" fontId="51" fillId="0" borderId="0" xfId="0" applyNumberFormat="1" applyFont="1" applyAlignment="1">
      <alignment horizontal="left" vertical="center" wrapText="1"/>
    </xf>
    <xf numFmtId="176" fontId="52"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57" fillId="33" borderId="0" xfId="0" applyFont="1" applyFill="1" applyAlignment="1">
      <alignment vertical="center"/>
    </xf>
    <xf numFmtId="0" fontId="0" fillId="33" borderId="0" xfId="0" applyFill="1" applyAlignment="1">
      <alignment vertical="center" wrapText="1"/>
    </xf>
    <xf numFmtId="0" fontId="0" fillId="33" borderId="42" xfId="0" applyFill="1" applyBorder="1" applyAlignment="1">
      <alignment vertical="center" wrapText="1"/>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50"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horizontal="center" vertical="center"/>
    </xf>
    <xf numFmtId="0" fontId="0" fillId="33" borderId="50" xfId="0" applyFill="1" applyBorder="1" applyAlignment="1">
      <alignment horizontal="right" vertical="center"/>
    </xf>
    <xf numFmtId="0" fontId="0" fillId="33" borderId="51" xfId="0" applyFill="1" applyBorder="1" applyAlignment="1">
      <alignment horizontal="right" vertical="center"/>
    </xf>
    <xf numFmtId="0" fontId="0" fillId="33" borderId="51" xfId="0" applyFill="1" applyBorder="1" applyAlignment="1">
      <alignment vertical="center"/>
    </xf>
    <xf numFmtId="0" fontId="0" fillId="33" borderId="51" xfId="0" applyFill="1" applyBorder="1" applyAlignment="1">
      <alignment vertical="center"/>
    </xf>
    <xf numFmtId="9" fontId="0" fillId="33" borderId="53" xfId="0" applyNumberFormat="1" applyFill="1" applyBorder="1" applyAlignment="1">
      <alignment vertical="center"/>
    </xf>
    <xf numFmtId="0" fontId="0" fillId="33" borderId="54" xfId="0"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33" borderId="17" xfId="0" applyFill="1" applyBorder="1" applyAlignment="1">
      <alignment vertical="center"/>
    </xf>
    <xf numFmtId="0" fontId="0" fillId="33" borderId="55" xfId="0" applyFill="1" applyBorder="1" applyAlignment="1">
      <alignment vertical="center"/>
    </xf>
    <xf numFmtId="0" fontId="0" fillId="33" borderId="0" xfId="0" applyFill="1" applyBorder="1" applyAlignment="1">
      <alignment vertical="center"/>
    </xf>
    <xf numFmtId="0" fontId="0" fillId="33" borderId="56" xfId="0" applyFill="1" applyBorder="1" applyAlignment="1">
      <alignment vertical="center"/>
    </xf>
    <xf numFmtId="0" fontId="0" fillId="33" borderId="43" xfId="0" applyFill="1" applyBorder="1" applyAlignment="1">
      <alignment vertical="center"/>
    </xf>
    <xf numFmtId="0" fontId="0" fillId="33" borderId="43" xfId="0" applyFill="1" applyBorder="1" applyAlignment="1">
      <alignment vertical="center"/>
    </xf>
    <xf numFmtId="180" fontId="0" fillId="33" borderId="43" xfId="0" applyNumberFormat="1" applyFill="1" applyBorder="1" applyAlignment="1">
      <alignment vertical="center"/>
    </xf>
    <xf numFmtId="0" fontId="0" fillId="33" borderId="53" xfId="0" applyFill="1" applyBorder="1" applyAlignment="1">
      <alignment vertical="center"/>
    </xf>
    <xf numFmtId="0" fontId="0" fillId="33" borderId="53" xfId="0" applyFill="1" applyBorder="1" applyAlignment="1">
      <alignment vertical="center"/>
    </xf>
    <xf numFmtId="0" fontId="0" fillId="33" borderId="57" xfId="0" applyFill="1" applyBorder="1" applyAlignment="1">
      <alignment vertical="center"/>
    </xf>
    <xf numFmtId="0" fontId="0" fillId="33" borderId="42" xfId="0" applyFill="1" applyBorder="1" applyAlignment="1">
      <alignment vertical="center"/>
    </xf>
    <xf numFmtId="0" fontId="0" fillId="33" borderId="58" xfId="0" applyFill="1" applyBorder="1" applyAlignment="1">
      <alignment vertical="center"/>
    </xf>
    <xf numFmtId="0" fontId="0" fillId="33" borderId="59" xfId="0" applyFill="1" applyBorder="1" applyAlignment="1">
      <alignment vertical="center"/>
    </xf>
    <xf numFmtId="0" fontId="0" fillId="33" borderId="60" xfId="0" applyFill="1" applyBorder="1" applyAlignment="1">
      <alignment vertical="center"/>
    </xf>
    <xf numFmtId="0" fontId="0" fillId="33" borderId="50" xfId="0" applyFill="1" applyBorder="1" applyAlignment="1">
      <alignment vertical="center" shrinkToFit="1"/>
    </xf>
    <xf numFmtId="0" fontId="0" fillId="33" borderId="51" xfId="0" applyFill="1" applyBorder="1" applyAlignment="1">
      <alignment vertical="center" shrinkToFit="1"/>
    </xf>
    <xf numFmtId="0" fontId="0" fillId="33" borderId="52" xfId="0" applyFill="1" applyBorder="1" applyAlignment="1">
      <alignment vertical="center" shrinkToFit="1"/>
    </xf>
    <xf numFmtId="180" fontId="0" fillId="33" borderId="53" xfId="0" applyNumberFormat="1" applyFill="1" applyBorder="1" applyAlignment="1">
      <alignment vertical="center"/>
    </xf>
    <xf numFmtId="0" fontId="0" fillId="33" borderId="50"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3"/>
  <sheetViews>
    <sheetView showGridLines="0" tabSelected="1" zoomScaleSheetLayoutView="100" zoomScalePageLayoutView="0" workbookViewId="0" topLeftCell="A1">
      <selection activeCell="B2" sqref="B2:G2"/>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7" t="s">
        <v>45</v>
      </c>
    </row>
    <row r="2" spans="2:7" ht="19.5" customHeight="1">
      <c r="B2" s="64" t="s">
        <v>43</v>
      </c>
      <c r="C2" s="64"/>
      <c r="D2" s="64"/>
      <c r="E2" s="64"/>
      <c r="F2" s="64"/>
      <c r="G2" s="64"/>
    </row>
    <row r="3" spans="2:7" ht="19.5" customHeight="1">
      <c r="B3" s="54" t="s">
        <v>29</v>
      </c>
      <c r="C3" s="54"/>
      <c r="D3" s="54"/>
      <c r="E3" s="54"/>
      <c r="F3" s="54"/>
      <c r="G3" s="54"/>
    </row>
    <row r="4" spans="2:7" ht="19.5" customHeight="1">
      <c r="B4" s="65" t="s">
        <v>58</v>
      </c>
      <c r="C4" s="65"/>
      <c r="D4" s="65"/>
      <c r="E4" s="55" t="s">
        <v>37</v>
      </c>
      <c r="F4" s="54"/>
      <c r="G4" s="54"/>
    </row>
    <row r="5" spans="2:7" ht="17.25" customHeight="1" thickBot="1">
      <c r="B5" s="54"/>
      <c r="C5" s="54"/>
      <c r="D5" s="54"/>
      <c r="E5" s="54"/>
      <c r="F5" s="54"/>
      <c r="G5" s="56" t="s">
        <v>40</v>
      </c>
    </row>
    <row r="6" spans="2:7" ht="19.5" customHeight="1">
      <c r="B6" s="2"/>
      <c r="C6" s="8" t="s">
        <v>28</v>
      </c>
      <c r="D6" s="3" t="s">
        <v>19</v>
      </c>
      <c r="E6" s="9" t="s">
        <v>20</v>
      </c>
      <c r="F6" s="9" t="s">
        <v>21</v>
      </c>
      <c r="G6" s="26" t="s">
        <v>22</v>
      </c>
    </row>
    <row r="7" spans="2:7" ht="19.5" customHeight="1">
      <c r="B7" s="24" t="s">
        <v>18</v>
      </c>
      <c r="C7" s="25"/>
      <c r="D7" s="43" t="s">
        <v>83</v>
      </c>
      <c r="E7" s="44" t="s">
        <v>83</v>
      </c>
      <c r="F7" s="44" t="s">
        <v>83</v>
      </c>
      <c r="G7" s="46" t="s">
        <v>47</v>
      </c>
    </row>
    <row r="8" spans="2:7" ht="19.5" customHeight="1" thickBot="1">
      <c r="B8" s="39" t="s">
        <v>0</v>
      </c>
      <c r="C8" s="40"/>
      <c r="D8" s="41"/>
      <c r="E8" s="42"/>
      <c r="F8" s="42"/>
      <c r="G8" s="47"/>
    </row>
    <row r="9" spans="2:7" ht="31.5" customHeight="1">
      <c r="B9" s="59" t="s">
        <v>26</v>
      </c>
      <c r="C9" s="19" t="s">
        <v>1</v>
      </c>
      <c r="D9" s="4"/>
      <c r="E9" s="10"/>
      <c r="F9" s="10"/>
      <c r="G9" s="58" t="s">
        <v>48</v>
      </c>
    </row>
    <row r="10" spans="2:7" ht="19.5" customHeight="1">
      <c r="B10" s="59"/>
      <c r="C10" s="20" t="s">
        <v>49</v>
      </c>
      <c r="D10" s="15"/>
      <c r="E10" s="16"/>
      <c r="F10" s="16"/>
      <c r="G10" s="45"/>
    </row>
    <row r="11" spans="2:7" ht="19.5" customHeight="1">
      <c r="B11" s="59"/>
      <c r="C11" s="20" t="s">
        <v>50</v>
      </c>
      <c r="D11" s="15"/>
      <c r="E11" s="16"/>
      <c r="F11" s="16"/>
      <c r="G11" s="45"/>
    </row>
    <row r="12" spans="2:7" ht="19.5" customHeight="1">
      <c r="B12" s="59"/>
      <c r="C12" s="20" t="s">
        <v>2</v>
      </c>
      <c r="D12" s="15"/>
      <c r="E12" s="16"/>
      <c r="F12" s="16"/>
      <c r="G12" s="45"/>
    </row>
    <row r="13" spans="2:7" ht="19.5" customHeight="1">
      <c r="B13" s="59"/>
      <c r="C13" s="20" t="s">
        <v>3</v>
      </c>
      <c r="D13" s="15"/>
      <c r="E13" s="16"/>
      <c r="F13" s="16"/>
      <c r="G13" s="45"/>
    </row>
    <row r="14" spans="2:7" ht="19.5" customHeight="1">
      <c r="B14" s="59"/>
      <c r="C14" s="20" t="s">
        <v>23</v>
      </c>
      <c r="D14" s="15"/>
      <c r="E14" s="16"/>
      <c r="F14" s="16"/>
      <c r="G14" s="45"/>
    </row>
    <row r="15" spans="2:7" ht="19.5" customHeight="1" thickBot="1">
      <c r="B15" s="59"/>
      <c r="C15" s="21" t="s">
        <v>4</v>
      </c>
      <c r="D15" s="17"/>
      <c r="E15" s="18"/>
      <c r="F15" s="18"/>
      <c r="G15" s="48"/>
    </row>
    <row r="16" spans="2:7" ht="19.5" customHeight="1" thickTop="1">
      <c r="B16" s="59"/>
      <c r="C16" s="32" t="s">
        <v>5</v>
      </c>
      <c r="D16" s="33">
        <f>SUM(D9:D15)</f>
        <v>0</v>
      </c>
      <c r="E16" s="34">
        <f>SUM(E9:E15)</f>
        <v>0</v>
      </c>
      <c r="F16" s="34">
        <f>SUM(F9:F15)</f>
        <v>0</v>
      </c>
      <c r="G16" s="49"/>
    </row>
    <row r="17" spans="2:7" ht="19.5" customHeight="1">
      <c r="B17" s="60" t="s">
        <v>27</v>
      </c>
      <c r="C17" s="22" t="s">
        <v>6</v>
      </c>
      <c r="D17" s="12"/>
      <c r="E17" s="13"/>
      <c r="F17" s="13"/>
      <c r="G17" s="50"/>
    </row>
    <row r="18" spans="2:7" ht="19.5" customHeight="1">
      <c r="B18" s="61"/>
      <c r="C18" s="20" t="s">
        <v>51</v>
      </c>
      <c r="D18" s="15"/>
      <c r="E18" s="16"/>
      <c r="F18" s="16"/>
      <c r="G18" s="45"/>
    </row>
    <row r="19" spans="2:7" ht="19.5" customHeight="1">
      <c r="B19" s="62"/>
      <c r="C19" s="20" t="s">
        <v>7</v>
      </c>
      <c r="D19" s="15"/>
      <c r="E19" s="16"/>
      <c r="F19" s="16"/>
      <c r="G19" s="45"/>
    </row>
    <row r="20" spans="2:7" ht="19.5" customHeight="1">
      <c r="B20" s="62"/>
      <c r="C20" s="20" t="s">
        <v>8</v>
      </c>
      <c r="D20" s="15"/>
      <c r="E20" s="16"/>
      <c r="F20" s="16"/>
      <c r="G20" s="45" t="s">
        <v>42</v>
      </c>
    </row>
    <row r="21" spans="2:7" ht="19.5" customHeight="1">
      <c r="B21" s="62"/>
      <c r="C21" s="20" t="s">
        <v>9</v>
      </c>
      <c r="D21" s="15"/>
      <c r="E21" s="16"/>
      <c r="F21" s="16"/>
      <c r="G21" s="45"/>
    </row>
    <row r="22" spans="2:7" ht="19.5" customHeight="1">
      <c r="B22" s="62"/>
      <c r="C22" s="20" t="s">
        <v>10</v>
      </c>
      <c r="D22" s="15"/>
      <c r="E22" s="16"/>
      <c r="F22" s="16"/>
      <c r="G22" s="45"/>
    </row>
    <row r="23" spans="2:7" ht="19.5" customHeight="1">
      <c r="B23" s="62"/>
      <c r="C23" s="20" t="s">
        <v>11</v>
      </c>
      <c r="D23" s="15"/>
      <c r="E23" s="16"/>
      <c r="F23" s="16"/>
      <c r="G23" s="45"/>
    </row>
    <row r="24" spans="2:7" ht="19.5" customHeight="1" thickBot="1">
      <c r="B24" s="62"/>
      <c r="C24" s="21" t="s">
        <v>4</v>
      </c>
      <c r="D24" s="17"/>
      <c r="E24" s="18"/>
      <c r="F24" s="18"/>
      <c r="G24" s="48" t="s">
        <v>42</v>
      </c>
    </row>
    <row r="25" spans="2:7" ht="19.5" customHeight="1" thickTop="1">
      <c r="B25" s="63"/>
      <c r="C25" s="32" t="s">
        <v>12</v>
      </c>
      <c r="D25" s="33">
        <f>SUM(D17:D24)</f>
        <v>0</v>
      </c>
      <c r="E25" s="34">
        <f>SUM(E17:E24)</f>
        <v>0</v>
      </c>
      <c r="F25" s="34">
        <f>SUM(F17:F24)</f>
        <v>0</v>
      </c>
      <c r="G25" s="49"/>
    </row>
    <row r="26" spans="2:7" ht="19.5" customHeight="1">
      <c r="B26" s="28" t="s">
        <v>38</v>
      </c>
      <c r="C26" s="29"/>
      <c r="D26" s="35">
        <f>D16-D25</f>
        <v>0</v>
      </c>
      <c r="E26" s="36">
        <f>E16-E25</f>
        <v>0</v>
      </c>
      <c r="F26" s="36">
        <f>F16-F25</f>
        <v>0</v>
      </c>
      <c r="G26" s="51"/>
    </row>
    <row r="27" spans="2:7" ht="19.5" customHeight="1">
      <c r="B27" s="23" t="s">
        <v>13</v>
      </c>
      <c r="C27" s="14"/>
      <c r="D27" s="15"/>
      <c r="E27" s="16"/>
      <c r="F27" s="16"/>
      <c r="G27" s="45" t="s">
        <v>52</v>
      </c>
    </row>
    <row r="28" spans="2:7" ht="19.5" customHeight="1">
      <c r="B28" s="30" t="s">
        <v>39</v>
      </c>
      <c r="C28" s="31"/>
      <c r="D28" s="37">
        <f>D26-D27</f>
        <v>0</v>
      </c>
      <c r="E28" s="38">
        <f>E26-E27</f>
        <v>0</v>
      </c>
      <c r="F28" s="38">
        <f>F26-F27</f>
        <v>0</v>
      </c>
      <c r="G28" s="52"/>
    </row>
    <row r="29" spans="2:7" ht="19.5" customHeight="1">
      <c r="B29" s="23" t="s">
        <v>14</v>
      </c>
      <c r="C29" s="14"/>
      <c r="D29" s="15"/>
      <c r="E29" s="16"/>
      <c r="F29" s="16"/>
      <c r="G29" s="45" t="s">
        <v>53</v>
      </c>
    </row>
    <row r="30" spans="2:7" ht="19.5" customHeight="1">
      <c r="B30" s="30" t="s">
        <v>24</v>
      </c>
      <c r="C30" s="31"/>
      <c r="D30" s="37">
        <f>D28-D29</f>
        <v>0</v>
      </c>
      <c r="E30" s="38">
        <f>E28-E29</f>
        <v>0</v>
      </c>
      <c r="F30" s="38">
        <f>F28-F29</f>
        <v>0</v>
      </c>
      <c r="G30" s="52"/>
    </row>
    <row r="31" spans="2:7" ht="19.5" customHeight="1">
      <c r="B31" s="23" t="s">
        <v>15</v>
      </c>
      <c r="C31" s="14"/>
      <c r="D31" s="15"/>
      <c r="E31" s="16"/>
      <c r="F31" s="16"/>
      <c r="G31" s="45"/>
    </row>
    <row r="32" spans="2:7" ht="19.5" customHeight="1">
      <c r="B32" s="30" t="s">
        <v>16</v>
      </c>
      <c r="C32" s="31"/>
      <c r="D32" s="37">
        <f>D26-D29-D31</f>
        <v>0</v>
      </c>
      <c r="E32" s="38">
        <f>E26-E29-E31</f>
        <v>0</v>
      </c>
      <c r="F32" s="38">
        <f>F26-F29-F31</f>
        <v>0</v>
      </c>
      <c r="G32" s="52"/>
    </row>
    <row r="33" spans="2:7" ht="19.5" customHeight="1">
      <c r="B33" s="23" t="s">
        <v>17</v>
      </c>
      <c r="C33" s="14"/>
      <c r="D33" s="15"/>
      <c r="E33" s="16">
        <f>D34</f>
        <v>0</v>
      </c>
      <c r="F33" s="16">
        <f>E34</f>
        <v>0</v>
      </c>
      <c r="G33" s="45"/>
    </row>
    <row r="34" spans="2:7" ht="19.5" customHeight="1" thickBot="1">
      <c r="B34" s="5" t="s">
        <v>25</v>
      </c>
      <c r="C34" s="7"/>
      <c r="D34" s="6">
        <f>D33+D32</f>
        <v>0</v>
      </c>
      <c r="E34" s="11">
        <f>E33+E32</f>
        <v>0</v>
      </c>
      <c r="F34" s="11">
        <f>F33+F32</f>
        <v>0</v>
      </c>
      <c r="G34" s="53"/>
    </row>
    <row r="35" ht="16.5" customHeight="1">
      <c r="B35" s="1" t="s">
        <v>30</v>
      </c>
    </row>
    <row r="36" spans="2:3" ht="15" customHeight="1">
      <c r="B36" s="1">
        <v>1</v>
      </c>
      <c r="C36" s="1" t="s">
        <v>60</v>
      </c>
    </row>
    <row r="37" spans="2:3" ht="15" customHeight="1">
      <c r="B37" s="1">
        <v>2</v>
      </c>
      <c r="C37" s="1" t="s">
        <v>59</v>
      </c>
    </row>
    <row r="38" spans="2:3" ht="15" customHeight="1">
      <c r="B38" s="1">
        <v>3</v>
      </c>
      <c r="C38" s="1" t="s">
        <v>54</v>
      </c>
    </row>
    <row r="39" spans="2:3" ht="15" customHeight="1">
      <c r="B39" s="1">
        <v>4</v>
      </c>
      <c r="C39" s="1" t="s">
        <v>41</v>
      </c>
    </row>
    <row r="40" spans="2:3" ht="15" customHeight="1">
      <c r="B40" s="1">
        <v>5</v>
      </c>
      <c r="C40" s="1" t="s">
        <v>46</v>
      </c>
    </row>
    <row r="41" spans="2:3" ht="15" customHeight="1">
      <c r="B41" s="1">
        <v>6</v>
      </c>
      <c r="C41" s="1" t="s">
        <v>55</v>
      </c>
    </row>
    <row r="42" spans="2:3" ht="15" customHeight="1">
      <c r="B42" s="1">
        <v>7</v>
      </c>
      <c r="C42" s="1" t="s">
        <v>56</v>
      </c>
    </row>
    <row r="43" spans="2:7" ht="27" customHeight="1">
      <c r="B43" s="57">
        <v>8</v>
      </c>
      <c r="C43" s="66" t="s">
        <v>57</v>
      </c>
      <c r="D43" s="66"/>
      <c r="E43" s="66"/>
      <c r="F43" s="66"/>
      <c r="G43" s="66"/>
    </row>
    <row r="44" ht="19.5" customHeight="1"/>
    <row r="45" ht="19.5" customHeight="1"/>
    <row r="46" ht="19.5" customHeight="1"/>
    <row r="47" ht="19.5" customHeight="1"/>
    <row r="48" ht="19.5" customHeight="1"/>
    <row r="49" ht="19.5" customHeight="1"/>
  </sheetData>
  <sheetProtection/>
  <mergeCells count="5">
    <mergeCell ref="B9:B16"/>
    <mergeCell ref="B17:B25"/>
    <mergeCell ref="B2:G2"/>
    <mergeCell ref="B4:D4"/>
    <mergeCell ref="C43:G43"/>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K33"/>
  <sheetViews>
    <sheetView zoomScalePageLayoutView="0" workbookViewId="0" topLeftCell="A1">
      <selection activeCell="F9" sqref="F9"/>
    </sheetView>
  </sheetViews>
  <sheetFormatPr defaultColWidth="9.140625" defaultRowHeight="15"/>
  <cols>
    <col min="1" max="1" width="2.421875" style="68" customWidth="1"/>
    <col min="2" max="2" width="4.57421875" style="68" customWidth="1"/>
    <col min="3" max="3" width="9.00390625" style="68" customWidth="1"/>
    <col min="4" max="4" width="4.00390625" style="68" customWidth="1"/>
    <col min="5" max="5" width="6.421875" style="68" customWidth="1"/>
    <col min="6" max="6" width="15.140625" style="68" bestFit="1" customWidth="1"/>
    <col min="7" max="7" width="3.421875" style="69" bestFit="1" customWidth="1"/>
    <col min="8" max="11" width="11.00390625" style="68" bestFit="1" customWidth="1"/>
    <col min="12" max="16384" width="9.00390625" style="68" customWidth="1"/>
  </cols>
  <sheetData>
    <row r="1" ht="13.5">
      <c r="B1" s="67" t="s">
        <v>82</v>
      </c>
    </row>
    <row r="2" spans="2:11" ht="13.5">
      <c r="B2" s="70" t="s">
        <v>44</v>
      </c>
      <c r="C2" s="70"/>
      <c r="D2" s="70"/>
      <c r="E2" s="70"/>
      <c r="F2" s="70"/>
      <c r="G2" s="70"/>
      <c r="H2" s="70"/>
      <c r="I2" s="70"/>
      <c r="J2" s="70"/>
      <c r="K2" s="70"/>
    </row>
    <row r="3" ht="13.5">
      <c r="B3" s="71" t="s">
        <v>61</v>
      </c>
    </row>
    <row r="4" spans="2:11" ht="13.5">
      <c r="B4" s="72" t="s">
        <v>62</v>
      </c>
      <c r="C4" s="72"/>
      <c r="D4" s="72"/>
      <c r="E4" s="72"/>
      <c r="F4" s="72"/>
      <c r="G4" s="72"/>
      <c r="H4" s="72"/>
      <c r="I4" s="72"/>
      <c r="J4" s="72"/>
      <c r="K4" s="72"/>
    </row>
    <row r="5" spans="2:11" ht="13.5">
      <c r="B5" s="73"/>
      <c r="C5" s="73"/>
      <c r="D5" s="73"/>
      <c r="E5" s="73"/>
      <c r="F5" s="73"/>
      <c r="G5" s="73"/>
      <c r="H5" s="73"/>
      <c r="I5" s="73"/>
      <c r="J5" s="73"/>
      <c r="K5" s="73"/>
    </row>
    <row r="6" spans="2:11" ht="18" customHeight="1">
      <c r="B6" s="74"/>
      <c r="C6" s="75"/>
      <c r="D6" s="75"/>
      <c r="E6" s="76"/>
      <c r="F6" s="77" t="s">
        <v>31</v>
      </c>
      <c r="G6" s="78"/>
      <c r="H6" s="79" t="s">
        <v>19</v>
      </c>
      <c r="I6" s="79" t="s">
        <v>20</v>
      </c>
      <c r="J6" s="79" t="s">
        <v>21</v>
      </c>
      <c r="K6" s="79" t="s">
        <v>63</v>
      </c>
    </row>
    <row r="7" spans="2:11" ht="18" customHeight="1">
      <c r="B7" s="80"/>
      <c r="C7" s="81" t="s">
        <v>32</v>
      </c>
      <c r="D7" s="82"/>
      <c r="E7" s="83" t="s">
        <v>33</v>
      </c>
      <c r="F7" s="75" t="s">
        <v>34</v>
      </c>
      <c r="G7" s="76"/>
      <c r="H7" s="84">
        <v>0</v>
      </c>
      <c r="I7" s="84">
        <v>0</v>
      </c>
      <c r="J7" s="84">
        <v>0</v>
      </c>
      <c r="K7" s="84">
        <v>0</v>
      </c>
    </row>
    <row r="8" spans="2:11" ht="18" customHeight="1">
      <c r="B8" s="85" t="s">
        <v>64</v>
      </c>
      <c r="C8" s="86"/>
      <c r="D8" s="86"/>
      <c r="E8" s="86"/>
      <c r="F8" s="86"/>
      <c r="G8" s="86"/>
      <c r="H8" s="86"/>
      <c r="I8" s="86"/>
      <c r="J8" s="86"/>
      <c r="K8" s="87"/>
    </row>
    <row r="9" spans="2:11" ht="18" customHeight="1">
      <c r="B9" s="88"/>
      <c r="C9" s="89" t="s">
        <v>65</v>
      </c>
      <c r="D9" s="90"/>
      <c r="E9" s="91" t="s">
        <v>66</v>
      </c>
      <c r="F9" s="92"/>
      <c r="G9" s="93" t="s">
        <v>35</v>
      </c>
      <c r="H9" s="94">
        <f aca="true" t="shared" si="0" ref="H9:K14">ROUNDDOWN($D9*$F9*10.14*30*12*H$7,0)</f>
        <v>0</v>
      </c>
      <c r="I9" s="94">
        <f t="shared" si="0"/>
        <v>0</v>
      </c>
      <c r="J9" s="94">
        <f t="shared" si="0"/>
        <v>0</v>
      </c>
      <c r="K9" s="94">
        <f t="shared" si="0"/>
        <v>0</v>
      </c>
    </row>
    <row r="10" spans="2:11" ht="18" customHeight="1">
      <c r="B10" s="88"/>
      <c r="C10" s="89" t="s">
        <v>67</v>
      </c>
      <c r="D10" s="90"/>
      <c r="E10" s="91" t="s">
        <v>66</v>
      </c>
      <c r="F10" s="95"/>
      <c r="G10" s="96" t="s">
        <v>35</v>
      </c>
      <c r="H10" s="94">
        <f t="shared" si="0"/>
        <v>0</v>
      </c>
      <c r="I10" s="94">
        <f t="shared" si="0"/>
        <v>0</v>
      </c>
      <c r="J10" s="94">
        <f t="shared" si="0"/>
        <v>0</v>
      </c>
      <c r="K10" s="94">
        <f t="shared" si="0"/>
        <v>0</v>
      </c>
    </row>
    <row r="11" spans="2:11" ht="18" customHeight="1">
      <c r="B11" s="88"/>
      <c r="C11" s="89" t="s">
        <v>68</v>
      </c>
      <c r="D11" s="90"/>
      <c r="E11" s="91" t="s">
        <v>66</v>
      </c>
      <c r="F11" s="95"/>
      <c r="G11" s="96" t="s">
        <v>35</v>
      </c>
      <c r="H11" s="94">
        <f t="shared" si="0"/>
        <v>0</v>
      </c>
      <c r="I11" s="94">
        <f t="shared" si="0"/>
        <v>0</v>
      </c>
      <c r="J11" s="94">
        <f t="shared" si="0"/>
        <v>0</v>
      </c>
      <c r="K11" s="94">
        <f t="shared" si="0"/>
        <v>0</v>
      </c>
    </row>
    <row r="12" spans="2:11" ht="18" customHeight="1">
      <c r="B12" s="88"/>
      <c r="C12" s="89" t="s">
        <v>69</v>
      </c>
      <c r="D12" s="90"/>
      <c r="E12" s="91" t="s">
        <v>66</v>
      </c>
      <c r="F12" s="95"/>
      <c r="G12" s="96" t="s">
        <v>35</v>
      </c>
      <c r="H12" s="94">
        <f t="shared" si="0"/>
        <v>0</v>
      </c>
      <c r="I12" s="94">
        <f t="shared" si="0"/>
        <v>0</v>
      </c>
      <c r="J12" s="94">
        <f t="shared" si="0"/>
        <v>0</v>
      </c>
      <c r="K12" s="94">
        <f t="shared" si="0"/>
        <v>0</v>
      </c>
    </row>
    <row r="13" spans="2:11" ht="18" customHeight="1">
      <c r="B13" s="88"/>
      <c r="C13" s="89" t="s">
        <v>70</v>
      </c>
      <c r="D13" s="90"/>
      <c r="E13" s="91" t="s">
        <v>66</v>
      </c>
      <c r="F13" s="95"/>
      <c r="G13" s="96" t="s">
        <v>35</v>
      </c>
      <c r="H13" s="94">
        <f t="shared" si="0"/>
        <v>0</v>
      </c>
      <c r="I13" s="94">
        <f t="shared" si="0"/>
        <v>0</v>
      </c>
      <c r="J13" s="94">
        <f t="shared" si="0"/>
        <v>0</v>
      </c>
      <c r="K13" s="94">
        <f t="shared" si="0"/>
        <v>0</v>
      </c>
    </row>
    <row r="14" spans="2:11" ht="18" customHeight="1">
      <c r="B14" s="92"/>
      <c r="C14" s="97" t="s">
        <v>71</v>
      </c>
      <c r="D14" s="98"/>
      <c r="E14" s="99" t="s">
        <v>66</v>
      </c>
      <c r="F14" s="95"/>
      <c r="G14" s="96" t="s">
        <v>35</v>
      </c>
      <c r="H14" s="94">
        <f t="shared" si="0"/>
        <v>0</v>
      </c>
      <c r="I14" s="94">
        <f t="shared" si="0"/>
        <v>0</v>
      </c>
      <c r="J14" s="94">
        <f t="shared" si="0"/>
        <v>0</v>
      </c>
      <c r="K14" s="94">
        <f t="shared" si="0"/>
        <v>0</v>
      </c>
    </row>
    <row r="15" spans="2:11" ht="18" customHeight="1">
      <c r="B15" s="85" t="s">
        <v>72</v>
      </c>
      <c r="C15" s="100"/>
      <c r="D15" s="100"/>
      <c r="E15" s="100"/>
      <c r="F15" s="100"/>
      <c r="G15" s="100"/>
      <c r="H15" s="100"/>
      <c r="I15" s="100"/>
      <c r="J15" s="100"/>
      <c r="K15" s="101"/>
    </row>
    <row r="16" spans="2:11" ht="18" customHeight="1">
      <c r="B16" s="88"/>
      <c r="C16" s="102"/>
      <c r="D16" s="103"/>
      <c r="E16" s="104"/>
      <c r="F16" s="95"/>
      <c r="G16" s="96" t="s">
        <v>35</v>
      </c>
      <c r="H16" s="105">
        <f>ROUNDDOWN($D$7*$F16*10.14*30*12*H$7,0)</f>
        <v>0</v>
      </c>
      <c r="I16" s="105">
        <f>ROUNDDOWN($D$7*$F16*10.14*30*12*I$7,0)</f>
        <v>0</v>
      </c>
      <c r="J16" s="105">
        <f>ROUNDDOWN($D$7*$F16*10.14*30*12*J$7,0)</f>
        <v>0</v>
      </c>
      <c r="K16" s="105">
        <f>ROUNDDOWN($D$7*$F16*10.14*30*12*K$7,0)</f>
        <v>0</v>
      </c>
    </row>
    <row r="17" spans="2:11" ht="18" customHeight="1">
      <c r="B17" s="88"/>
      <c r="C17" s="102"/>
      <c r="D17" s="103"/>
      <c r="E17" s="104"/>
      <c r="F17" s="95"/>
      <c r="G17" s="96" t="s">
        <v>35</v>
      </c>
      <c r="H17" s="105">
        <f aca="true" t="shared" si="1" ref="H17:K20">ROUNDDOWN($D$7*$F17*10.14*30*12*H$7,0)</f>
        <v>0</v>
      </c>
      <c r="I17" s="105">
        <f t="shared" si="1"/>
        <v>0</v>
      </c>
      <c r="J17" s="105">
        <f t="shared" si="1"/>
        <v>0</v>
      </c>
      <c r="K17" s="105">
        <f t="shared" si="1"/>
        <v>0</v>
      </c>
    </row>
    <row r="18" spans="2:11" ht="18" customHeight="1">
      <c r="B18" s="88"/>
      <c r="C18" s="102"/>
      <c r="D18" s="103"/>
      <c r="E18" s="104"/>
      <c r="F18" s="95"/>
      <c r="G18" s="96" t="s">
        <v>35</v>
      </c>
      <c r="H18" s="105">
        <f t="shared" si="1"/>
        <v>0</v>
      </c>
      <c r="I18" s="105">
        <f t="shared" si="1"/>
        <v>0</v>
      </c>
      <c r="J18" s="105">
        <f t="shared" si="1"/>
        <v>0</v>
      </c>
      <c r="K18" s="105">
        <f t="shared" si="1"/>
        <v>0</v>
      </c>
    </row>
    <row r="19" spans="2:11" ht="18" customHeight="1">
      <c r="B19" s="88"/>
      <c r="C19" s="106"/>
      <c r="D19" s="86"/>
      <c r="E19" s="87"/>
      <c r="F19" s="95"/>
      <c r="G19" s="96" t="s">
        <v>35</v>
      </c>
      <c r="H19" s="105">
        <f t="shared" si="1"/>
        <v>0</v>
      </c>
      <c r="I19" s="105">
        <f t="shared" si="1"/>
        <v>0</v>
      </c>
      <c r="J19" s="105">
        <f t="shared" si="1"/>
        <v>0</v>
      </c>
      <c r="K19" s="105">
        <f t="shared" si="1"/>
        <v>0</v>
      </c>
    </row>
    <row r="20" spans="2:11" ht="18" customHeight="1">
      <c r="B20" s="92"/>
      <c r="C20" s="106"/>
      <c r="D20" s="86"/>
      <c r="E20" s="87"/>
      <c r="F20" s="95"/>
      <c r="G20" s="96" t="s">
        <v>35</v>
      </c>
      <c r="H20" s="105">
        <f t="shared" si="1"/>
        <v>0</v>
      </c>
      <c r="I20" s="105">
        <f t="shared" si="1"/>
        <v>0</v>
      </c>
      <c r="J20" s="105">
        <f t="shared" si="1"/>
        <v>0</v>
      </c>
      <c r="K20" s="105">
        <f t="shared" si="1"/>
        <v>0</v>
      </c>
    </row>
    <row r="21" spans="2:11" ht="18" customHeight="1">
      <c r="B21" s="77" t="s">
        <v>73</v>
      </c>
      <c r="C21" s="83"/>
      <c r="D21" s="83"/>
      <c r="E21" s="107"/>
      <c r="F21" s="95"/>
      <c r="G21" s="96"/>
      <c r="H21" s="105">
        <f>SUM(H9:H20)</f>
        <v>0</v>
      </c>
      <c r="I21" s="105">
        <f>SUM(I9:I20)</f>
        <v>0</v>
      </c>
      <c r="J21" s="105">
        <f>SUM(J9:J20)</f>
        <v>0</v>
      </c>
      <c r="K21" s="105">
        <f>SUM(K9:K20)</f>
        <v>0</v>
      </c>
    </row>
    <row r="22" spans="2:11" ht="18" customHeight="1">
      <c r="B22" s="85" t="s">
        <v>74</v>
      </c>
      <c r="C22" s="100"/>
      <c r="D22" s="100"/>
      <c r="E22" s="100"/>
      <c r="F22" s="100"/>
      <c r="G22" s="100"/>
      <c r="H22" s="100"/>
      <c r="I22" s="100"/>
      <c r="J22" s="100"/>
      <c r="K22" s="101"/>
    </row>
    <row r="23" spans="2:11" ht="18" customHeight="1">
      <c r="B23" s="88"/>
      <c r="C23" s="108" t="s">
        <v>49</v>
      </c>
      <c r="D23" s="108"/>
      <c r="E23" s="108"/>
      <c r="F23" s="95"/>
      <c r="G23" s="96" t="s">
        <v>36</v>
      </c>
      <c r="H23" s="105">
        <f>F23*D7*12*H7</f>
        <v>0</v>
      </c>
      <c r="I23" s="105">
        <f>F23*D7*12*I7</f>
        <v>0</v>
      </c>
      <c r="J23" s="105">
        <f>F23*D7*12*J7</f>
        <v>0</v>
      </c>
      <c r="K23" s="105">
        <f>F23*D7*12*K7</f>
        <v>0</v>
      </c>
    </row>
    <row r="24" spans="2:11" ht="18" customHeight="1">
      <c r="B24" s="88"/>
      <c r="C24" s="108" t="s">
        <v>75</v>
      </c>
      <c r="D24" s="108"/>
      <c r="E24" s="108"/>
      <c r="F24" s="95"/>
      <c r="G24" s="96" t="s">
        <v>36</v>
      </c>
      <c r="H24" s="105">
        <f>F24*D7*12*H7</f>
        <v>0</v>
      </c>
      <c r="I24" s="105">
        <f>F24*D7*12*I7</f>
        <v>0</v>
      </c>
      <c r="J24" s="105">
        <f>F24*D7*12*J7</f>
        <v>0</v>
      </c>
      <c r="K24" s="105">
        <f>F24*D7*12*K7</f>
        <v>0</v>
      </c>
    </row>
    <row r="25" spans="2:11" ht="18" customHeight="1">
      <c r="B25" s="88"/>
      <c r="C25" s="108" t="s">
        <v>76</v>
      </c>
      <c r="D25" s="108"/>
      <c r="E25" s="108"/>
      <c r="F25" s="95"/>
      <c r="G25" s="96" t="s">
        <v>36</v>
      </c>
      <c r="H25" s="105">
        <f>F25*D7*12*H7</f>
        <v>0</v>
      </c>
      <c r="I25" s="105">
        <f>F25*D7*12*I7</f>
        <v>0</v>
      </c>
      <c r="J25" s="105">
        <f>F25*D7*12*J7</f>
        <v>0</v>
      </c>
      <c r="K25" s="105">
        <f>F25*D7*12*K7</f>
        <v>0</v>
      </c>
    </row>
    <row r="26" spans="2:11" ht="18" customHeight="1">
      <c r="B26" s="88"/>
      <c r="C26" s="108"/>
      <c r="D26" s="108"/>
      <c r="E26" s="108"/>
      <c r="F26" s="95"/>
      <c r="G26" s="96" t="s">
        <v>36</v>
      </c>
      <c r="H26" s="105"/>
      <c r="I26" s="105"/>
      <c r="J26" s="105"/>
      <c r="K26" s="105"/>
    </row>
    <row r="27" spans="2:11" ht="18" customHeight="1">
      <c r="B27" s="92"/>
      <c r="C27" s="108"/>
      <c r="D27" s="108"/>
      <c r="E27" s="108"/>
      <c r="F27" s="95"/>
      <c r="G27" s="96" t="s">
        <v>36</v>
      </c>
      <c r="H27" s="105"/>
      <c r="I27" s="105"/>
      <c r="J27" s="105"/>
      <c r="K27" s="105"/>
    </row>
    <row r="28" spans="2:11" ht="18" customHeight="1">
      <c r="B28" s="108" t="s">
        <v>77</v>
      </c>
      <c r="C28" s="108"/>
      <c r="D28" s="108"/>
      <c r="E28" s="108"/>
      <c r="F28" s="108"/>
      <c r="G28" s="108"/>
      <c r="H28" s="105">
        <f>SUM(H23:H27)</f>
        <v>0</v>
      </c>
      <c r="I28" s="105">
        <f>SUM(I23:I27)</f>
        <v>0</v>
      </c>
      <c r="J28" s="105">
        <f>SUM(J23:J27)</f>
        <v>0</v>
      </c>
      <c r="K28" s="105">
        <f>SUM(K23:K27)</f>
        <v>0</v>
      </c>
    </row>
    <row r="29" spans="2:11" ht="15" customHeight="1">
      <c r="B29" s="108" t="s">
        <v>78</v>
      </c>
      <c r="C29" s="108"/>
      <c r="D29" s="108"/>
      <c r="E29" s="108"/>
      <c r="F29" s="108"/>
      <c r="G29" s="108"/>
      <c r="H29" s="105">
        <f>SUM(H28,H21)</f>
        <v>0</v>
      </c>
      <c r="I29" s="105">
        <f>SUM(I28,I21)</f>
        <v>0</v>
      </c>
      <c r="J29" s="105">
        <f>SUM(J28,J21)</f>
        <v>0</v>
      </c>
      <c r="K29" s="105">
        <f>SUM(K28,K21)</f>
        <v>0</v>
      </c>
    </row>
    <row r="31" ht="13.5">
      <c r="B31" s="68" t="s">
        <v>79</v>
      </c>
    </row>
    <row r="32" ht="13.5">
      <c r="B32" s="68" t="s">
        <v>80</v>
      </c>
    </row>
    <row r="33" ht="13.5">
      <c r="B33" s="68" t="s">
        <v>81</v>
      </c>
    </row>
  </sheetData>
  <sheetProtection/>
  <mergeCells count="19">
    <mergeCell ref="B29:G29"/>
    <mergeCell ref="C23:E23"/>
    <mergeCell ref="C24:E24"/>
    <mergeCell ref="C25:E25"/>
    <mergeCell ref="C26:E26"/>
    <mergeCell ref="C27:E27"/>
    <mergeCell ref="B28:G28"/>
    <mergeCell ref="C16:E16"/>
    <mergeCell ref="C17:E17"/>
    <mergeCell ref="C18:E18"/>
    <mergeCell ref="C19:E19"/>
    <mergeCell ref="C20:E20"/>
    <mergeCell ref="B22:K22"/>
    <mergeCell ref="B2:K2"/>
    <mergeCell ref="B4:K5"/>
    <mergeCell ref="B6:E6"/>
    <mergeCell ref="F7:G7"/>
    <mergeCell ref="B8:K8"/>
    <mergeCell ref="B15:K1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IT推進課</cp:lastModifiedBy>
  <cp:lastPrinted>2019-10-08T10:34:34Z</cp:lastPrinted>
  <dcterms:created xsi:type="dcterms:W3CDTF">2012-07-13T07:27:17Z</dcterms:created>
  <dcterms:modified xsi:type="dcterms:W3CDTF">2019-10-08T10:35:09Z</dcterms:modified>
  <cp:category/>
  <cp:version/>
  <cp:contentType/>
  <cp:contentStatus/>
</cp:coreProperties>
</file>