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35" activeTab="0"/>
  </bookViews>
  <sheets>
    <sheet name="(9-1)ｼﾐｭﾚｰｼｮﾝ" sheetId="1" r:id="rId1"/>
    <sheet name="(9-2)積算根拠" sheetId="2" r:id="rId2"/>
  </sheets>
  <definedNames>
    <definedName name="_xlnm.Print_Area" localSheetId="0">'(9-1)ｼﾐｭﾚｰｼｮﾝ'!$A$1:$G$42</definedName>
    <definedName name="_xlnm.Print_Area" localSheetId="1">'(9-2)積算根拠'!$A$1:$N$40</definedName>
    <definedName name="_xlnm.Print_Titles" localSheetId="1">'(9-2)積算根拠'!$B:$J</definedName>
  </definedNames>
  <calcPr calcMode="manual" fullCalcOnLoad="1"/>
</workbook>
</file>

<file path=xl/sharedStrings.xml><?xml version="1.0" encoding="utf-8"?>
<sst xmlns="http://schemas.openxmlformats.org/spreadsheetml/2006/main" count="131" uniqueCount="93">
  <si>
    <t>稼働率</t>
  </si>
  <si>
    <t>介護保険報酬</t>
  </si>
  <si>
    <t>その他の日常生活費</t>
  </si>
  <si>
    <t>寄付</t>
  </si>
  <si>
    <t>その他</t>
  </si>
  <si>
    <t>収入計　　Ａ</t>
  </si>
  <si>
    <t>給与費</t>
  </si>
  <si>
    <t>福利厚生費</t>
  </si>
  <si>
    <t>委託料</t>
  </si>
  <si>
    <t>事務経費</t>
  </si>
  <si>
    <t>支払利子等</t>
  </si>
  <si>
    <t>利用者実費負担費用</t>
  </si>
  <si>
    <t>支出計　　Ｂ</t>
  </si>
  <si>
    <t>減価償却費　　Ｄ</t>
  </si>
  <si>
    <t>税金関係　　Ｆ</t>
  </si>
  <si>
    <t>借入金元金返済　　Ｈ</t>
  </si>
  <si>
    <t>余剰金　　Ｉ=Ｃ-Ｆ-Ｈ</t>
  </si>
  <si>
    <t>前年度繰越金　　Ｊ</t>
  </si>
  <si>
    <t>項目</t>
  </si>
  <si>
    <t>1年目</t>
  </si>
  <si>
    <t>2年目</t>
  </si>
  <si>
    <t>3年目</t>
  </si>
  <si>
    <t>備考</t>
  </si>
  <si>
    <t>補助金</t>
  </si>
  <si>
    <t>税目：</t>
  </si>
  <si>
    <t>税引後損益　　Ｇ=Ｅ-Ｆ</t>
  </si>
  <si>
    <t>翌年度繰越金　　Ｋ=Ｊ＋Ｉ</t>
  </si>
  <si>
    <t>収  入</t>
  </si>
  <si>
    <t>支  出</t>
  </si>
  <si>
    <t>期間等</t>
  </si>
  <si>
    <t>下記を参考に、適宜項目を追加し、必要事項を記入の上、収支見込予算が把握できるように作成してください。</t>
  </si>
  <si>
    <t>【注意】</t>
  </si>
  <si>
    <t>　利用者負担実費分は、利用者本人が負担する額を記入すること。</t>
  </si>
  <si>
    <t>（単位：千円）</t>
  </si>
  <si>
    <t>介護報酬単価等</t>
  </si>
  <si>
    <t>稼働率</t>
  </si>
  <si>
    <t>日</t>
  </si>
  <si>
    <t>要介護１</t>
  </si>
  <si>
    <t>人）</t>
  </si>
  <si>
    <t>点</t>
  </si>
  <si>
    <t>要介護２</t>
  </si>
  <si>
    <t>要介護３</t>
  </si>
  <si>
    <t>要介護４</t>
  </si>
  <si>
    <t>要介護５</t>
  </si>
  <si>
    <t>加　算</t>
  </si>
  <si>
    <t>円</t>
  </si>
  <si>
    <t>収入　合計</t>
  </si>
  <si>
    <t>事業</t>
  </si>
  <si>
    <t>定員数</t>
  </si>
  <si>
    <t>減価償却前損益　Ｃ=Ａ-Ｂ</t>
  </si>
  <si>
    <t>減価償却後損益　Ｅ=Ｃ-Ｄ</t>
  </si>
  <si>
    <t>/1</t>
  </si>
  <si>
    <t>（</t>
  </si>
  <si>
    <t>単位：千円</t>
  </si>
  <si>
    <t>各種加算は、加算条件を満たすことが確実なもののみ記入すること。</t>
  </si>
  <si>
    <t>【注意】</t>
  </si>
  <si>
    <t>平均要介護度：</t>
  </si>
  <si>
    <t>4年目以降</t>
  </si>
  <si>
    <t>施設名　：</t>
  </si>
  <si>
    <t>※下記を参考に、適宜項目又は用紙を追加し、必要事項を記入の上、収入算定根拠が把握できるように作成すること。</t>
  </si>
  <si>
    <t>内容：</t>
  </si>
  <si>
    <t>収支見込予算書シミュレーション</t>
  </si>
  <si>
    <t>事業収入算定説明書</t>
  </si>
  <si>
    <t>（様式９－１）</t>
  </si>
  <si>
    <t>(様式9-2)</t>
  </si>
  <si>
    <t>1単位の単価</t>
  </si>
  <si>
    <t>サービスの提供に要する費用</t>
  </si>
  <si>
    <t>生活費</t>
  </si>
  <si>
    <t>居住に要する費用</t>
  </si>
  <si>
    <t>居住に係る光熱水費</t>
  </si>
  <si>
    <t>１年目から１２か月単位で作成すること。</t>
  </si>
  <si>
    <t>介護報酬外　計　（事務費補助分含む）</t>
  </si>
  <si>
    <t>サービスの提供に要する費用は、基準額に基づく実際の施設の収入額を算出すること。</t>
  </si>
  <si>
    <t>要支援１</t>
  </si>
  <si>
    <t>要支援２</t>
  </si>
  <si>
    <t>（介護予防）特定施設入居者生活介護費</t>
  </si>
  <si>
    <t>介護報酬　計　（利用者負担分含む）</t>
  </si>
  <si>
    <t>に分けて、それぞれに作成すること。また、併設する介護サービス事業所等がある場合は、それぞれ事業ごとに作成すること。</t>
  </si>
  <si>
    <t>事務費</t>
  </si>
  <si>
    <t>居住に要する費用</t>
  </si>
  <si>
    <t>居住にかかる光熱水費</t>
  </si>
  <si>
    <t>特定施設入居者生活介護</t>
  </si>
  <si>
    <t>　１年目から１２か月単位で作成すること。</t>
  </si>
  <si>
    <t>軽費老人ホームの収入算定にあたっては、単価算出に係る根拠資料を別途提出すること。（様式自由）</t>
  </si>
  <si>
    <t>　特定施設入居者生活介護等の指定対象範囲とそれ以外をそれぞれ作成の上、施設全体の収支シミュレーションと併せて提出すること。また、併設する介護サービス事業所等がある場合は、それぞれの事業ごとの収支シュミレーションを作成し、併せて提出すること。</t>
  </si>
  <si>
    <t>※12か月算定による</t>
  </si>
  <si>
    <t>　福利厚生費については、本申込に係る事業の会計とは別に母体法人で負担する場合はその旨を記入すること。</t>
  </si>
  <si>
    <t>本申込に係る特定施設入居者生活介護等の事業開始後の収入見込みについて、当該指定の対象範囲とそれ以外の範囲</t>
  </si>
  <si>
    <t>R○.○～R○.○</t>
  </si>
  <si>
    <t>定員</t>
  </si>
  <si>
    <t>名</t>
  </si>
  <si>
    <t>　施設整備費用は含めないこと。</t>
  </si>
  <si>
    <t>施設種別：特定施設入居者生活介護</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</si>
</sst>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
    <numFmt numFmtId="178" formatCode="#,##0;&quot;△ &quot;#,##0"/>
    <numFmt numFmtId="179" formatCode="#,##0.00&quot;円&quot;"/>
    <numFmt numFmtId="180" formatCode="#,##0.0;&quot;△ &quot;#,##0.0"/>
    <numFmt numFmtId="181" formatCode="#,##0.00;&quot;△ &quot;#,##0.00"/>
    <numFmt numFmtId="182" formatCode="#,##0.000;&quot;△ &quot;#,##0.000"/>
  </numFmts>
  <fonts count="65">
    <font>
      <sz val="11"/>
      <color theme="1"/>
      <name val="Calibri"/>
      <family val="3"/>
    </font>
    <font>
      <sz val="11"/>
      <color indexed="8"/>
      <name val="ＭＳ Ｐゴシック"/>
      <family val="3"/>
    </font>
    <font>
      <sz val="6"/>
      <name val="ＭＳ Ｐゴシック"/>
      <family val="3"/>
    </font>
    <font>
      <sz val="10"/>
      <name val="ＭＳ Ｐゴシック"/>
      <family val="3"/>
    </font>
    <font>
      <sz val="11"/>
      <name val="ＭＳ 明朝"/>
      <family val="1"/>
    </font>
    <font>
      <sz val="11"/>
      <name val="ＭＳ Ｐゴシック"/>
      <family val="3"/>
    </font>
    <font>
      <sz val="11"/>
      <name val="ＭＳ Ｐ明朝"/>
      <family val="1"/>
    </font>
    <font>
      <sz val="14"/>
      <name val="ＭＳ Ｐ明朝"/>
      <family val="1"/>
    </font>
    <font>
      <sz val="12"/>
      <name val="ＭＳ Ｐ明朝"/>
      <family val="1"/>
    </font>
    <font>
      <sz val="8"/>
      <name val="ＭＳ Ｐ明朝"/>
      <family val="1"/>
    </font>
    <font>
      <sz val="7"/>
      <name val="ＭＳ Ｐ明朝"/>
      <family val="1"/>
    </font>
    <font>
      <sz val="6"/>
      <name val="ＭＳ Ｐ明朝"/>
      <family val="1"/>
    </font>
    <font>
      <sz val="9"/>
      <name val="ＭＳ Ｐ明朝"/>
      <family val="1"/>
    </font>
    <font>
      <b/>
      <sz val="10"/>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8"/>
      <name val="ＭＳ Ｐ明朝"/>
      <family val="1"/>
    </font>
    <font>
      <b/>
      <sz val="10"/>
      <color indexed="8"/>
      <name val="ＭＳ Ｐ明朝"/>
      <family val="1"/>
    </font>
    <font>
      <sz val="10"/>
      <color indexed="8"/>
      <name val="ＭＳ Ｐゴシック"/>
      <family val="3"/>
    </font>
    <font>
      <sz val="9"/>
      <color indexed="8"/>
      <name val="ＭＳ Ｐ明朝"/>
      <family val="1"/>
    </font>
    <font>
      <sz val="14"/>
      <color indexed="8"/>
      <name val="ＭＳ Ｐゴシック"/>
      <family val="3"/>
    </font>
    <font>
      <sz val="12"/>
      <color indexed="8"/>
      <name val="ＭＳ Ｐ明朝"/>
      <family val="1"/>
    </font>
    <font>
      <sz val="14"/>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0"/>
      <color theme="1"/>
      <name val="ＭＳ Ｐ明朝"/>
      <family val="1"/>
    </font>
    <font>
      <b/>
      <sz val="10"/>
      <color theme="1"/>
      <name val="ＭＳ Ｐ明朝"/>
      <family val="1"/>
    </font>
    <font>
      <sz val="10"/>
      <color theme="1"/>
      <name val="Calibri"/>
      <family val="3"/>
    </font>
    <font>
      <sz val="9"/>
      <color theme="1"/>
      <name val="ＭＳ Ｐ明朝"/>
      <family val="1"/>
    </font>
    <font>
      <sz val="11"/>
      <name val="Calibri"/>
      <family val="3"/>
    </font>
    <font>
      <sz val="14"/>
      <color theme="1"/>
      <name val="ＭＳ Ｐゴシック"/>
      <family val="3"/>
    </font>
    <font>
      <sz val="12"/>
      <color theme="1"/>
      <name val="ＭＳ Ｐ明朝"/>
      <family val="1"/>
    </font>
    <font>
      <sz val="14"/>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9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medium"/>
      <bottom>
        <color indexed="63"/>
      </bottom>
    </border>
    <border>
      <left style="thin"/>
      <right style="thin"/>
      <top style="medium"/>
      <bottom>
        <color indexed="63"/>
      </bottom>
    </border>
    <border>
      <left style="thin"/>
      <right style="thin"/>
      <top>
        <color indexed="63"/>
      </top>
      <bottom>
        <color indexed="63"/>
      </bottom>
    </border>
    <border>
      <left style="thin"/>
      <right style="thin"/>
      <top>
        <color indexed="63"/>
      </top>
      <bottom style="medium"/>
    </border>
    <border>
      <left>
        <color indexed="63"/>
      </left>
      <right>
        <color indexed="63"/>
      </right>
      <top style="thin"/>
      <bottom style="hair"/>
    </border>
    <border>
      <left style="thin"/>
      <right style="thin"/>
      <top style="thin"/>
      <bottom style="hair"/>
    </border>
    <border>
      <left>
        <color indexed="63"/>
      </left>
      <right style="medium"/>
      <top style="hair"/>
      <bottom style="hair"/>
    </border>
    <border>
      <left>
        <color indexed="63"/>
      </left>
      <right>
        <color indexed="63"/>
      </right>
      <top style="hair"/>
      <bottom style="hair"/>
    </border>
    <border>
      <left style="thin"/>
      <right style="thin"/>
      <top style="hair"/>
      <bottom style="hair"/>
    </border>
    <border>
      <left>
        <color indexed="63"/>
      </left>
      <right>
        <color indexed="63"/>
      </right>
      <top style="hair"/>
      <bottom>
        <color indexed="63"/>
      </bottom>
    </border>
    <border>
      <left style="thin"/>
      <right style="thin"/>
      <top style="hair"/>
      <bottom>
        <color indexed="63"/>
      </bottom>
    </border>
    <border>
      <left style="thin"/>
      <right style="medium"/>
      <top style="medium"/>
      <bottom>
        <color indexed="63"/>
      </bottom>
    </border>
    <border>
      <left style="thin"/>
      <right style="medium"/>
      <top style="hair"/>
      <bottom style="hair"/>
    </border>
    <border>
      <left style="thin"/>
      <right style="medium"/>
      <top style="hair"/>
      <bottom>
        <color indexed="63"/>
      </bottom>
    </border>
    <border>
      <left style="thin"/>
      <right style="medium"/>
      <top style="thin"/>
      <bottom style="hair"/>
    </border>
    <border>
      <left style="medium"/>
      <right>
        <color indexed="63"/>
      </right>
      <top style="hair"/>
      <bottom style="hair"/>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color indexed="63"/>
      </bottom>
    </border>
    <border>
      <left style="thin"/>
      <right style="medium"/>
      <top style="double"/>
      <bottom style="thin"/>
    </border>
    <border>
      <left>
        <color indexed="63"/>
      </left>
      <right>
        <color indexed="63"/>
      </right>
      <top style="double"/>
      <bottom style="thin"/>
    </border>
    <border>
      <left style="thin"/>
      <right style="thin"/>
      <top style="double"/>
      <bottom style="thin"/>
    </border>
    <border>
      <left style="medium"/>
      <right>
        <color indexed="63"/>
      </right>
      <top style="hair"/>
      <bottom style="medium"/>
    </border>
    <border>
      <left>
        <color indexed="63"/>
      </left>
      <right style="medium"/>
      <top style="hair"/>
      <bottom style="medium"/>
    </border>
    <border>
      <left>
        <color indexed="63"/>
      </left>
      <right>
        <color indexed="63"/>
      </right>
      <top style="hair"/>
      <bottom style="medium"/>
    </border>
    <border>
      <left style="thin"/>
      <right style="thin"/>
      <top style="hair"/>
      <bottom style="medium"/>
    </border>
    <border>
      <left>
        <color indexed="63"/>
      </left>
      <right>
        <color indexed="63"/>
      </right>
      <top>
        <color indexed="63"/>
      </top>
      <bottom style="thin"/>
    </border>
    <border>
      <left style="thin"/>
      <right style="thin"/>
      <top>
        <color indexed="63"/>
      </top>
      <bottom style="thin"/>
    </border>
    <border>
      <left>
        <color indexed="63"/>
      </left>
      <right style="medium"/>
      <top style="hair"/>
      <bottom>
        <color indexed="63"/>
      </bottom>
    </border>
    <border>
      <left>
        <color indexed="63"/>
      </left>
      <right style="medium"/>
      <top style="double"/>
      <bottom style="thin"/>
    </border>
    <border>
      <left>
        <color indexed="63"/>
      </left>
      <right style="medium"/>
      <top style="thin"/>
      <bottom style="hair"/>
    </border>
    <border>
      <left style="thin"/>
      <right>
        <color indexed="63"/>
      </right>
      <top style="thin"/>
      <bottom style="thin"/>
    </border>
    <border>
      <left style="hair"/>
      <right>
        <color indexed="63"/>
      </right>
      <top style="thin"/>
      <bottom style="thin"/>
    </border>
    <border>
      <left style="hair"/>
      <right style="thin"/>
      <top style="thin"/>
      <bottom style="thin"/>
    </border>
    <border>
      <left style="thin"/>
      <right>
        <color indexed="63"/>
      </right>
      <top>
        <color indexed="63"/>
      </top>
      <bottom style="thin"/>
    </border>
    <border>
      <left style="hair"/>
      <right style="hair"/>
      <top>
        <color indexed="63"/>
      </top>
      <bottom>
        <color indexed="63"/>
      </bottom>
    </border>
    <border>
      <left style="hair"/>
      <right>
        <color indexed="63"/>
      </right>
      <top>
        <color indexed="63"/>
      </top>
      <bottom>
        <color indexed="63"/>
      </bottom>
    </border>
    <border>
      <left style="hair"/>
      <right style="thin"/>
      <top>
        <color indexed="63"/>
      </top>
      <bottom>
        <color indexed="63"/>
      </bottom>
    </border>
    <border>
      <left>
        <color indexed="63"/>
      </left>
      <right>
        <color indexed="63"/>
      </right>
      <top>
        <color indexed="63"/>
      </top>
      <bottom style="hair"/>
    </border>
    <border>
      <left>
        <color indexed="63"/>
      </left>
      <right style="thin"/>
      <top>
        <color indexed="63"/>
      </top>
      <bottom style="hair"/>
    </border>
    <border>
      <left style="hair"/>
      <right style="hair"/>
      <top style="thin"/>
      <bottom style="hair"/>
    </border>
    <border>
      <left style="hair"/>
      <right>
        <color indexed="63"/>
      </right>
      <top style="thin"/>
      <bottom style="hair"/>
    </border>
    <border>
      <left style="hair"/>
      <right style="thin"/>
      <top style="thin"/>
      <bottom style="hair"/>
    </border>
    <border>
      <left>
        <color indexed="63"/>
      </left>
      <right style="hair"/>
      <top>
        <color indexed="63"/>
      </top>
      <bottom>
        <color indexed="63"/>
      </bottom>
    </border>
    <border>
      <left style="hair"/>
      <right>
        <color indexed="63"/>
      </right>
      <top style="hair"/>
      <bottom style="hair"/>
    </border>
    <border>
      <left>
        <color indexed="63"/>
      </left>
      <right style="hair"/>
      <top style="hair"/>
      <bottom style="hair"/>
    </border>
    <border>
      <left>
        <color indexed="63"/>
      </left>
      <right style="thin"/>
      <top style="hair"/>
      <bottom style="hair"/>
    </border>
    <border>
      <left style="thin"/>
      <right>
        <color indexed="63"/>
      </right>
      <top style="hair"/>
      <bottom style="hair"/>
    </border>
    <border>
      <left style="hair"/>
      <right style="hair"/>
      <top style="hair"/>
      <bottom style="hair"/>
    </border>
    <border>
      <left style="hair"/>
      <right style="thin"/>
      <top style="hair"/>
      <bottom style="hair"/>
    </border>
    <border>
      <left style="hair"/>
      <right>
        <color indexed="63"/>
      </right>
      <top style="hair"/>
      <bottom>
        <color indexed="63"/>
      </bottom>
    </border>
    <border>
      <left>
        <color indexed="63"/>
      </left>
      <right style="thin"/>
      <top style="hair"/>
      <bottom>
        <color indexed="63"/>
      </bottom>
    </border>
    <border>
      <left style="thin"/>
      <right>
        <color indexed="63"/>
      </right>
      <top style="hair"/>
      <bottom style="thin"/>
    </border>
    <border>
      <left style="hair"/>
      <right style="hair"/>
      <top style="hair"/>
      <bottom style="thin"/>
    </border>
    <border>
      <left style="hair"/>
      <right style="thin"/>
      <top style="hair"/>
      <bottom style="thin"/>
    </border>
    <border>
      <left style="thin"/>
      <right style="hair"/>
      <top style="thin"/>
      <bottom style="thin"/>
    </border>
    <border>
      <left style="hair"/>
      <right style="hair"/>
      <top style="thin"/>
      <bottom style="thin"/>
    </border>
    <border>
      <left style="thin"/>
      <right style="thin"/>
      <top style="thin"/>
      <bottom>
        <color indexed="63"/>
      </bottom>
    </border>
    <border>
      <left>
        <color indexed="63"/>
      </left>
      <right style="thin"/>
      <top style="thin"/>
      <bottom style="hair"/>
    </border>
    <border>
      <left style="thin"/>
      <right style="hair"/>
      <top style="thin"/>
      <bottom style="hair"/>
    </border>
    <border>
      <left style="thin"/>
      <right style="hair"/>
      <top style="hair"/>
      <bottom style="hair"/>
    </border>
    <border>
      <left style="thin"/>
      <right style="hair"/>
      <top style="hair"/>
      <bottom style="thin"/>
    </border>
    <border>
      <left>
        <color indexed="63"/>
      </left>
      <right style="thin"/>
      <top style="thin"/>
      <bottom style="thin"/>
    </border>
    <border>
      <left style="medium"/>
      <right>
        <color indexed="63"/>
      </right>
      <top style="thin"/>
      <bottom style="hair"/>
    </border>
    <border>
      <left style="medium"/>
      <right>
        <color indexed="63"/>
      </right>
      <top style="hair"/>
      <bottom style="thin"/>
    </border>
    <border>
      <left style="thin"/>
      <right>
        <color indexed="63"/>
      </right>
      <top style="hair"/>
      <bottom>
        <color indexed="63"/>
      </bottom>
    </border>
    <border>
      <left>
        <color indexed="63"/>
      </left>
      <right style="hair"/>
      <top style="hair"/>
      <bottom>
        <color indexed="63"/>
      </bottom>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style="thin"/>
      <bottom style="hair"/>
    </border>
    <border>
      <left>
        <color indexed="63"/>
      </left>
      <right style="hair"/>
      <top style="thin"/>
      <bottom style="hair"/>
    </border>
    <border>
      <left style="thin"/>
      <right style="hair"/>
      <top style="hair"/>
      <bottom>
        <color indexed="63"/>
      </bottom>
    </border>
    <border>
      <left style="thin"/>
      <right style="hair"/>
      <top>
        <color indexed="63"/>
      </top>
      <bottom>
        <color indexed="63"/>
      </bottom>
    </border>
    <border diagonalDown="1">
      <left style="thin"/>
      <right>
        <color indexed="63"/>
      </right>
      <top style="thin"/>
      <bottom style="thin"/>
      <diagonal style="thin"/>
    </border>
    <border diagonalDown="1">
      <left>
        <color indexed="63"/>
      </left>
      <right>
        <color indexed="63"/>
      </right>
      <top style="thin"/>
      <bottom style="thin"/>
      <diagonal style="thin"/>
    </border>
    <border diagonalDown="1">
      <left>
        <color indexed="63"/>
      </left>
      <right style="hair"/>
      <top style="thin"/>
      <bottom style="thin"/>
      <diagonal style="thin"/>
    </border>
  </borders>
  <cellStyleXfs count="7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9" fontId="3" fillId="0" borderId="0" applyFont="0" applyFill="0" applyBorder="0" applyAlignment="0" applyProtection="0"/>
    <xf numFmtId="0" fontId="43"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38" fontId="5" fillId="0" borderId="0" applyFont="0" applyFill="0" applyBorder="0" applyAlignment="0" applyProtection="0"/>
    <xf numFmtId="38" fontId="4"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5" fillId="0" borderId="0">
      <alignment vertical="center"/>
      <protection/>
    </xf>
    <xf numFmtId="0" fontId="5" fillId="0" borderId="0">
      <alignment/>
      <protection/>
    </xf>
    <xf numFmtId="0" fontId="4" fillId="0" borderId="0">
      <alignment/>
      <protection/>
    </xf>
    <xf numFmtId="0" fontId="55" fillId="0" borderId="0" applyNumberFormat="0" applyFill="0" applyBorder="0" applyAlignment="0" applyProtection="0"/>
    <xf numFmtId="0" fontId="56" fillId="32" borderId="0" applyNumberFormat="0" applyBorder="0" applyAlignment="0" applyProtection="0"/>
  </cellStyleXfs>
  <cellXfs count="166">
    <xf numFmtId="0" fontId="0" fillId="0" borderId="0" xfId="0" applyFont="1" applyAlignment="1">
      <alignment vertical="center"/>
    </xf>
    <xf numFmtId="176" fontId="57" fillId="0" borderId="0" xfId="0" applyNumberFormat="1" applyFont="1" applyAlignment="1">
      <alignment vertical="center"/>
    </xf>
    <xf numFmtId="176" fontId="57" fillId="0" borderId="10" xfId="0" applyNumberFormat="1" applyFont="1" applyBorder="1" applyAlignment="1">
      <alignment vertical="center"/>
    </xf>
    <xf numFmtId="176" fontId="57" fillId="0" borderId="11" xfId="0" applyNumberFormat="1" applyFont="1" applyBorder="1" applyAlignment="1">
      <alignment horizontal="center" vertical="center"/>
    </xf>
    <xf numFmtId="176" fontId="57" fillId="0" borderId="0" xfId="0" applyNumberFormat="1" applyFont="1" applyBorder="1" applyAlignment="1">
      <alignment vertical="center"/>
    </xf>
    <xf numFmtId="176" fontId="57" fillId="0" borderId="12" xfId="0" applyNumberFormat="1" applyFont="1" applyBorder="1" applyAlignment="1">
      <alignment vertical="center"/>
    </xf>
    <xf numFmtId="176" fontId="57" fillId="0" borderId="13" xfId="0" applyNumberFormat="1" applyFont="1" applyBorder="1" applyAlignment="1">
      <alignment vertical="center"/>
    </xf>
    <xf numFmtId="176" fontId="57" fillId="0" borderId="14" xfId="0" applyNumberFormat="1" applyFont="1" applyBorder="1" applyAlignment="1">
      <alignment vertical="center"/>
    </xf>
    <xf numFmtId="176" fontId="57" fillId="0" borderId="15" xfId="0" applyNumberFormat="1" applyFont="1" applyBorder="1" applyAlignment="1">
      <alignment vertical="center"/>
    </xf>
    <xf numFmtId="176" fontId="57" fillId="0" borderId="16" xfId="0" applyNumberFormat="1" applyFont="1" applyBorder="1" applyAlignment="1">
      <alignment horizontal="right" vertical="center"/>
    </xf>
    <xf numFmtId="176" fontId="57" fillId="0" borderId="17" xfId="0" applyNumberFormat="1" applyFont="1" applyBorder="1" applyAlignment="1">
      <alignment horizontal="center" vertical="center"/>
    </xf>
    <xf numFmtId="176" fontId="57" fillId="0" borderId="18" xfId="0" applyNumberFormat="1" applyFont="1" applyBorder="1" applyAlignment="1">
      <alignment vertical="center"/>
    </xf>
    <xf numFmtId="176" fontId="57" fillId="0" borderId="19" xfId="0" applyNumberFormat="1" applyFont="1" applyBorder="1" applyAlignment="1">
      <alignment vertical="center"/>
    </xf>
    <xf numFmtId="176" fontId="57" fillId="0" borderId="20" xfId="0" applyNumberFormat="1" applyFont="1" applyBorder="1" applyAlignment="1">
      <alignment vertical="center"/>
    </xf>
    <xf numFmtId="176" fontId="57" fillId="0" borderId="21" xfId="0" applyNumberFormat="1" applyFont="1" applyBorder="1" applyAlignment="1">
      <alignment vertical="center"/>
    </xf>
    <xf numFmtId="176" fontId="57" fillId="0" borderId="22" xfId="0" applyNumberFormat="1" applyFont="1" applyBorder="1" applyAlignment="1">
      <alignment vertical="center"/>
    </xf>
    <xf numFmtId="176" fontId="57" fillId="0" borderId="23" xfId="0" applyNumberFormat="1" applyFont="1" applyBorder="1" applyAlignment="1">
      <alignment vertical="center"/>
    </xf>
    <xf numFmtId="176" fontId="57" fillId="0" borderId="24" xfId="0" applyNumberFormat="1" applyFont="1" applyBorder="1" applyAlignment="1">
      <alignment vertical="center"/>
    </xf>
    <xf numFmtId="176" fontId="57" fillId="0" borderId="25" xfId="0" applyNumberFormat="1" applyFont="1" applyBorder="1" applyAlignment="1">
      <alignment vertical="center"/>
    </xf>
    <xf numFmtId="176" fontId="57" fillId="0" borderId="26" xfId="0" applyNumberFormat="1" applyFont="1" applyBorder="1" applyAlignment="1">
      <alignment vertical="center"/>
    </xf>
    <xf numFmtId="176" fontId="57" fillId="0" borderId="27" xfId="0" applyNumberFormat="1" applyFont="1" applyBorder="1" applyAlignment="1">
      <alignment vertical="center"/>
    </xf>
    <xf numFmtId="176" fontId="57" fillId="0" borderId="28" xfId="0" applyNumberFormat="1" applyFont="1" applyBorder="1" applyAlignment="1">
      <alignment vertical="center"/>
    </xf>
    <xf numFmtId="176" fontId="57" fillId="0" borderId="29" xfId="0" applyNumberFormat="1" applyFont="1" applyBorder="1" applyAlignment="1">
      <alignment vertical="center"/>
    </xf>
    <xf numFmtId="176" fontId="57" fillId="0" borderId="30" xfId="0" applyNumberFormat="1" applyFont="1" applyBorder="1" applyAlignment="1">
      <alignment vertical="center"/>
    </xf>
    <xf numFmtId="176" fontId="57" fillId="0" borderId="31" xfId="0" applyNumberFormat="1" applyFont="1" applyBorder="1" applyAlignment="1">
      <alignment vertical="center"/>
    </xf>
    <xf numFmtId="176" fontId="57" fillId="0" borderId="32" xfId="0" applyNumberFormat="1" applyFont="1" applyBorder="1" applyAlignment="1">
      <alignment vertical="center"/>
    </xf>
    <xf numFmtId="176" fontId="57" fillId="0" borderId="33" xfId="0" applyNumberFormat="1" applyFont="1" applyBorder="1" applyAlignment="1">
      <alignment vertical="center"/>
    </xf>
    <xf numFmtId="176" fontId="57" fillId="0" borderId="16" xfId="0" applyNumberFormat="1" applyFont="1" applyBorder="1" applyAlignment="1">
      <alignment horizontal="center" vertical="center"/>
    </xf>
    <xf numFmtId="176" fontId="58" fillId="0" borderId="0" xfId="0" applyNumberFormat="1" applyFont="1" applyAlignment="1">
      <alignment vertical="center"/>
    </xf>
    <xf numFmtId="176" fontId="59" fillId="6" borderId="34" xfId="0" applyNumberFormat="1" applyFont="1" applyFill="1" applyBorder="1" applyAlignment="1">
      <alignment vertical="center"/>
    </xf>
    <xf numFmtId="176" fontId="59" fillId="6" borderId="12" xfId="0" applyNumberFormat="1" applyFont="1" applyFill="1" applyBorder="1" applyAlignment="1">
      <alignment vertical="center"/>
    </xf>
    <xf numFmtId="176" fontId="59" fillId="6" borderId="31" xfId="0" applyNumberFormat="1" applyFont="1" applyFill="1" applyBorder="1" applyAlignment="1">
      <alignment vertical="center"/>
    </xf>
    <xf numFmtId="176" fontId="59" fillId="6" borderId="22" xfId="0" applyNumberFormat="1" applyFont="1" applyFill="1" applyBorder="1" applyAlignment="1">
      <alignment vertical="center"/>
    </xf>
    <xf numFmtId="176" fontId="59" fillId="6" borderId="35" xfId="0" applyNumberFormat="1" applyFont="1" applyFill="1" applyBorder="1" applyAlignment="1">
      <alignment vertical="center"/>
    </xf>
    <xf numFmtId="176" fontId="59" fillId="6" borderId="36" xfId="0" applyNumberFormat="1" applyFont="1" applyFill="1" applyBorder="1" applyAlignment="1">
      <alignment vertical="center"/>
    </xf>
    <xf numFmtId="176" fontId="59" fillId="6" borderId="37" xfId="0" applyNumberFormat="1" applyFont="1" applyFill="1" applyBorder="1" applyAlignment="1">
      <alignment vertical="center"/>
    </xf>
    <xf numFmtId="176" fontId="59" fillId="6" borderId="0" xfId="0" applyNumberFormat="1" applyFont="1" applyFill="1" applyBorder="1" applyAlignment="1">
      <alignment vertical="center"/>
    </xf>
    <xf numFmtId="176" fontId="59" fillId="6" borderId="18" xfId="0" applyNumberFormat="1" applyFont="1" applyFill="1" applyBorder="1" applyAlignment="1">
      <alignment vertical="center"/>
    </xf>
    <xf numFmtId="176" fontId="59" fillId="6" borderId="23" xfId="0" applyNumberFormat="1" applyFont="1" applyFill="1" applyBorder="1" applyAlignment="1">
      <alignment vertical="center"/>
    </xf>
    <xf numFmtId="176" fontId="59" fillId="6" borderId="24" xfId="0" applyNumberFormat="1" applyFont="1" applyFill="1" applyBorder="1" applyAlignment="1">
      <alignment vertical="center"/>
    </xf>
    <xf numFmtId="176" fontId="57" fillId="0" borderId="34" xfId="0" applyNumberFormat="1" applyFont="1" applyBorder="1" applyAlignment="1">
      <alignment vertical="center"/>
    </xf>
    <xf numFmtId="176" fontId="57" fillId="0" borderId="38" xfId="0" applyNumberFormat="1" applyFont="1" applyBorder="1" applyAlignment="1">
      <alignment vertical="center"/>
    </xf>
    <xf numFmtId="176" fontId="57" fillId="0" borderId="39" xfId="0" applyNumberFormat="1" applyFont="1" applyBorder="1" applyAlignment="1">
      <alignment vertical="center"/>
    </xf>
    <xf numFmtId="177" fontId="57" fillId="0" borderId="40" xfId="0" applyNumberFormat="1" applyFont="1" applyBorder="1" applyAlignment="1">
      <alignment horizontal="center" vertical="center"/>
    </xf>
    <xf numFmtId="177" fontId="57" fillId="0" borderId="41" xfId="0" applyNumberFormat="1" applyFont="1" applyBorder="1" applyAlignment="1">
      <alignment horizontal="center" vertical="center"/>
    </xf>
    <xf numFmtId="176" fontId="57" fillId="0" borderId="0" xfId="0" applyNumberFormat="1" applyFont="1" applyBorder="1" applyAlignment="1">
      <alignment vertical="center"/>
    </xf>
    <xf numFmtId="176" fontId="57" fillId="0" borderId="18" xfId="0" applyNumberFormat="1" applyFont="1" applyBorder="1" applyAlignment="1">
      <alignment vertical="center"/>
    </xf>
    <xf numFmtId="176" fontId="60" fillId="0" borderId="42" xfId="0" applyNumberFormat="1" applyFont="1" applyBorder="1" applyAlignment="1">
      <alignment horizontal="center" vertical="center"/>
    </xf>
    <xf numFmtId="176" fontId="60" fillId="0" borderId="43" xfId="0" applyNumberFormat="1" applyFont="1" applyBorder="1" applyAlignment="1">
      <alignment horizontal="center" vertical="center"/>
    </xf>
    <xf numFmtId="176" fontId="60" fillId="0" borderId="22" xfId="0" applyNumberFormat="1" applyFont="1" applyBorder="1" applyAlignment="1">
      <alignment vertical="center"/>
    </xf>
    <xf numFmtId="176" fontId="60" fillId="0" borderId="12" xfId="0" applyNumberFormat="1" applyFont="1" applyBorder="1" applyAlignment="1">
      <alignment vertical="center"/>
    </xf>
    <xf numFmtId="176" fontId="60" fillId="0" borderId="33" xfId="0" applyNumberFormat="1" applyFont="1" applyBorder="1" applyAlignment="1">
      <alignment vertical="center"/>
    </xf>
    <xf numFmtId="176" fontId="60" fillId="0" borderId="12" xfId="0" applyNumberFormat="1" applyFont="1" applyBorder="1" applyAlignment="1">
      <alignment vertical="center"/>
    </xf>
    <xf numFmtId="176" fontId="60" fillId="0" borderId="39" xfId="0" applyNumberFormat="1" applyFont="1" applyBorder="1" applyAlignment="1">
      <alignment vertical="center"/>
    </xf>
    <xf numFmtId="176" fontId="60" fillId="0" borderId="44" xfId="0" applyNumberFormat="1" applyFont="1" applyBorder="1" applyAlignment="1">
      <alignment vertical="center"/>
    </xf>
    <xf numFmtId="176" fontId="60" fillId="6" borderId="45" xfId="0" applyNumberFormat="1" applyFont="1" applyFill="1" applyBorder="1" applyAlignment="1">
      <alignment vertical="center"/>
    </xf>
    <xf numFmtId="176" fontId="60" fillId="0" borderId="46" xfId="0" applyNumberFormat="1" applyFont="1" applyBorder="1" applyAlignment="1">
      <alignment vertical="center"/>
    </xf>
    <xf numFmtId="176" fontId="60" fillId="6" borderId="12" xfId="0" applyNumberFormat="1" applyFont="1" applyFill="1" applyBorder="1" applyAlignment="1">
      <alignment vertical="center"/>
    </xf>
    <xf numFmtId="176" fontId="60" fillId="6" borderId="22" xfId="0" applyNumberFormat="1" applyFont="1" applyFill="1" applyBorder="1" applyAlignment="1">
      <alignment vertical="center"/>
    </xf>
    <xf numFmtId="176" fontId="60" fillId="0" borderId="15" xfId="0" applyNumberFormat="1" applyFont="1" applyBorder="1" applyAlignment="1">
      <alignment vertical="center"/>
    </xf>
    <xf numFmtId="176" fontId="57" fillId="33" borderId="0" xfId="0" applyNumberFormat="1" applyFont="1" applyFill="1" applyAlignment="1">
      <alignment vertical="center"/>
    </xf>
    <xf numFmtId="176" fontId="57" fillId="33" borderId="0" xfId="0" applyNumberFormat="1" applyFont="1" applyFill="1" applyBorder="1" applyAlignment="1">
      <alignment horizontal="left" vertical="center"/>
    </xf>
    <xf numFmtId="38" fontId="7" fillId="33" borderId="0" xfId="52" applyFont="1" applyFill="1" applyAlignment="1">
      <alignment horizontal="center" vertical="center"/>
    </xf>
    <xf numFmtId="38" fontId="8" fillId="33" borderId="0" xfId="52" applyFont="1" applyFill="1" applyBorder="1" applyAlignment="1">
      <alignment wrapText="1"/>
    </xf>
    <xf numFmtId="178" fontId="6" fillId="33" borderId="0" xfId="52" applyNumberFormat="1" applyFont="1" applyFill="1" applyAlignment="1">
      <alignment horizontal="center" vertical="center"/>
    </xf>
    <xf numFmtId="38" fontId="61" fillId="33" borderId="0" xfId="52" applyFont="1" applyFill="1" applyBorder="1" applyAlignment="1">
      <alignment vertical="center"/>
    </xf>
    <xf numFmtId="9" fontId="9" fillId="33" borderId="0" xfId="43" applyNumberFormat="1" applyFont="1" applyFill="1" applyBorder="1" applyAlignment="1" applyProtection="1">
      <alignment horizontal="center" vertical="center"/>
      <protection locked="0"/>
    </xf>
    <xf numFmtId="178" fontId="9" fillId="33" borderId="0" xfId="52" applyNumberFormat="1" applyFont="1" applyFill="1" applyBorder="1" applyAlignment="1">
      <alignment horizontal="right" vertical="center"/>
    </xf>
    <xf numFmtId="38" fontId="13" fillId="33" borderId="0" xfId="52" applyFont="1" applyFill="1" applyAlignment="1">
      <alignment vertical="center"/>
    </xf>
    <xf numFmtId="38" fontId="6" fillId="33" borderId="0" xfId="52" applyFont="1" applyFill="1" applyAlignment="1">
      <alignment vertical="center"/>
    </xf>
    <xf numFmtId="178" fontId="6" fillId="33" borderId="0" xfId="52" applyNumberFormat="1" applyFont="1" applyFill="1" applyAlignment="1">
      <alignment vertical="center"/>
    </xf>
    <xf numFmtId="38" fontId="9" fillId="33" borderId="0" xfId="52" applyFont="1" applyFill="1" applyAlignment="1">
      <alignment vertical="center"/>
    </xf>
    <xf numFmtId="178" fontId="9" fillId="33" borderId="47" xfId="52" applyNumberFormat="1" applyFont="1" applyFill="1" applyBorder="1" applyAlignment="1">
      <alignment horizontal="center" vertical="center"/>
    </xf>
    <xf numFmtId="178" fontId="9" fillId="33" borderId="48" xfId="52" applyNumberFormat="1" applyFont="1" applyFill="1" applyBorder="1" applyAlignment="1">
      <alignment horizontal="center" vertical="center"/>
    </xf>
    <xf numFmtId="178" fontId="9" fillId="33" borderId="49" xfId="52" applyNumberFormat="1" applyFont="1" applyFill="1" applyBorder="1" applyAlignment="1">
      <alignment horizontal="center" vertical="center"/>
    </xf>
    <xf numFmtId="38" fontId="9" fillId="33" borderId="42" xfId="52" applyFont="1" applyFill="1" applyBorder="1" applyAlignment="1">
      <alignment vertical="center"/>
    </xf>
    <xf numFmtId="9" fontId="9" fillId="33" borderId="50" xfId="43" applyNumberFormat="1" applyFont="1" applyFill="1" applyBorder="1" applyAlignment="1" applyProtection="1">
      <alignment vertical="center"/>
      <protection locked="0"/>
    </xf>
    <xf numFmtId="9" fontId="9" fillId="33" borderId="51" xfId="43" applyNumberFormat="1" applyFont="1" applyFill="1" applyBorder="1" applyAlignment="1" applyProtection="1">
      <alignment vertical="center"/>
      <protection locked="0"/>
    </xf>
    <xf numFmtId="9" fontId="9" fillId="33" borderId="52" xfId="43" applyNumberFormat="1" applyFont="1" applyFill="1" applyBorder="1" applyAlignment="1" applyProtection="1">
      <alignment vertical="center"/>
      <protection locked="0"/>
    </xf>
    <xf numFmtId="9" fontId="9" fillId="33" borderId="53" xfId="43" applyNumberFormat="1" applyFont="1" applyFill="1" applyBorder="1" applyAlignment="1" applyProtection="1">
      <alignment vertical="center"/>
      <protection locked="0"/>
    </xf>
    <xf numFmtId="38" fontId="9" fillId="33" borderId="18" xfId="52" applyFont="1" applyFill="1" applyBorder="1" applyAlignment="1">
      <alignment vertical="center"/>
    </xf>
    <xf numFmtId="38" fontId="9" fillId="33" borderId="54" xfId="52" applyFont="1" applyFill="1" applyBorder="1" applyAlignment="1" quotePrefix="1">
      <alignment horizontal="right" vertical="center"/>
    </xf>
    <xf numFmtId="38" fontId="10" fillId="33" borderId="55" xfId="52" applyFont="1" applyFill="1" applyBorder="1" applyAlignment="1">
      <alignment vertical="center"/>
    </xf>
    <xf numFmtId="38" fontId="10" fillId="33" borderId="54" xfId="52" applyFont="1" applyFill="1" applyBorder="1" applyAlignment="1">
      <alignment vertical="center"/>
    </xf>
    <xf numFmtId="178" fontId="11" fillId="33" borderId="56" xfId="52" applyNumberFormat="1" applyFont="1" applyFill="1" applyBorder="1" applyAlignment="1">
      <alignment horizontal="right" vertical="center"/>
    </xf>
    <xf numFmtId="178" fontId="11" fillId="33" borderId="57" xfId="52" applyNumberFormat="1" applyFont="1" applyFill="1" applyBorder="1" applyAlignment="1">
      <alignment horizontal="right" vertical="center"/>
    </xf>
    <xf numFmtId="178" fontId="11" fillId="33" borderId="58" xfId="52" applyNumberFormat="1" applyFont="1" applyFill="1" applyBorder="1" applyAlignment="1">
      <alignment horizontal="right" vertical="center"/>
    </xf>
    <xf numFmtId="38" fontId="9" fillId="33" borderId="59" xfId="52" applyFont="1" applyFill="1" applyBorder="1" applyAlignment="1">
      <alignment horizontal="center" vertical="center"/>
    </xf>
    <xf numFmtId="38" fontId="9" fillId="33" borderId="60" xfId="52" applyFont="1" applyFill="1" applyBorder="1" applyAlignment="1">
      <alignment vertical="center"/>
    </xf>
    <xf numFmtId="38" fontId="9" fillId="33" borderId="23" xfId="52" applyFont="1" applyFill="1" applyBorder="1" applyAlignment="1">
      <alignment vertical="center"/>
    </xf>
    <xf numFmtId="38" fontId="9" fillId="33" borderId="23" xfId="52" applyFont="1" applyFill="1" applyBorder="1" applyAlignment="1" applyProtection="1">
      <alignment vertical="center"/>
      <protection locked="0"/>
    </xf>
    <xf numFmtId="38" fontId="9" fillId="33" borderId="61" xfId="52" applyFont="1" applyFill="1" applyBorder="1" applyAlignment="1">
      <alignment vertical="center"/>
    </xf>
    <xf numFmtId="38" fontId="10" fillId="33" borderId="62" xfId="52" applyFont="1" applyFill="1" applyBorder="1" applyAlignment="1">
      <alignment vertical="center"/>
    </xf>
    <xf numFmtId="178" fontId="9" fillId="33" borderId="63" xfId="52" applyNumberFormat="1" applyFont="1" applyFill="1" applyBorder="1" applyAlignment="1">
      <alignment vertical="center"/>
    </xf>
    <xf numFmtId="178" fontId="9" fillId="33" borderId="64" xfId="52" applyNumberFormat="1" applyFont="1" applyFill="1" applyBorder="1" applyAlignment="1">
      <alignment vertical="center"/>
    </xf>
    <xf numFmtId="178" fontId="9" fillId="33" borderId="65" xfId="52" applyNumberFormat="1" applyFont="1" applyFill="1" applyBorder="1" applyAlignment="1">
      <alignment vertical="center"/>
    </xf>
    <xf numFmtId="38" fontId="9" fillId="33" borderId="66" xfId="52" applyFont="1" applyFill="1" applyBorder="1" applyAlignment="1">
      <alignment vertical="center"/>
    </xf>
    <xf numFmtId="38" fontId="9" fillId="33" borderId="25" xfId="52" applyFont="1" applyFill="1" applyBorder="1" applyAlignment="1">
      <alignment vertical="center"/>
    </xf>
    <xf numFmtId="38" fontId="10" fillId="33" borderId="67" xfId="52" applyFont="1" applyFill="1" applyBorder="1" applyAlignment="1">
      <alignment vertical="center"/>
    </xf>
    <xf numFmtId="178" fontId="9" fillId="33" borderId="68" xfId="52" applyNumberFormat="1" applyFont="1" applyFill="1" applyBorder="1" applyAlignment="1">
      <alignment vertical="center"/>
    </xf>
    <xf numFmtId="178" fontId="9" fillId="33" borderId="69" xfId="52" applyNumberFormat="1" applyFont="1" applyFill="1" applyBorder="1" applyAlignment="1">
      <alignment vertical="center"/>
    </xf>
    <xf numFmtId="178" fontId="9" fillId="33" borderId="70" xfId="52" applyNumberFormat="1" applyFont="1" applyFill="1" applyBorder="1" applyAlignment="1">
      <alignment vertical="center"/>
    </xf>
    <xf numFmtId="178" fontId="9" fillId="33" borderId="71" xfId="52" applyNumberFormat="1" applyFont="1" applyFill="1" applyBorder="1" applyAlignment="1">
      <alignment vertical="center"/>
    </xf>
    <xf numFmtId="178" fontId="9" fillId="33" borderId="72" xfId="52" applyNumberFormat="1" applyFont="1" applyFill="1" applyBorder="1" applyAlignment="1">
      <alignment vertical="center"/>
    </xf>
    <xf numFmtId="178" fontId="9" fillId="33" borderId="48" xfId="52" applyNumberFormat="1" applyFont="1" applyFill="1" applyBorder="1" applyAlignment="1">
      <alignment vertical="center"/>
    </xf>
    <xf numFmtId="178" fontId="9" fillId="33" borderId="49" xfId="52" applyNumberFormat="1" applyFont="1" applyFill="1" applyBorder="1" applyAlignment="1">
      <alignment vertical="center"/>
    </xf>
    <xf numFmtId="38" fontId="9" fillId="33" borderId="73" xfId="52" applyFont="1" applyFill="1" applyBorder="1" applyAlignment="1">
      <alignment vertical="center"/>
    </xf>
    <xf numFmtId="38" fontId="9" fillId="33" borderId="57" xfId="52" applyFont="1" applyFill="1" applyBorder="1" applyAlignment="1">
      <alignment vertical="center"/>
    </xf>
    <xf numFmtId="38" fontId="9" fillId="33" borderId="20" xfId="52" applyFont="1" applyFill="1" applyBorder="1" applyAlignment="1" applyProtection="1">
      <alignment vertical="center"/>
      <protection locked="0"/>
    </xf>
    <xf numFmtId="38" fontId="10" fillId="33" borderId="74" xfId="52" applyFont="1" applyFill="1" applyBorder="1" applyAlignment="1">
      <alignment vertical="center"/>
    </xf>
    <xf numFmtId="178" fontId="9" fillId="33" borderId="75" xfId="52" applyNumberFormat="1" applyFont="1" applyFill="1" applyBorder="1" applyAlignment="1">
      <alignment vertical="center"/>
    </xf>
    <xf numFmtId="178" fontId="9" fillId="33" borderId="56" xfId="52" applyNumberFormat="1" applyFont="1" applyFill="1" applyBorder="1" applyAlignment="1">
      <alignment vertical="center"/>
    </xf>
    <xf numFmtId="178" fontId="9" fillId="33" borderId="58" xfId="52" applyNumberFormat="1" applyFont="1" applyFill="1" applyBorder="1" applyAlignment="1">
      <alignment vertical="center"/>
    </xf>
    <xf numFmtId="178" fontId="9" fillId="33" borderId="76" xfId="52" applyNumberFormat="1" applyFont="1" applyFill="1" applyBorder="1" applyAlignment="1">
      <alignment vertical="center"/>
    </xf>
    <xf numFmtId="38" fontId="9" fillId="33" borderId="25" xfId="52" applyFont="1" applyFill="1" applyBorder="1" applyAlignment="1" applyProtection="1">
      <alignment vertical="center"/>
      <protection locked="0"/>
    </xf>
    <xf numFmtId="178" fontId="9" fillId="33" borderId="77" xfId="52" applyNumberFormat="1" applyFont="1" applyFill="1" applyBorder="1" applyAlignment="1">
      <alignment vertical="center"/>
    </xf>
    <xf numFmtId="38" fontId="9" fillId="33" borderId="0" xfId="52" applyFont="1" applyFill="1" applyBorder="1" applyAlignment="1">
      <alignment vertical="center"/>
    </xf>
    <xf numFmtId="178" fontId="9" fillId="33" borderId="0" xfId="52" applyNumberFormat="1" applyFont="1" applyFill="1" applyBorder="1" applyAlignment="1">
      <alignment vertical="center"/>
    </xf>
    <xf numFmtId="38" fontId="12" fillId="33" borderId="0" xfId="52" applyFont="1" applyFill="1" applyBorder="1" applyAlignment="1">
      <alignment vertical="center"/>
    </xf>
    <xf numFmtId="0" fontId="12" fillId="33" borderId="0" xfId="65" applyFont="1" applyFill="1" applyAlignment="1">
      <alignment vertical="center"/>
      <protection/>
    </xf>
    <xf numFmtId="0" fontId="9" fillId="33" borderId="0" xfId="65" applyFont="1" applyFill="1" applyAlignment="1">
      <alignment vertical="center"/>
      <protection/>
    </xf>
    <xf numFmtId="38" fontId="12" fillId="33" borderId="0" xfId="52" applyFont="1" applyFill="1" applyAlignment="1">
      <alignment vertical="center"/>
    </xf>
    <xf numFmtId="178" fontId="12" fillId="33" borderId="0" xfId="52" applyNumberFormat="1" applyFont="1" applyFill="1" applyAlignment="1">
      <alignment vertical="center"/>
    </xf>
    <xf numFmtId="178" fontId="9" fillId="33" borderId="0" xfId="52" applyNumberFormat="1" applyFont="1" applyFill="1" applyAlignment="1">
      <alignment vertical="center"/>
    </xf>
    <xf numFmtId="176" fontId="57" fillId="0" borderId="0" xfId="0" applyNumberFormat="1" applyFont="1" applyAlignment="1">
      <alignment vertical="top"/>
    </xf>
    <xf numFmtId="178" fontId="9" fillId="33" borderId="71" xfId="52" applyNumberFormat="1" applyFont="1" applyFill="1" applyBorder="1" applyAlignment="1">
      <alignment horizontal="center" vertical="center"/>
    </xf>
    <xf numFmtId="179" fontId="9" fillId="33" borderId="78" xfId="52" applyNumberFormat="1" applyFont="1" applyFill="1" applyBorder="1" applyAlignment="1">
      <alignment horizontal="center" vertical="center"/>
    </xf>
    <xf numFmtId="38" fontId="9" fillId="33" borderId="42" xfId="52" applyFont="1" applyFill="1" applyBorder="1" applyAlignment="1" applyProtection="1">
      <alignment horizontal="right" vertical="center"/>
      <protection locked="0"/>
    </xf>
    <xf numFmtId="176" fontId="57" fillId="0" borderId="34" xfId="0" applyNumberFormat="1" applyFont="1" applyBorder="1" applyAlignment="1">
      <alignment horizontal="center" vertical="center" textRotation="255"/>
    </xf>
    <xf numFmtId="176" fontId="57" fillId="0" borderId="79" xfId="0" applyNumberFormat="1" applyFont="1" applyBorder="1" applyAlignment="1">
      <alignment horizontal="center" vertical="center" textRotation="255"/>
    </xf>
    <xf numFmtId="176" fontId="57" fillId="0" borderId="31" xfId="0" applyNumberFormat="1" applyFont="1" applyBorder="1" applyAlignment="1">
      <alignment horizontal="center" vertical="center" textRotation="255"/>
    </xf>
    <xf numFmtId="176" fontId="57" fillId="0" borderId="80" xfId="0" applyNumberFormat="1" applyFont="1" applyBorder="1" applyAlignment="1">
      <alignment horizontal="center" vertical="center" textRotation="255"/>
    </xf>
    <xf numFmtId="176" fontId="62" fillId="33" borderId="0" xfId="0" applyNumberFormat="1" applyFont="1" applyFill="1" applyAlignment="1">
      <alignment horizontal="center" vertical="center"/>
    </xf>
    <xf numFmtId="176" fontId="63" fillId="33" borderId="42" xfId="0" applyNumberFormat="1" applyFont="1" applyFill="1" applyBorder="1" applyAlignment="1">
      <alignment horizontal="left" vertical="center"/>
    </xf>
    <xf numFmtId="176" fontId="57" fillId="0" borderId="0" xfId="0" applyNumberFormat="1" applyFont="1" applyAlignment="1">
      <alignment horizontal="left" vertical="center" wrapText="1"/>
    </xf>
    <xf numFmtId="176" fontId="57" fillId="33" borderId="0" xfId="0" applyNumberFormat="1" applyFont="1" applyFill="1" applyAlignment="1">
      <alignment horizontal="right"/>
    </xf>
    <xf numFmtId="176" fontId="57" fillId="33" borderId="14" xfId="0" applyNumberFormat="1" applyFont="1" applyFill="1" applyBorder="1" applyAlignment="1">
      <alignment horizontal="right"/>
    </xf>
    <xf numFmtId="38" fontId="9" fillId="33" borderId="81" xfId="52" applyFont="1" applyFill="1" applyBorder="1" applyAlignment="1">
      <alignment vertical="center"/>
    </xf>
    <xf numFmtId="38" fontId="9" fillId="33" borderId="25" xfId="52" applyFont="1" applyFill="1" applyBorder="1" applyAlignment="1">
      <alignment vertical="center"/>
    </xf>
    <xf numFmtId="38" fontId="9" fillId="33" borderId="82" xfId="52" applyFont="1" applyFill="1" applyBorder="1" applyAlignment="1">
      <alignment vertical="center"/>
    </xf>
    <xf numFmtId="38" fontId="9" fillId="33" borderId="47" xfId="52" applyFont="1" applyFill="1" applyBorder="1" applyAlignment="1">
      <alignment vertical="center"/>
    </xf>
    <xf numFmtId="38" fontId="9" fillId="33" borderId="83" xfId="52" applyFont="1" applyFill="1" applyBorder="1" applyAlignment="1">
      <alignment vertical="center"/>
    </xf>
    <xf numFmtId="38" fontId="9" fillId="33" borderId="78" xfId="52" applyFont="1" applyFill="1" applyBorder="1" applyAlignment="1">
      <alignment vertical="center"/>
    </xf>
    <xf numFmtId="38" fontId="9" fillId="33" borderId="63" xfId="52" applyFont="1" applyFill="1" applyBorder="1" applyAlignment="1">
      <alignment vertical="center"/>
    </xf>
    <xf numFmtId="38" fontId="9" fillId="33" borderId="23" xfId="52" applyFont="1" applyFill="1" applyBorder="1" applyAlignment="1">
      <alignment vertical="center"/>
    </xf>
    <xf numFmtId="38" fontId="9" fillId="33" borderId="61" xfId="52" applyFont="1" applyFill="1" applyBorder="1" applyAlignment="1">
      <alignment vertical="center"/>
    </xf>
    <xf numFmtId="38" fontId="9" fillId="33" borderId="60" xfId="52" applyFont="1" applyFill="1" applyBorder="1" applyAlignment="1">
      <alignment vertical="center"/>
    </xf>
    <xf numFmtId="38" fontId="9" fillId="33" borderId="66" xfId="52" applyFont="1" applyFill="1" applyBorder="1" applyAlignment="1">
      <alignment vertical="center"/>
    </xf>
    <xf numFmtId="38" fontId="9" fillId="33" borderId="84" xfId="52" applyFont="1" applyFill="1" applyBorder="1" applyAlignment="1">
      <alignment vertical="center" shrinkToFit="1"/>
    </xf>
    <xf numFmtId="38" fontId="9" fillId="33" borderId="85" xfId="52" applyFont="1" applyFill="1" applyBorder="1" applyAlignment="1">
      <alignment vertical="center" shrinkToFit="1"/>
    </xf>
    <xf numFmtId="38" fontId="9" fillId="33" borderId="86" xfId="52" applyFont="1" applyFill="1" applyBorder="1" applyAlignment="1">
      <alignment vertical="center"/>
    </xf>
    <xf numFmtId="38" fontId="9" fillId="33" borderId="20" xfId="52" applyFont="1" applyFill="1" applyBorder="1" applyAlignment="1">
      <alignment vertical="center"/>
    </xf>
    <xf numFmtId="38" fontId="9" fillId="33" borderId="87" xfId="52" applyFont="1" applyFill="1" applyBorder="1" applyAlignment="1">
      <alignment vertical="center"/>
    </xf>
    <xf numFmtId="38" fontId="9" fillId="33" borderId="88" xfId="52" applyFont="1" applyFill="1" applyBorder="1" applyAlignment="1">
      <alignment horizontal="center" vertical="center" textRotation="255"/>
    </xf>
    <xf numFmtId="38" fontId="9" fillId="33" borderId="89" xfId="52" applyFont="1" applyFill="1" applyBorder="1" applyAlignment="1">
      <alignment horizontal="center" vertical="center" textRotation="255"/>
    </xf>
    <xf numFmtId="38" fontId="64" fillId="33" borderId="0" xfId="52" applyFont="1" applyFill="1" applyAlignment="1">
      <alignment horizontal="center" vertical="center"/>
    </xf>
    <xf numFmtId="0" fontId="9" fillId="33" borderId="42" xfId="52" applyNumberFormat="1" applyFont="1" applyFill="1" applyBorder="1" applyAlignment="1">
      <alignment horizontal="center" vertical="center" shrinkToFit="1"/>
    </xf>
    <xf numFmtId="38" fontId="9" fillId="33" borderId="90" xfId="52" applyFont="1" applyFill="1" applyBorder="1" applyAlignment="1">
      <alignment horizontal="center" vertical="center"/>
    </xf>
    <xf numFmtId="38" fontId="9" fillId="33" borderId="91" xfId="52" applyFont="1" applyFill="1" applyBorder="1" applyAlignment="1">
      <alignment horizontal="center" vertical="center"/>
    </xf>
    <xf numFmtId="38" fontId="9" fillId="33" borderId="92" xfId="52" applyFont="1" applyFill="1" applyBorder="1" applyAlignment="1">
      <alignment horizontal="center" vertical="center"/>
    </xf>
    <xf numFmtId="38" fontId="9" fillId="33" borderId="48" xfId="52" applyFont="1" applyFill="1" applyBorder="1" applyAlignment="1">
      <alignment horizontal="center" vertical="center" shrinkToFit="1"/>
    </xf>
    <xf numFmtId="38" fontId="9" fillId="33" borderId="83" xfId="52" applyFont="1" applyFill="1" applyBorder="1" applyAlignment="1">
      <alignment horizontal="center" vertical="center" shrinkToFit="1"/>
    </xf>
    <xf numFmtId="38" fontId="9" fillId="33" borderId="78" xfId="52" applyFont="1" applyFill="1" applyBorder="1" applyAlignment="1">
      <alignment horizontal="center" vertical="center" shrinkToFit="1"/>
    </xf>
    <xf numFmtId="38" fontId="9" fillId="33" borderId="47" xfId="52" applyFont="1" applyFill="1" applyBorder="1" applyAlignment="1">
      <alignment horizontal="center" vertical="center"/>
    </xf>
    <xf numFmtId="38" fontId="9" fillId="33" borderId="83" xfId="52" applyFont="1" applyFill="1" applyBorder="1" applyAlignment="1">
      <alignment horizontal="center" vertical="center"/>
    </xf>
    <xf numFmtId="38" fontId="9" fillId="33" borderId="78" xfId="52" applyFont="1" applyFill="1" applyBorder="1" applyAlignment="1">
      <alignment horizontal="center" vertical="center"/>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桁区切り 4"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標準 2" xfId="65"/>
    <cellStyle name="標準 3" xfId="66"/>
    <cellStyle name="標準 4" xfId="67"/>
    <cellStyle name="Followed Hyperlink" xfId="68"/>
    <cellStyle name="良い"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G42"/>
  <sheetViews>
    <sheetView showGridLines="0" tabSelected="1" zoomScaleSheetLayoutView="100" zoomScalePageLayoutView="0" workbookViewId="0" topLeftCell="A1">
      <selection activeCell="A1" sqref="A1"/>
    </sheetView>
  </sheetViews>
  <sheetFormatPr defaultColWidth="9.140625" defaultRowHeight="15"/>
  <cols>
    <col min="1" max="1" width="1.57421875" style="1" customWidth="1"/>
    <col min="2" max="2" width="3.140625" style="1" customWidth="1"/>
    <col min="3" max="3" width="19.57421875" style="1" customWidth="1"/>
    <col min="4" max="6" width="15.57421875" style="1" customWidth="1"/>
    <col min="7" max="7" width="19.57421875" style="1" customWidth="1"/>
    <col min="8" max="8" width="2.421875" style="1" customWidth="1"/>
    <col min="9" max="10" width="10.57421875" style="1" customWidth="1"/>
    <col min="11" max="16384" width="9.00390625" style="1" customWidth="1"/>
  </cols>
  <sheetData>
    <row r="1" ht="19.5" customHeight="1">
      <c r="B1" s="28" t="s">
        <v>63</v>
      </c>
    </row>
    <row r="2" spans="2:7" ht="19.5" customHeight="1">
      <c r="B2" s="132" t="s">
        <v>61</v>
      </c>
      <c r="C2" s="132"/>
      <c r="D2" s="132"/>
      <c r="E2" s="132"/>
      <c r="F2" s="132"/>
      <c r="G2" s="132"/>
    </row>
    <row r="3" spans="2:7" ht="19.5" customHeight="1">
      <c r="B3" s="60" t="s">
        <v>30</v>
      </c>
      <c r="C3" s="60"/>
      <c r="D3" s="60"/>
      <c r="E3" s="60"/>
      <c r="F3" s="60"/>
      <c r="G3" s="60"/>
    </row>
    <row r="4" spans="2:7" ht="19.5" customHeight="1">
      <c r="B4" s="133" t="s">
        <v>81</v>
      </c>
      <c r="C4" s="133"/>
      <c r="D4" s="133"/>
      <c r="E4" s="61" t="s">
        <v>47</v>
      </c>
      <c r="F4" s="60"/>
      <c r="G4" s="135" t="s">
        <v>53</v>
      </c>
    </row>
    <row r="5" spans="2:7" ht="9.75" customHeight="1" thickBot="1">
      <c r="B5" s="60"/>
      <c r="C5" s="60"/>
      <c r="D5" s="60"/>
      <c r="E5" s="60"/>
      <c r="F5" s="60"/>
      <c r="G5" s="136"/>
    </row>
    <row r="6" spans="2:7" ht="19.5" customHeight="1">
      <c r="B6" s="2"/>
      <c r="C6" s="9" t="s">
        <v>29</v>
      </c>
      <c r="D6" s="3" t="s">
        <v>19</v>
      </c>
      <c r="E6" s="10" t="s">
        <v>20</v>
      </c>
      <c r="F6" s="10" t="s">
        <v>21</v>
      </c>
      <c r="G6" s="27" t="s">
        <v>22</v>
      </c>
    </row>
    <row r="7" spans="2:7" ht="19.5" customHeight="1">
      <c r="B7" s="25" t="s">
        <v>18</v>
      </c>
      <c r="C7" s="26"/>
      <c r="D7" s="47" t="s">
        <v>88</v>
      </c>
      <c r="E7" s="48" t="s">
        <v>88</v>
      </c>
      <c r="F7" s="48" t="s">
        <v>88</v>
      </c>
      <c r="G7" s="51" t="s">
        <v>85</v>
      </c>
    </row>
    <row r="8" spans="2:7" ht="19.5" customHeight="1">
      <c r="B8" s="40" t="s">
        <v>48</v>
      </c>
      <c r="C8" s="5"/>
      <c r="D8" s="45"/>
      <c r="E8" s="46"/>
      <c r="F8" s="46"/>
      <c r="G8" s="52"/>
    </row>
    <row r="9" spans="2:7" ht="19.5" customHeight="1" thickBot="1">
      <c r="B9" s="41" t="s">
        <v>0</v>
      </c>
      <c r="C9" s="42"/>
      <c r="D9" s="43"/>
      <c r="E9" s="44"/>
      <c r="F9" s="44"/>
      <c r="G9" s="53"/>
    </row>
    <row r="10" spans="2:7" ht="19.5" customHeight="1">
      <c r="B10" s="128" t="s">
        <v>27</v>
      </c>
      <c r="C10" s="20" t="s">
        <v>1</v>
      </c>
      <c r="D10" s="4"/>
      <c r="E10" s="11"/>
      <c r="F10" s="11"/>
      <c r="G10" s="50" t="s">
        <v>56</v>
      </c>
    </row>
    <row r="11" spans="2:7" ht="19.5" customHeight="1">
      <c r="B11" s="128"/>
      <c r="C11" s="21" t="s">
        <v>78</v>
      </c>
      <c r="D11" s="16"/>
      <c r="E11" s="17"/>
      <c r="F11" s="17"/>
      <c r="G11" s="49"/>
    </row>
    <row r="12" spans="2:7" ht="19.5" customHeight="1">
      <c r="B12" s="128"/>
      <c r="C12" s="21" t="s">
        <v>67</v>
      </c>
      <c r="D12" s="16"/>
      <c r="E12" s="17"/>
      <c r="F12" s="17"/>
      <c r="G12" s="49"/>
    </row>
    <row r="13" spans="2:7" ht="19.5" customHeight="1">
      <c r="B13" s="128"/>
      <c r="C13" s="21" t="s">
        <v>79</v>
      </c>
      <c r="D13" s="16"/>
      <c r="E13" s="17"/>
      <c r="F13" s="17"/>
      <c r="G13" s="49"/>
    </row>
    <row r="14" spans="2:7" ht="19.5" customHeight="1">
      <c r="B14" s="128"/>
      <c r="C14" s="21" t="s">
        <v>80</v>
      </c>
      <c r="D14" s="16"/>
      <c r="E14" s="17"/>
      <c r="F14" s="17"/>
      <c r="G14" s="49"/>
    </row>
    <row r="15" spans="2:7" ht="19.5" customHeight="1">
      <c r="B15" s="128"/>
      <c r="C15" s="21" t="s">
        <v>2</v>
      </c>
      <c r="D15" s="16"/>
      <c r="E15" s="17"/>
      <c r="F15" s="17"/>
      <c r="G15" s="49"/>
    </row>
    <row r="16" spans="2:7" ht="19.5" customHeight="1">
      <c r="B16" s="128"/>
      <c r="C16" s="21" t="s">
        <v>3</v>
      </c>
      <c r="D16" s="16"/>
      <c r="E16" s="17"/>
      <c r="F16" s="17"/>
      <c r="G16" s="49"/>
    </row>
    <row r="17" spans="2:7" ht="19.5" customHeight="1">
      <c r="B17" s="128"/>
      <c r="C17" s="21" t="s">
        <v>23</v>
      </c>
      <c r="D17" s="16"/>
      <c r="E17" s="17"/>
      <c r="F17" s="17"/>
      <c r="G17" s="49"/>
    </row>
    <row r="18" spans="2:7" ht="19.5" customHeight="1" thickBot="1">
      <c r="B18" s="128"/>
      <c r="C18" s="22" t="s">
        <v>4</v>
      </c>
      <c r="D18" s="18"/>
      <c r="E18" s="19"/>
      <c r="F18" s="19"/>
      <c r="G18" s="54"/>
    </row>
    <row r="19" spans="2:7" ht="19.5" customHeight="1" thickTop="1">
      <c r="B19" s="128"/>
      <c r="C19" s="33" t="s">
        <v>5</v>
      </c>
      <c r="D19" s="34">
        <f>SUM(D10:D18)</f>
        <v>0</v>
      </c>
      <c r="E19" s="35">
        <f>SUM(E10:E18)</f>
        <v>0</v>
      </c>
      <c r="F19" s="35">
        <f>SUM(F10:F18)</f>
        <v>0</v>
      </c>
      <c r="G19" s="55"/>
    </row>
    <row r="20" spans="2:7" ht="19.5" customHeight="1">
      <c r="B20" s="129" t="s">
        <v>28</v>
      </c>
      <c r="C20" s="23" t="s">
        <v>6</v>
      </c>
      <c r="D20" s="13"/>
      <c r="E20" s="14"/>
      <c r="F20" s="14"/>
      <c r="G20" s="56"/>
    </row>
    <row r="21" spans="2:7" ht="19.5" customHeight="1">
      <c r="B21" s="130"/>
      <c r="C21" s="21" t="s">
        <v>7</v>
      </c>
      <c r="D21" s="16"/>
      <c r="E21" s="17"/>
      <c r="F21" s="17"/>
      <c r="G21" s="49"/>
    </row>
    <row r="22" spans="2:7" ht="19.5" customHeight="1">
      <c r="B22" s="130"/>
      <c r="C22" s="21" t="s">
        <v>8</v>
      </c>
      <c r="D22" s="16"/>
      <c r="E22" s="17"/>
      <c r="F22" s="17"/>
      <c r="G22" s="49" t="s">
        <v>60</v>
      </c>
    </row>
    <row r="23" spans="2:7" ht="19.5" customHeight="1">
      <c r="B23" s="130"/>
      <c r="C23" s="21" t="s">
        <v>9</v>
      </c>
      <c r="D23" s="16"/>
      <c r="E23" s="17"/>
      <c r="F23" s="17"/>
      <c r="G23" s="49"/>
    </row>
    <row r="24" spans="2:7" ht="19.5" customHeight="1">
      <c r="B24" s="130"/>
      <c r="C24" s="21" t="s">
        <v>10</v>
      </c>
      <c r="D24" s="16"/>
      <c r="E24" s="17"/>
      <c r="F24" s="17"/>
      <c r="G24" s="49"/>
    </row>
    <row r="25" spans="2:7" ht="19.5" customHeight="1">
      <c r="B25" s="130"/>
      <c r="C25" s="21" t="s">
        <v>11</v>
      </c>
      <c r="D25" s="16"/>
      <c r="E25" s="17"/>
      <c r="F25" s="17"/>
      <c r="G25" s="49"/>
    </row>
    <row r="26" spans="2:7" ht="19.5" customHeight="1" thickBot="1">
      <c r="B26" s="130"/>
      <c r="C26" s="22" t="s">
        <v>4</v>
      </c>
      <c r="D26" s="18"/>
      <c r="E26" s="19"/>
      <c r="F26" s="19"/>
      <c r="G26" s="54" t="s">
        <v>60</v>
      </c>
    </row>
    <row r="27" spans="2:7" ht="19.5" customHeight="1" thickTop="1">
      <c r="B27" s="131"/>
      <c r="C27" s="33" t="s">
        <v>12</v>
      </c>
      <c r="D27" s="34">
        <f>SUM(D20:D26)</f>
        <v>0</v>
      </c>
      <c r="E27" s="35">
        <f>SUM(E20:E26)</f>
        <v>0</v>
      </c>
      <c r="F27" s="35">
        <f>SUM(F20:F26)</f>
        <v>0</v>
      </c>
      <c r="G27" s="55"/>
    </row>
    <row r="28" spans="2:7" ht="19.5" customHeight="1">
      <c r="B28" s="29" t="s">
        <v>49</v>
      </c>
      <c r="C28" s="30"/>
      <c r="D28" s="36">
        <f>D19-D27</f>
        <v>0</v>
      </c>
      <c r="E28" s="37">
        <f>E19-E27</f>
        <v>0</v>
      </c>
      <c r="F28" s="37">
        <f>F19-F27</f>
        <v>0</v>
      </c>
      <c r="G28" s="57"/>
    </row>
    <row r="29" spans="2:7" ht="19.5" customHeight="1">
      <c r="B29" s="24" t="s">
        <v>13</v>
      </c>
      <c r="C29" s="15"/>
      <c r="D29" s="16"/>
      <c r="E29" s="17"/>
      <c r="F29" s="17"/>
      <c r="G29" s="49"/>
    </row>
    <row r="30" spans="2:7" ht="19.5" customHeight="1">
      <c r="B30" s="31" t="s">
        <v>50</v>
      </c>
      <c r="C30" s="32"/>
      <c r="D30" s="38">
        <f>D28-D29</f>
        <v>0</v>
      </c>
      <c r="E30" s="39">
        <f>E28-E29</f>
        <v>0</v>
      </c>
      <c r="F30" s="39">
        <f>F28-F29</f>
        <v>0</v>
      </c>
      <c r="G30" s="58"/>
    </row>
    <row r="31" spans="2:7" ht="19.5" customHeight="1">
      <c r="B31" s="24" t="s">
        <v>14</v>
      </c>
      <c r="C31" s="15"/>
      <c r="D31" s="16"/>
      <c r="E31" s="17"/>
      <c r="F31" s="17"/>
      <c r="G31" s="49" t="s">
        <v>24</v>
      </c>
    </row>
    <row r="32" spans="2:7" ht="19.5" customHeight="1">
      <c r="B32" s="31" t="s">
        <v>25</v>
      </c>
      <c r="C32" s="32"/>
      <c r="D32" s="38">
        <f>D30-D31</f>
        <v>0</v>
      </c>
      <c r="E32" s="39">
        <f>E30-E31</f>
        <v>0</v>
      </c>
      <c r="F32" s="39">
        <f>F30-F31</f>
        <v>0</v>
      </c>
      <c r="G32" s="58"/>
    </row>
    <row r="33" spans="2:7" ht="19.5" customHeight="1">
      <c r="B33" s="24" t="s">
        <v>15</v>
      </c>
      <c r="C33" s="15"/>
      <c r="D33" s="16"/>
      <c r="E33" s="17"/>
      <c r="F33" s="17"/>
      <c r="G33" s="49"/>
    </row>
    <row r="34" spans="2:7" ht="19.5" customHeight="1">
      <c r="B34" s="31" t="s">
        <v>16</v>
      </c>
      <c r="C34" s="32"/>
      <c r="D34" s="38">
        <f>D28-D31-D33</f>
        <v>0</v>
      </c>
      <c r="E34" s="39">
        <f>E28-E31-E33</f>
        <v>0</v>
      </c>
      <c r="F34" s="39">
        <f>F28-F31-F33</f>
        <v>0</v>
      </c>
      <c r="G34" s="58"/>
    </row>
    <row r="35" spans="2:7" ht="19.5" customHeight="1">
      <c r="B35" s="24" t="s">
        <v>17</v>
      </c>
      <c r="C35" s="15"/>
      <c r="D35" s="16"/>
      <c r="E35" s="17">
        <f>D36</f>
        <v>0</v>
      </c>
      <c r="F35" s="17">
        <f>E36</f>
        <v>0</v>
      </c>
      <c r="G35" s="49"/>
    </row>
    <row r="36" spans="2:7" ht="19.5" customHeight="1" thickBot="1">
      <c r="B36" s="6" t="s">
        <v>26</v>
      </c>
      <c r="C36" s="8"/>
      <c r="D36" s="7">
        <f>D35+D34</f>
        <v>0</v>
      </c>
      <c r="E36" s="12">
        <f>E35+E34</f>
        <v>0</v>
      </c>
      <c r="F36" s="12">
        <f>F35+F34</f>
        <v>0</v>
      </c>
      <c r="G36" s="59"/>
    </row>
    <row r="37" ht="16.5" customHeight="1">
      <c r="B37" s="1" t="s">
        <v>31</v>
      </c>
    </row>
    <row r="38" spans="2:3" ht="16.5" customHeight="1">
      <c r="B38" s="1">
        <v>1</v>
      </c>
      <c r="C38" s="1" t="s">
        <v>91</v>
      </c>
    </row>
    <row r="39" spans="2:3" ht="16.5" customHeight="1">
      <c r="B39" s="1">
        <v>2</v>
      </c>
      <c r="C39" s="1" t="s">
        <v>86</v>
      </c>
    </row>
    <row r="40" spans="2:3" ht="16.5" customHeight="1">
      <c r="B40" s="1">
        <v>3</v>
      </c>
      <c r="C40" s="1" t="s">
        <v>32</v>
      </c>
    </row>
    <row r="41" spans="2:3" ht="16.5" customHeight="1">
      <c r="B41" s="1">
        <v>4</v>
      </c>
      <c r="C41" s="1" t="s">
        <v>82</v>
      </c>
    </row>
    <row r="42" spans="2:7" ht="37.5" customHeight="1">
      <c r="B42" s="124">
        <v>5</v>
      </c>
      <c r="C42" s="134" t="s">
        <v>84</v>
      </c>
      <c r="D42" s="134"/>
      <c r="E42" s="134"/>
      <c r="F42" s="134"/>
      <c r="G42" s="134"/>
    </row>
    <row r="43" ht="19.5" customHeight="1"/>
    <row r="44" ht="19.5" customHeight="1"/>
    <row r="45" ht="19.5" customHeight="1"/>
    <row r="46" ht="19.5" customHeight="1"/>
    <row r="47" ht="19.5" customHeight="1"/>
    <row r="48" ht="19.5" customHeight="1"/>
  </sheetData>
  <sheetProtection/>
  <mergeCells count="6">
    <mergeCell ref="B10:B19"/>
    <mergeCell ref="B20:B27"/>
    <mergeCell ref="B2:G2"/>
    <mergeCell ref="B4:D4"/>
    <mergeCell ref="C42:G42"/>
    <mergeCell ref="G4:G5"/>
  </mergeCells>
  <printOptions/>
  <pageMargins left="0.7086614173228347" right="0.31496062992125984" top="0.5511811023622047" bottom="0.5511811023622047"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1:Q44"/>
  <sheetViews>
    <sheetView showGridLines="0" zoomScaleSheetLayoutView="100" workbookViewId="0" topLeftCell="A1">
      <selection activeCell="A1" sqref="A1"/>
    </sheetView>
  </sheetViews>
  <sheetFormatPr defaultColWidth="9.140625" defaultRowHeight="16.5" customHeight="1"/>
  <cols>
    <col min="1" max="1" width="1.57421875" style="71" customWidth="1"/>
    <col min="2" max="3" width="2.421875" style="71" customWidth="1"/>
    <col min="4" max="4" width="8.421875" style="71" bestFit="1" customWidth="1"/>
    <col min="5" max="5" width="2.8515625" style="71" bestFit="1" customWidth="1"/>
    <col min="6" max="6" width="4.140625" style="71" bestFit="1" customWidth="1"/>
    <col min="7" max="7" width="4.28125" style="71" bestFit="1" customWidth="1"/>
    <col min="8" max="8" width="2.7109375" style="71" customWidth="1"/>
    <col min="9" max="9" width="5.57421875" style="71" bestFit="1" customWidth="1"/>
    <col min="10" max="10" width="2.57421875" style="71" bestFit="1" customWidth="1"/>
    <col min="11" max="11" width="13.140625" style="71" customWidth="1"/>
    <col min="12" max="14" width="13.140625" style="123" customWidth="1"/>
    <col min="15" max="15" width="2.140625" style="71" customWidth="1"/>
    <col min="16" max="16384" width="9.00390625" style="71" customWidth="1"/>
  </cols>
  <sheetData>
    <row r="1" spans="2:14" s="69" customFormat="1" ht="16.5" customHeight="1">
      <c r="B1" s="68" t="s">
        <v>64</v>
      </c>
      <c r="L1" s="70"/>
      <c r="M1" s="70"/>
      <c r="N1" s="70"/>
    </row>
    <row r="2" spans="2:17" ht="16.5" customHeight="1">
      <c r="B2" s="155" t="s">
        <v>62</v>
      </c>
      <c r="C2" s="155"/>
      <c r="D2" s="155"/>
      <c r="E2" s="155"/>
      <c r="F2" s="155"/>
      <c r="G2" s="155"/>
      <c r="H2" s="155"/>
      <c r="I2" s="155"/>
      <c r="J2" s="155"/>
      <c r="K2" s="155"/>
      <c r="L2" s="155"/>
      <c r="M2" s="155"/>
      <c r="N2" s="155"/>
      <c r="O2" s="63"/>
      <c r="P2" s="63"/>
      <c r="Q2" s="63"/>
    </row>
    <row r="3" spans="2:17" ht="16.5" customHeight="1">
      <c r="B3" s="60" t="s">
        <v>59</v>
      </c>
      <c r="C3" s="62"/>
      <c r="D3" s="62"/>
      <c r="E3" s="62"/>
      <c r="F3" s="62"/>
      <c r="G3" s="62"/>
      <c r="H3" s="62"/>
      <c r="I3" s="62"/>
      <c r="J3" s="62"/>
      <c r="K3" s="62"/>
      <c r="L3" s="62"/>
      <c r="M3" s="62"/>
      <c r="N3" s="62"/>
      <c r="O3" s="63"/>
      <c r="P3" s="63"/>
      <c r="Q3" s="63"/>
    </row>
    <row r="4" spans="2:14" ht="16.5" customHeight="1">
      <c r="B4" s="63"/>
      <c r="C4" s="63"/>
      <c r="D4" s="63"/>
      <c r="E4" s="63"/>
      <c r="F4" s="63"/>
      <c r="G4" s="63"/>
      <c r="H4" s="63"/>
      <c r="I4" s="63"/>
      <c r="J4" s="63"/>
      <c r="K4" s="63"/>
      <c r="L4" s="64" t="s">
        <v>58</v>
      </c>
      <c r="M4" s="156"/>
      <c r="N4" s="156"/>
    </row>
    <row r="5" spans="2:14" ht="15.75" customHeight="1">
      <c r="B5" s="65" t="s">
        <v>92</v>
      </c>
      <c r="C5" s="63"/>
      <c r="D5" s="63"/>
      <c r="E5" s="63"/>
      <c r="F5" s="63"/>
      <c r="G5" s="63"/>
      <c r="H5" s="63"/>
      <c r="I5" s="63"/>
      <c r="J5" s="63"/>
      <c r="K5" s="63"/>
      <c r="M5" s="66"/>
      <c r="N5" s="67" t="s">
        <v>33</v>
      </c>
    </row>
    <row r="6" spans="2:14" ht="15.75" customHeight="1">
      <c r="B6" s="157"/>
      <c r="C6" s="158"/>
      <c r="D6" s="158"/>
      <c r="E6" s="158"/>
      <c r="F6" s="158"/>
      <c r="G6" s="159"/>
      <c r="H6" s="160" t="s">
        <v>34</v>
      </c>
      <c r="I6" s="161"/>
      <c r="J6" s="162"/>
      <c r="K6" s="72" t="s">
        <v>19</v>
      </c>
      <c r="L6" s="73" t="s">
        <v>20</v>
      </c>
      <c r="M6" s="73" t="s">
        <v>21</v>
      </c>
      <c r="N6" s="74" t="s">
        <v>57</v>
      </c>
    </row>
    <row r="7" spans="2:14" ht="15.75" customHeight="1">
      <c r="B7" s="163"/>
      <c r="C7" s="164"/>
      <c r="D7" s="127" t="s">
        <v>89</v>
      </c>
      <c r="E7" s="75"/>
      <c r="F7" s="75" t="s">
        <v>90</v>
      </c>
      <c r="G7" s="75"/>
      <c r="H7" s="164" t="s">
        <v>35</v>
      </c>
      <c r="I7" s="164"/>
      <c r="J7" s="165"/>
      <c r="K7" s="76"/>
      <c r="L7" s="77"/>
      <c r="M7" s="78"/>
      <c r="N7" s="79"/>
    </row>
    <row r="8" spans="2:14" ht="15.75" customHeight="1">
      <c r="B8" s="80"/>
      <c r="C8" s="148" t="s">
        <v>75</v>
      </c>
      <c r="D8" s="149"/>
      <c r="E8" s="149"/>
      <c r="F8" s="149"/>
      <c r="G8" s="149"/>
      <c r="H8" s="149"/>
      <c r="I8" s="81" t="s">
        <v>51</v>
      </c>
      <c r="J8" s="82" t="s">
        <v>36</v>
      </c>
      <c r="K8" s="83"/>
      <c r="L8" s="84"/>
      <c r="M8" s="85"/>
      <c r="N8" s="86"/>
    </row>
    <row r="9" spans="2:14" ht="15.75" customHeight="1">
      <c r="B9" s="80"/>
      <c r="C9" s="87"/>
      <c r="D9" s="88" t="s">
        <v>73</v>
      </c>
      <c r="E9" s="89" t="s">
        <v>52</v>
      </c>
      <c r="F9" s="90"/>
      <c r="G9" s="91" t="s">
        <v>38</v>
      </c>
      <c r="H9" s="88"/>
      <c r="I9" s="89"/>
      <c r="J9" s="92" t="s">
        <v>39</v>
      </c>
      <c r="K9" s="93">
        <f aca="true" t="shared" si="0" ref="K9:N15">ROUNDDOWN($F9*$I9*365*$N$32*K$7/1000,)</f>
        <v>0</v>
      </c>
      <c r="L9" s="94">
        <f t="shared" si="0"/>
        <v>0</v>
      </c>
      <c r="M9" s="94">
        <f t="shared" si="0"/>
        <v>0</v>
      </c>
      <c r="N9" s="95">
        <f t="shared" si="0"/>
        <v>0</v>
      </c>
    </row>
    <row r="10" spans="2:14" ht="15.75" customHeight="1">
      <c r="B10" s="80"/>
      <c r="C10" s="87"/>
      <c r="D10" s="88" t="s">
        <v>74</v>
      </c>
      <c r="E10" s="89" t="s">
        <v>52</v>
      </c>
      <c r="F10" s="90"/>
      <c r="G10" s="91" t="s">
        <v>38</v>
      </c>
      <c r="H10" s="88"/>
      <c r="I10" s="89"/>
      <c r="J10" s="92" t="s">
        <v>39</v>
      </c>
      <c r="K10" s="93">
        <f t="shared" si="0"/>
        <v>0</v>
      </c>
      <c r="L10" s="94">
        <f t="shared" si="0"/>
        <v>0</v>
      </c>
      <c r="M10" s="94">
        <f t="shared" si="0"/>
        <v>0</v>
      </c>
      <c r="N10" s="95">
        <f t="shared" si="0"/>
        <v>0</v>
      </c>
    </row>
    <row r="11" spans="2:14" ht="15.75" customHeight="1">
      <c r="B11" s="80"/>
      <c r="C11" s="87"/>
      <c r="D11" s="88" t="s">
        <v>37</v>
      </c>
      <c r="E11" s="89" t="s">
        <v>52</v>
      </c>
      <c r="F11" s="90"/>
      <c r="G11" s="91" t="s">
        <v>38</v>
      </c>
      <c r="H11" s="88"/>
      <c r="I11" s="89"/>
      <c r="J11" s="92" t="s">
        <v>39</v>
      </c>
      <c r="K11" s="93">
        <f t="shared" si="0"/>
        <v>0</v>
      </c>
      <c r="L11" s="94">
        <f t="shared" si="0"/>
        <v>0</v>
      </c>
      <c r="M11" s="94">
        <f t="shared" si="0"/>
        <v>0</v>
      </c>
      <c r="N11" s="95">
        <f t="shared" si="0"/>
        <v>0</v>
      </c>
    </row>
    <row r="12" spans="2:14" ht="15.75" customHeight="1">
      <c r="B12" s="80"/>
      <c r="C12" s="87"/>
      <c r="D12" s="88" t="s">
        <v>40</v>
      </c>
      <c r="E12" s="89" t="s">
        <v>52</v>
      </c>
      <c r="F12" s="90"/>
      <c r="G12" s="91" t="s">
        <v>38</v>
      </c>
      <c r="H12" s="88"/>
      <c r="I12" s="89"/>
      <c r="J12" s="92" t="s">
        <v>39</v>
      </c>
      <c r="K12" s="93">
        <f t="shared" si="0"/>
        <v>0</v>
      </c>
      <c r="L12" s="94">
        <f t="shared" si="0"/>
        <v>0</v>
      </c>
      <c r="M12" s="94">
        <f t="shared" si="0"/>
        <v>0</v>
      </c>
      <c r="N12" s="95">
        <f t="shared" si="0"/>
        <v>0</v>
      </c>
    </row>
    <row r="13" spans="2:14" ht="15.75" customHeight="1">
      <c r="B13" s="80"/>
      <c r="C13" s="87"/>
      <c r="D13" s="88" t="s">
        <v>41</v>
      </c>
      <c r="E13" s="89" t="s">
        <v>52</v>
      </c>
      <c r="F13" s="90"/>
      <c r="G13" s="91" t="s">
        <v>38</v>
      </c>
      <c r="H13" s="88"/>
      <c r="I13" s="89"/>
      <c r="J13" s="92" t="s">
        <v>39</v>
      </c>
      <c r="K13" s="93">
        <f t="shared" si="0"/>
        <v>0</v>
      </c>
      <c r="L13" s="94">
        <f>ROUNDDOWN($F13*$I13*365*$N$32*L$7/1000,)</f>
        <v>0</v>
      </c>
      <c r="M13" s="94">
        <f t="shared" si="0"/>
        <v>0</v>
      </c>
      <c r="N13" s="95">
        <f t="shared" si="0"/>
        <v>0</v>
      </c>
    </row>
    <row r="14" spans="2:14" ht="15.75" customHeight="1">
      <c r="B14" s="80"/>
      <c r="C14" s="87"/>
      <c r="D14" s="88" t="s">
        <v>42</v>
      </c>
      <c r="E14" s="89" t="s">
        <v>52</v>
      </c>
      <c r="F14" s="90"/>
      <c r="G14" s="91" t="s">
        <v>38</v>
      </c>
      <c r="H14" s="88"/>
      <c r="I14" s="89"/>
      <c r="J14" s="92" t="s">
        <v>39</v>
      </c>
      <c r="K14" s="93">
        <f t="shared" si="0"/>
        <v>0</v>
      </c>
      <c r="L14" s="94">
        <f t="shared" si="0"/>
        <v>0</v>
      </c>
      <c r="M14" s="94">
        <f t="shared" si="0"/>
        <v>0</v>
      </c>
      <c r="N14" s="95">
        <f t="shared" si="0"/>
        <v>0</v>
      </c>
    </row>
    <row r="15" spans="2:14" ht="15.75" customHeight="1">
      <c r="B15" s="80"/>
      <c r="C15" s="87"/>
      <c r="D15" s="88" t="s">
        <v>43</v>
      </c>
      <c r="E15" s="89" t="s">
        <v>52</v>
      </c>
      <c r="F15" s="90"/>
      <c r="G15" s="91" t="s">
        <v>38</v>
      </c>
      <c r="H15" s="88"/>
      <c r="I15" s="89"/>
      <c r="J15" s="92" t="s">
        <v>39</v>
      </c>
      <c r="K15" s="93">
        <f>ROUNDDOWN($F15*$I15*365*$N$32*K$7/1000,)</f>
        <v>0</v>
      </c>
      <c r="L15" s="94">
        <f t="shared" si="0"/>
        <v>0</v>
      </c>
      <c r="M15" s="94">
        <f t="shared" si="0"/>
        <v>0</v>
      </c>
      <c r="N15" s="95">
        <f t="shared" si="0"/>
        <v>0</v>
      </c>
    </row>
    <row r="16" spans="2:14" ht="15.75" customHeight="1">
      <c r="B16" s="80"/>
      <c r="C16" s="153" t="s">
        <v>44</v>
      </c>
      <c r="D16" s="146"/>
      <c r="E16" s="144"/>
      <c r="F16" s="144"/>
      <c r="G16" s="145"/>
      <c r="H16" s="88"/>
      <c r="I16" s="89"/>
      <c r="J16" s="92" t="s">
        <v>39</v>
      </c>
      <c r="K16" s="93">
        <f aca="true" t="shared" si="1" ref="K16:N21">ROUNDDOWN($I16*$E$7*K$7*365*$N$32/1000,)</f>
        <v>0</v>
      </c>
      <c r="L16" s="94">
        <f t="shared" si="1"/>
        <v>0</v>
      </c>
      <c r="M16" s="94">
        <f t="shared" si="1"/>
        <v>0</v>
      </c>
      <c r="N16" s="95">
        <f t="shared" si="1"/>
        <v>0</v>
      </c>
    </row>
    <row r="17" spans="2:14" ht="15.75" customHeight="1">
      <c r="B17" s="80"/>
      <c r="C17" s="154"/>
      <c r="D17" s="146"/>
      <c r="E17" s="144"/>
      <c r="F17" s="144"/>
      <c r="G17" s="145"/>
      <c r="H17" s="88"/>
      <c r="I17" s="89"/>
      <c r="J17" s="92" t="s">
        <v>39</v>
      </c>
      <c r="K17" s="93">
        <f t="shared" si="1"/>
        <v>0</v>
      </c>
      <c r="L17" s="94">
        <f t="shared" si="1"/>
        <v>0</v>
      </c>
      <c r="M17" s="94">
        <f t="shared" si="1"/>
        <v>0</v>
      </c>
      <c r="N17" s="95">
        <f t="shared" si="1"/>
        <v>0</v>
      </c>
    </row>
    <row r="18" spans="2:14" ht="15.75" customHeight="1">
      <c r="B18" s="80"/>
      <c r="C18" s="154"/>
      <c r="D18" s="146"/>
      <c r="E18" s="144"/>
      <c r="F18" s="144"/>
      <c r="G18" s="145"/>
      <c r="H18" s="88"/>
      <c r="I18" s="89"/>
      <c r="J18" s="92" t="s">
        <v>39</v>
      </c>
      <c r="K18" s="93">
        <f t="shared" si="1"/>
        <v>0</v>
      </c>
      <c r="L18" s="94">
        <f t="shared" si="1"/>
        <v>0</v>
      </c>
      <c r="M18" s="94">
        <f t="shared" si="1"/>
        <v>0</v>
      </c>
      <c r="N18" s="95">
        <f t="shared" si="1"/>
        <v>0</v>
      </c>
    </row>
    <row r="19" spans="2:14" ht="15.75" customHeight="1">
      <c r="B19" s="80"/>
      <c r="C19" s="154"/>
      <c r="D19" s="146"/>
      <c r="E19" s="144"/>
      <c r="F19" s="144"/>
      <c r="G19" s="145"/>
      <c r="H19" s="88"/>
      <c r="I19" s="89"/>
      <c r="J19" s="92" t="s">
        <v>39</v>
      </c>
      <c r="K19" s="93">
        <f t="shared" si="1"/>
        <v>0</v>
      </c>
      <c r="L19" s="94">
        <f t="shared" si="1"/>
        <v>0</v>
      </c>
      <c r="M19" s="94">
        <f t="shared" si="1"/>
        <v>0</v>
      </c>
      <c r="N19" s="95">
        <f t="shared" si="1"/>
        <v>0</v>
      </c>
    </row>
    <row r="20" spans="2:14" ht="15.75" customHeight="1">
      <c r="B20" s="80"/>
      <c r="C20" s="154"/>
      <c r="D20" s="146"/>
      <c r="E20" s="144"/>
      <c r="F20" s="144"/>
      <c r="G20" s="145"/>
      <c r="H20" s="88"/>
      <c r="I20" s="89"/>
      <c r="J20" s="92" t="s">
        <v>39</v>
      </c>
      <c r="K20" s="93">
        <f t="shared" si="1"/>
        <v>0</v>
      </c>
      <c r="L20" s="94">
        <f t="shared" si="1"/>
        <v>0</v>
      </c>
      <c r="M20" s="94">
        <f t="shared" si="1"/>
        <v>0</v>
      </c>
      <c r="N20" s="95">
        <f t="shared" si="1"/>
        <v>0</v>
      </c>
    </row>
    <row r="21" spans="2:14" ht="15.75" customHeight="1">
      <c r="B21" s="80"/>
      <c r="C21" s="154"/>
      <c r="D21" s="147"/>
      <c r="E21" s="138"/>
      <c r="F21" s="138"/>
      <c r="G21" s="139"/>
      <c r="H21" s="96"/>
      <c r="I21" s="97"/>
      <c r="J21" s="98" t="s">
        <v>39</v>
      </c>
      <c r="K21" s="99">
        <f t="shared" si="1"/>
        <v>0</v>
      </c>
      <c r="L21" s="100">
        <f t="shared" si="1"/>
        <v>0</v>
      </c>
      <c r="M21" s="100">
        <f t="shared" si="1"/>
        <v>0</v>
      </c>
      <c r="N21" s="101">
        <f t="shared" si="1"/>
        <v>0</v>
      </c>
    </row>
    <row r="22" spans="2:14" ht="15.75" customHeight="1">
      <c r="B22" s="140" t="s">
        <v>76</v>
      </c>
      <c r="C22" s="141"/>
      <c r="D22" s="141"/>
      <c r="E22" s="141"/>
      <c r="F22" s="141"/>
      <c r="G22" s="141"/>
      <c r="H22" s="141"/>
      <c r="I22" s="141"/>
      <c r="J22" s="142"/>
      <c r="K22" s="102">
        <f>SUM(K9:K21)</f>
        <v>0</v>
      </c>
      <c r="L22" s="103">
        <f>SUM(L9:L21)</f>
        <v>0</v>
      </c>
      <c r="M22" s="104">
        <f>SUM(M9:M21)</f>
        <v>0</v>
      </c>
      <c r="N22" s="105">
        <f>SUM(N9:N21)</f>
        <v>0</v>
      </c>
    </row>
    <row r="23" spans="2:14" ht="15.75" customHeight="1">
      <c r="B23" s="106"/>
      <c r="C23" s="150" t="s">
        <v>66</v>
      </c>
      <c r="D23" s="151"/>
      <c r="E23" s="151"/>
      <c r="F23" s="151"/>
      <c r="G23" s="152"/>
      <c r="H23" s="107"/>
      <c r="I23" s="108"/>
      <c r="J23" s="109" t="s">
        <v>45</v>
      </c>
      <c r="K23" s="110">
        <f aca="true" t="shared" si="2" ref="K23:N29">ROUNDDOWN($I23*$E$7*K$7*365/1000,)</f>
        <v>0</v>
      </c>
      <c r="L23" s="111">
        <f t="shared" si="2"/>
        <v>0</v>
      </c>
      <c r="M23" s="111">
        <f t="shared" si="2"/>
        <v>0</v>
      </c>
      <c r="N23" s="112">
        <f t="shared" si="2"/>
        <v>0</v>
      </c>
    </row>
    <row r="24" spans="2:14" ht="15.75" customHeight="1">
      <c r="B24" s="80"/>
      <c r="C24" s="143" t="s">
        <v>67</v>
      </c>
      <c r="D24" s="144"/>
      <c r="E24" s="144"/>
      <c r="F24" s="144"/>
      <c r="G24" s="145"/>
      <c r="H24" s="88"/>
      <c r="I24" s="90"/>
      <c r="J24" s="92" t="s">
        <v>45</v>
      </c>
      <c r="K24" s="113">
        <f t="shared" si="2"/>
        <v>0</v>
      </c>
      <c r="L24" s="94">
        <f t="shared" si="2"/>
        <v>0</v>
      </c>
      <c r="M24" s="94">
        <f t="shared" si="2"/>
        <v>0</v>
      </c>
      <c r="N24" s="95">
        <f t="shared" si="2"/>
        <v>0</v>
      </c>
    </row>
    <row r="25" spans="2:14" ht="15.75" customHeight="1">
      <c r="B25" s="80"/>
      <c r="C25" s="143" t="s">
        <v>68</v>
      </c>
      <c r="D25" s="144"/>
      <c r="E25" s="144"/>
      <c r="F25" s="144"/>
      <c r="G25" s="145"/>
      <c r="H25" s="88"/>
      <c r="I25" s="90"/>
      <c r="J25" s="92" t="s">
        <v>45</v>
      </c>
      <c r="K25" s="113">
        <f t="shared" si="2"/>
        <v>0</v>
      </c>
      <c r="L25" s="94">
        <f t="shared" si="2"/>
        <v>0</v>
      </c>
      <c r="M25" s="94">
        <f t="shared" si="2"/>
        <v>0</v>
      </c>
      <c r="N25" s="95">
        <f t="shared" si="2"/>
        <v>0</v>
      </c>
    </row>
    <row r="26" spans="2:14" ht="15.75" customHeight="1">
      <c r="B26" s="80"/>
      <c r="C26" s="143" t="s">
        <v>69</v>
      </c>
      <c r="D26" s="144"/>
      <c r="E26" s="144"/>
      <c r="F26" s="144"/>
      <c r="G26" s="145"/>
      <c r="H26" s="88"/>
      <c r="I26" s="90"/>
      <c r="J26" s="92" t="s">
        <v>45</v>
      </c>
      <c r="K26" s="113">
        <f t="shared" si="2"/>
        <v>0</v>
      </c>
      <c r="L26" s="94">
        <f t="shared" si="2"/>
        <v>0</v>
      </c>
      <c r="M26" s="94">
        <f t="shared" si="2"/>
        <v>0</v>
      </c>
      <c r="N26" s="95">
        <f t="shared" si="2"/>
        <v>0</v>
      </c>
    </row>
    <row r="27" spans="2:14" ht="15.75" customHeight="1">
      <c r="B27" s="80"/>
      <c r="C27" s="143"/>
      <c r="D27" s="144"/>
      <c r="E27" s="144"/>
      <c r="F27" s="144"/>
      <c r="G27" s="145"/>
      <c r="H27" s="88"/>
      <c r="I27" s="90"/>
      <c r="J27" s="92" t="s">
        <v>45</v>
      </c>
      <c r="K27" s="113">
        <f t="shared" si="2"/>
        <v>0</v>
      </c>
      <c r="L27" s="94">
        <f t="shared" si="2"/>
        <v>0</v>
      </c>
      <c r="M27" s="94">
        <f t="shared" si="2"/>
        <v>0</v>
      </c>
      <c r="N27" s="95">
        <f t="shared" si="2"/>
        <v>0</v>
      </c>
    </row>
    <row r="28" spans="2:14" ht="15.75" customHeight="1">
      <c r="B28" s="80"/>
      <c r="C28" s="143"/>
      <c r="D28" s="144"/>
      <c r="E28" s="144"/>
      <c r="F28" s="144"/>
      <c r="G28" s="145"/>
      <c r="H28" s="88"/>
      <c r="I28" s="90"/>
      <c r="J28" s="92" t="s">
        <v>45</v>
      </c>
      <c r="K28" s="113">
        <f t="shared" si="2"/>
        <v>0</v>
      </c>
      <c r="L28" s="94">
        <f t="shared" si="2"/>
        <v>0</v>
      </c>
      <c r="M28" s="94">
        <f t="shared" si="2"/>
        <v>0</v>
      </c>
      <c r="N28" s="95">
        <f t="shared" si="2"/>
        <v>0</v>
      </c>
    </row>
    <row r="29" spans="2:14" ht="15.75" customHeight="1">
      <c r="B29" s="80"/>
      <c r="C29" s="137"/>
      <c r="D29" s="138"/>
      <c r="E29" s="138"/>
      <c r="F29" s="138"/>
      <c r="G29" s="139"/>
      <c r="H29" s="96"/>
      <c r="I29" s="114"/>
      <c r="J29" s="98" t="s">
        <v>45</v>
      </c>
      <c r="K29" s="115">
        <f t="shared" si="2"/>
        <v>0</v>
      </c>
      <c r="L29" s="100">
        <f t="shared" si="2"/>
        <v>0</v>
      </c>
      <c r="M29" s="100">
        <f t="shared" si="2"/>
        <v>0</v>
      </c>
      <c r="N29" s="101">
        <f t="shared" si="2"/>
        <v>0</v>
      </c>
    </row>
    <row r="30" spans="2:14" ht="15.75" customHeight="1">
      <c r="B30" s="140" t="s">
        <v>71</v>
      </c>
      <c r="C30" s="141"/>
      <c r="D30" s="141"/>
      <c r="E30" s="141"/>
      <c r="F30" s="141"/>
      <c r="G30" s="141"/>
      <c r="H30" s="141"/>
      <c r="I30" s="141"/>
      <c r="J30" s="142"/>
      <c r="K30" s="102">
        <f>SUM(K23:K29)</f>
        <v>0</v>
      </c>
      <c r="L30" s="103">
        <f>SUM(L23:L29)</f>
        <v>0</v>
      </c>
      <c r="M30" s="104">
        <f>SUM(M23:M29)</f>
        <v>0</v>
      </c>
      <c r="N30" s="105">
        <f>SUM(N23:N29)</f>
        <v>0</v>
      </c>
    </row>
    <row r="31" spans="2:14" ht="15.75" customHeight="1">
      <c r="B31" s="140" t="s">
        <v>46</v>
      </c>
      <c r="C31" s="141"/>
      <c r="D31" s="141"/>
      <c r="E31" s="141"/>
      <c r="F31" s="141"/>
      <c r="G31" s="141"/>
      <c r="H31" s="141"/>
      <c r="I31" s="141"/>
      <c r="J31" s="142"/>
      <c r="K31" s="102">
        <f>SUM(K30,K22)</f>
        <v>0</v>
      </c>
      <c r="L31" s="103">
        <f>SUM(L30,L22)</f>
        <v>0</v>
      </c>
      <c r="M31" s="104">
        <f>SUM(M30,M22)</f>
        <v>0</v>
      </c>
      <c r="N31" s="105">
        <f>SUM(N30,N22)</f>
        <v>0</v>
      </c>
    </row>
    <row r="32" spans="2:14" ht="15.75" customHeight="1">
      <c r="B32" s="116"/>
      <c r="C32" s="116"/>
      <c r="D32" s="116"/>
      <c r="E32" s="116"/>
      <c r="F32" s="116"/>
      <c r="G32" s="116"/>
      <c r="H32" s="116"/>
      <c r="I32" s="116"/>
      <c r="J32" s="116"/>
      <c r="K32" s="117"/>
      <c r="L32" s="117"/>
      <c r="M32" s="125" t="s">
        <v>65</v>
      </c>
      <c r="N32" s="126">
        <v>10.14</v>
      </c>
    </row>
    <row r="33" spans="2:14" ht="15.75" customHeight="1">
      <c r="B33" s="118" t="s">
        <v>55</v>
      </c>
      <c r="C33" s="116"/>
      <c r="D33" s="116"/>
      <c r="E33" s="116"/>
      <c r="F33" s="116"/>
      <c r="G33" s="116"/>
      <c r="H33" s="116"/>
      <c r="I33" s="116"/>
      <c r="J33" s="116"/>
      <c r="K33" s="117"/>
      <c r="L33" s="117"/>
      <c r="M33" s="117"/>
      <c r="N33" s="117"/>
    </row>
    <row r="34" spans="2:16" s="120" customFormat="1" ht="15.75" customHeight="1">
      <c r="B34" s="119">
        <v>1</v>
      </c>
      <c r="C34" s="119" t="s">
        <v>87</v>
      </c>
      <c r="D34" s="119"/>
      <c r="E34" s="119"/>
      <c r="F34" s="119"/>
      <c r="G34" s="119"/>
      <c r="H34" s="119"/>
      <c r="I34" s="119"/>
      <c r="J34" s="119"/>
      <c r="K34" s="119"/>
      <c r="L34" s="119"/>
      <c r="M34" s="119"/>
      <c r="N34" s="119"/>
      <c r="O34" s="119"/>
      <c r="P34" s="119"/>
    </row>
    <row r="35" spans="2:16" s="120" customFormat="1" ht="15.75" customHeight="1">
      <c r="B35" s="119"/>
      <c r="C35" s="119" t="s">
        <v>77</v>
      </c>
      <c r="D35" s="119"/>
      <c r="E35" s="119"/>
      <c r="F35" s="119"/>
      <c r="G35" s="119"/>
      <c r="H35" s="119"/>
      <c r="I35" s="119"/>
      <c r="J35" s="119"/>
      <c r="K35" s="119"/>
      <c r="L35" s="119"/>
      <c r="M35" s="119"/>
      <c r="N35" s="119"/>
      <c r="O35" s="119"/>
      <c r="P35" s="119"/>
    </row>
    <row r="36" spans="2:16" s="120" customFormat="1" ht="15.75" customHeight="1">
      <c r="B36" s="119">
        <v>2</v>
      </c>
      <c r="C36" s="119" t="s">
        <v>70</v>
      </c>
      <c r="D36" s="119"/>
      <c r="E36" s="119"/>
      <c r="F36" s="119"/>
      <c r="G36" s="119"/>
      <c r="H36" s="119"/>
      <c r="I36" s="119"/>
      <c r="J36" s="119"/>
      <c r="K36" s="119"/>
      <c r="L36" s="119"/>
      <c r="M36" s="119"/>
      <c r="N36" s="119"/>
      <c r="O36" s="119"/>
      <c r="P36" s="119"/>
    </row>
    <row r="37" spans="2:14" s="121" customFormat="1" ht="15.75" customHeight="1">
      <c r="B37" s="121">
        <v>3</v>
      </c>
      <c r="C37" s="119" t="s">
        <v>54</v>
      </c>
      <c r="D37" s="119"/>
      <c r="L37" s="122"/>
      <c r="M37" s="122"/>
      <c r="N37" s="122"/>
    </row>
    <row r="38" spans="2:16" ht="15.75" customHeight="1">
      <c r="B38" s="121">
        <v>4</v>
      </c>
      <c r="C38" s="121" t="s">
        <v>72</v>
      </c>
      <c r="D38" s="121"/>
      <c r="E38" s="121"/>
      <c r="F38" s="121"/>
      <c r="G38" s="121"/>
      <c r="H38" s="121"/>
      <c r="I38" s="121"/>
      <c r="J38" s="121"/>
      <c r="K38" s="121"/>
      <c r="L38" s="122"/>
      <c r="M38" s="122"/>
      <c r="N38" s="122"/>
      <c r="O38" s="121"/>
      <c r="P38" s="121"/>
    </row>
    <row r="39" spans="2:16" ht="15.75" customHeight="1">
      <c r="B39" s="121">
        <v>5</v>
      </c>
      <c r="C39" s="121" t="s">
        <v>83</v>
      </c>
      <c r="D39" s="121"/>
      <c r="E39" s="121"/>
      <c r="F39" s="121"/>
      <c r="G39" s="121"/>
      <c r="H39" s="121"/>
      <c r="I39" s="121"/>
      <c r="J39" s="121"/>
      <c r="K39" s="121"/>
      <c r="L39" s="122"/>
      <c r="M39" s="122"/>
      <c r="N39" s="122"/>
      <c r="O39" s="121"/>
      <c r="P39" s="121"/>
    </row>
    <row r="40" spans="2:16" ht="15.75" customHeight="1">
      <c r="B40" s="121"/>
      <c r="C40" s="121"/>
      <c r="D40" s="121"/>
      <c r="E40" s="121"/>
      <c r="F40" s="121"/>
      <c r="G40" s="121"/>
      <c r="H40" s="121"/>
      <c r="I40" s="121"/>
      <c r="J40" s="121"/>
      <c r="K40" s="121"/>
      <c r="L40" s="122"/>
      <c r="M40" s="122"/>
      <c r="N40" s="122"/>
      <c r="O40" s="121"/>
      <c r="P40" s="121"/>
    </row>
    <row r="41" spans="2:16" ht="15.75" customHeight="1">
      <c r="B41" s="121"/>
      <c r="C41" s="121"/>
      <c r="D41" s="121"/>
      <c r="E41" s="121"/>
      <c r="F41" s="121"/>
      <c r="G41" s="121"/>
      <c r="H41" s="121"/>
      <c r="I41" s="121"/>
      <c r="J41" s="121"/>
      <c r="K41" s="121"/>
      <c r="L41" s="122"/>
      <c r="M41" s="122"/>
      <c r="N41" s="122"/>
      <c r="O41" s="121"/>
      <c r="P41" s="121"/>
    </row>
    <row r="42" spans="2:16" ht="15.75" customHeight="1">
      <c r="B42" s="121"/>
      <c r="C42" s="121"/>
      <c r="D42" s="121"/>
      <c r="E42" s="121"/>
      <c r="F42" s="121"/>
      <c r="G42" s="121"/>
      <c r="H42" s="121"/>
      <c r="I42" s="121"/>
      <c r="J42" s="121"/>
      <c r="K42" s="121"/>
      <c r="L42" s="122"/>
      <c r="M42" s="122"/>
      <c r="N42" s="122"/>
      <c r="O42" s="121"/>
      <c r="P42" s="121"/>
    </row>
    <row r="43" spans="2:16" ht="15.75" customHeight="1">
      <c r="B43" s="121"/>
      <c r="C43" s="121"/>
      <c r="D43" s="121"/>
      <c r="E43" s="121"/>
      <c r="F43" s="121"/>
      <c r="G43" s="121"/>
      <c r="H43" s="121"/>
      <c r="I43" s="121"/>
      <c r="J43" s="121"/>
      <c r="K43" s="121"/>
      <c r="L43" s="122"/>
      <c r="M43" s="122"/>
      <c r="N43" s="122"/>
      <c r="O43" s="121"/>
      <c r="P43" s="121"/>
    </row>
    <row r="44" spans="2:16" ht="15.75" customHeight="1">
      <c r="B44" s="121"/>
      <c r="C44" s="121"/>
      <c r="D44" s="121"/>
      <c r="E44" s="121"/>
      <c r="F44" s="121"/>
      <c r="G44" s="121"/>
      <c r="H44" s="121"/>
      <c r="I44" s="121"/>
      <c r="J44" s="121"/>
      <c r="K44" s="121"/>
      <c r="L44" s="122"/>
      <c r="M44" s="122"/>
      <c r="N44" s="122"/>
      <c r="O44" s="121"/>
      <c r="P44" s="121"/>
    </row>
    <row r="45" ht="15.75" customHeight="1"/>
    <row r="46" ht="15.75" customHeight="1"/>
    <row r="47" ht="15.75" customHeight="1"/>
  </sheetData>
  <sheetProtection/>
  <mergeCells count="24">
    <mergeCell ref="B2:N2"/>
    <mergeCell ref="M4:N4"/>
    <mergeCell ref="B6:G6"/>
    <mergeCell ref="H6:J6"/>
    <mergeCell ref="B7:C7"/>
    <mergeCell ref="H7:J7"/>
    <mergeCell ref="C8:H8"/>
    <mergeCell ref="B31:J31"/>
    <mergeCell ref="B22:J22"/>
    <mergeCell ref="C23:G23"/>
    <mergeCell ref="C24:G24"/>
    <mergeCell ref="C26:G26"/>
    <mergeCell ref="C27:G27"/>
    <mergeCell ref="C16:C21"/>
    <mergeCell ref="D16:G16"/>
    <mergeCell ref="D17:G17"/>
    <mergeCell ref="C29:G29"/>
    <mergeCell ref="B30:J30"/>
    <mergeCell ref="C25:G25"/>
    <mergeCell ref="C28:G28"/>
    <mergeCell ref="D18:G18"/>
    <mergeCell ref="D19:G19"/>
    <mergeCell ref="D20:G20"/>
    <mergeCell ref="D21:G21"/>
  </mergeCells>
  <printOptions/>
  <pageMargins left="0.7874015748031497" right="0.5905511811023623" top="0.7874015748031497" bottom="0.7874015748031497" header="0.5118110236220472"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2021-04-26T10:48:28Z</cp:lastPrinted>
  <dcterms:created xsi:type="dcterms:W3CDTF">2012-07-13T07:27:17Z</dcterms:created>
  <dcterms:modified xsi:type="dcterms:W3CDTF">2021-04-26T10:49:09Z</dcterms:modified>
  <cp:category/>
  <cp:version/>
  <cp:contentType/>
  <cp:contentStatus/>
</cp:coreProperties>
</file>