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20002\Desktop\2022_12掲示物（記載例）修正\地域密着型サービス\"/>
    </mc:Choice>
  </mc:AlternateContent>
  <bookViews>
    <workbookView xWindow="0" yWindow="0" windowWidth="16380" windowHeight="8190" tabRatio="500"/>
  </bookViews>
  <sheets>
    <sheet name="一体型" sheetId="1" r:id="rId1"/>
  </sheets>
  <definedNames>
    <definedName name="_xlnm.Print_Area" localSheetId="0">一体型!$A$1:$AK$136</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R96" i="1" l="1"/>
  <c r="AF96" i="1" s="1"/>
  <c r="R97" i="1"/>
  <c r="Y97" i="1" s="1"/>
  <c r="AF97" i="1" l="1"/>
  <c r="Y96" i="1"/>
  <c r="R113" i="1"/>
  <c r="AF113" i="1" s="1"/>
  <c r="AF112" i="1"/>
  <c r="R112" i="1"/>
  <c r="Y112" i="1" s="1"/>
  <c r="R101" i="1"/>
  <c r="AF101" i="1" s="1"/>
  <c r="R100" i="1"/>
  <c r="AF100" i="1" s="1"/>
  <c r="R99" i="1"/>
  <c r="AF99" i="1" s="1"/>
  <c r="R98" i="1"/>
  <c r="Y98" i="1" s="1"/>
  <c r="R95" i="1"/>
  <c r="AF95" i="1" s="1"/>
  <c r="R94" i="1"/>
  <c r="AF94" i="1" s="1"/>
  <c r="R93" i="1"/>
  <c r="AF93" i="1" s="1"/>
  <c r="AF92" i="1"/>
  <c r="R92" i="1"/>
  <c r="Y92" i="1" s="1"/>
  <c r="R91" i="1"/>
  <c r="AF91" i="1" s="1"/>
  <c r="R90" i="1"/>
  <c r="AF90" i="1" s="1"/>
  <c r="W84" i="1"/>
  <c r="O84" i="1"/>
  <c r="AE84" i="1" s="1"/>
  <c r="O83" i="1"/>
  <c r="W83" i="1" s="1"/>
  <c r="W82" i="1"/>
  <c r="O82" i="1"/>
  <c r="AE82" i="1" s="1"/>
  <c r="O81" i="1"/>
  <c r="AE81" i="1" s="1"/>
  <c r="W80" i="1"/>
  <c r="O80" i="1"/>
  <c r="AE80" i="1" s="1"/>
  <c r="O75" i="1"/>
  <c r="W75" i="1" s="1"/>
  <c r="W74" i="1"/>
  <c r="O74" i="1"/>
  <c r="AE74" i="1" s="1"/>
  <c r="O73" i="1"/>
  <c r="AE73" i="1" s="1"/>
  <c r="O72" i="1"/>
  <c r="AE72" i="1" s="1"/>
  <c r="O71" i="1"/>
  <c r="W71" i="1" s="1"/>
  <c r="O66" i="1"/>
  <c r="AE66" i="1" s="1"/>
  <c r="O65" i="1"/>
  <c r="AE65" i="1" s="1"/>
  <c r="O64" i="1"/>
  <c r="AE64" i="1" s="1"/>
  <c r="AE63" i="1"/>
  <c r="O63" i="1"/>
  <c r="W63" i="1" s="1"/>
  <c r="O62" i="1"/>
  <c r="AE62" i="1" s="1"/>
  <c r="O57" i="1"/>
  <c r="AE57" i="1" s="1"/>
  <c r="W56" i="1"/>
  <c r="O56" i="1"/>
  <c r="AE56" i="1" s="1"/>
  <c r="O55" i="1"/>
  <c r="W55" i="1" s="1"/>
  <c r="W54" i="1"/>
  <c r="O54" i="1"/>
  <c r="AE54" i="1" s="1"/>
  <c r="O53" i="1"/>
  <c r="AE53" i="1" s="1"/>
  <c r="AE83" i="1" l="1"/>
  <c r="Y95" i="1"/>
  <c r="W66" i="1"/>
  <c r="W72" i="1"/>
  <c r="W62" i="1"/>
  <c r="W64" i="1"/>
  <c r="AE75" i="1"/>
  <c r="Y91" i="1"/>
  <c r="Y93" i="1"/>
  <c r="Y101" i="1"/>
  <c r="AE55" i="1"/>
  <c r="AE71" i="1"/>
  <c r="AF98" i="1"/>
  <c r="W53" i="1"/>
  <c r="W57" i="1"/>
  <c r="W65" i="1"/>
  <c r="W73" i="1"/>
  <c r="W81" i="1"/>
  <c r="Y90" i="1"/>
  <c r="Y94" i="1"/>
  <c r="Y100" i="1"/>
  <c r="Y99" i="1"/>
  <c r="Y113" i="1"/>
</calcChain>
</file>

<file path=xl/sharedStrings.xml><?xml version="1.0" encoding="utf-8"?>
<sst xmlns="http://schemas.openxmlformats.org/spreadsheetml/2006/main" count="344" uniqueCount="125">
  <si>
    <t>フリガナ</t>
  </si>
  <si>
    <t>サービスの</t>
  </si>
  <si>
    <t>定期巡回・随時対応型訪問介護看護</t>
  </si>
  <si>
    <t>事業所名</t>
  </si>
  <si>
    <t>種類</t>
  </si>
  <si>
    <t>事業所番号</t>
  </si>
  <si>
    <t>○○○○○○○○○○</t>
  </si>
  <si>
    <t>所在地</t>
  </si>
  <si>
    <t>〒０００－００００</t>
  </si>
  <si>
    <t>ニイガタ　サブロウ</t>
  </si>
  <si>
    <t>新潟市□□区△△町○丁目○番○号</t>
  </si>
  <si>
    <t>管理者</t>
  </si>
  <si>
    <t>新潟　三郎</t>
  </si>
  <si>
    <t>連絡先</t>
  </si>
  <si>
    <t>電話番号</t>
  </si>
  <si>
    <t>０２５－０００－０００３</t>
  </si>
  <si>
    <t>ＦＡＸ番号</t>
  </si>
  <si>
    <t>０２５－０００－０００２</t>
  </si>
  <si>
    <t>営業日</t>
  </si>
  <si>
    <t>３６５日</t>
  </si>
  <si>
    <t>営業時間</t>
  </si>
  <si>
    <t>２４時間</t>
  </si>
  <si>
    <t>利用料</t>
  </si>
  <si>
    <t>法定代理受領分</t>
  </si>
  <si>
    <t>厚生労働大臣が定める告示上の基準額の利用者負担分（別掲）</t>
  </si>
  <si>
    <t>法定代理受領分以外</t>
  </si>
  <si>
    <t>厚生労働大臣が定める告示上の基準額（別掲）</t>
  </si>
  <si>
    <t>その他の
費用</t>
  </si>
  <si>
    <t>通常の事業の実施地域外への交通費：自動車等は1kmあたり20円</t>
  </si>
  <si>
    <t>通常の
送迎の
実施地域</t>
  </si>
  <si>
    <t>新潟市○○区、新潟市△△区</t>
  </si>
  <si>
    <t>備考</t>
  </si>
  <si>
    <t>新潟市△△区については○△・□○圏域のみとする。</t>
  </si>
  <si>
    <t>職　種</t>
  </si>
  <si>
    <t>員　　　数</t>
  </si>
  <si>
    <t>常勤専従</t>
  </si>
  <si>
    <t>常勤兼務</t>
  </si>
  <si>
    <t>非常勤専従</t>
  </si>
  <si>
    <t>非常勤兼務</t>
  </si>
  <si>
    <t>訪問介護員等（定期巡回サービス）　</t>
  </si>
  <si>
    <t>３人</t>
  </si>
  <si>
    <t>２人</t>
  </si>
  <si>
    <t>１人</t>
  </si>
  <si>
    <t>訪問介護員等（随時訪問サービス）　</t>
  </si>
  <si>
    <t>オペレーター</t>
  </si>
  <si>
    <t>看護師等</t>
  </si>
  <si>
    <t>計画作成責任者</t>
  </si>
  <si>
    <t>　</t>
  </si>
  <si>
    <t>○</t>
  </si>
  <si>
    <t>当事業所では、利用者に対する指定定期巡回・随時対応型訪問介護看護の提供により事故が発生した場合には、速やかに利用者の家族、市町村等に連絡を行うとともに、必要な措置を講じます。</t>
  </si>
  <si>
    <t>当事業所では、利用者に対する指定定期巡回・随時対応型訪問介護看護の提供により賠償すべき事故が発生した場合には、速やかに損害賠償を行います。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</si>
  <si>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</si>
  <si>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</si>
  <si>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地域区分：</t>
  </si>
  <si>
    <t>７級地</t>
  </si>
  <si>
    <t>単価：</t>
  </si>
  <si>
    <t>円</t>
  </si>
  <si>
    <t>　※基本利用料は１月当たりの料金です。
　</t>
  </si>
  <si>
    <t>　※利用者負担金（法定代理受領分）は、利用料の１割で表示。一定以上の所得がある６５歳以上の方は２割または３割負担となります。</t>
  </si>
  <si>
    <t>《定期巡回・随時対応型訪問介護看護》　　　</t>
  </si>
  <si>
    <t>・基本部分（一体型）　　　※　訪問看護サービスを行わない場合</t>
  </si>
  <si>
    <t>要介護度</t>
  </si>
  <si>
    <t>単位</t>
  </si>
  <si>
    <t>基本利用料
（１月につき）</t>
  </si>
  <si>
    <t>利用者負担金</t>
  </si>
  <si>
    <t>（法定代理受領分）</t>
  </si>
  <si>
    <t>（法定代理受領分以外）</t>
  </si>
  <si>
    <t>要介護１</t>
  </si>
  <si>
    <t>要介護２</t>
  </si>
  <si>
    <t>要介護３</t>
  </si>
  <si>
    <t>要介護４</t>
  </si>
  <si>
    <t>要介護５</t>
  </si>
  <si>
    <t>・通所系サービス利用時の調整　　※　訪問看護サービスを行わない場合</t>
  </si>
  <si>
    <t>基本利用料
（１日につき）</t>
  </si>
  <si>
    <r>
      <rPr>
        <b/>
        <sz val="12"/>
        <rFont val="ＭＳ Ｐゴシック"/>
        <family val="3"/>
        <charset val="128"/>
      </rPr>
      <t>・基本部分（一体型）　　　※　訪問看護サービスを行う場合　</t>
    </r>
    <r>
      <rPr>
        <sz val="11"/>
        <rFont val="ＭＳ Ｐゴシック"/>
        <family val="3"/>
        <charset val="128"/>
      </rPr>
      <t>（注）准看護師の場合は98%</t>
    </r>
  </si>
  <si>
    <t>・通所系サービス利用時の調整　　※　訪問看護サービスを行う場合</t>
  </si>
  <si>
    <t>・加算及び減算　　</t>
  </si>
  <si>
    <t>内　容</t>
  </si>
  <si>
    <t>初期加算（１日につき）</t>
  </si>
  <si>
    <t>　退院時共同指導加算（１回につき）</t>
  </si>
  <si>
    <r>
      <rPr>
        <sz val="12"/>
        <rFont val="ＭＳ Ｐゴシック"/>
        <family val="3"/>
        <charset val="128"/>
      </rPr>
      <t>緊急時訪問看護加算</t>
    </r>
    <r>
      <rPr>
        <sz val="11"/>
        <rFont val="ＭＳ Ｐゴシック"/>
        <family val="3"/>
        <charset val="128"/>
      </rPr>
      <t>（１月につき）</t>
    </r>
  </si>
  <si>
    <t>　特別管理加算（１月につき）</t>
  </si>
  <si>
    <t>Ⅰ</t>
  </si>
  <si>
    <t>Ⅱ</t>
  </si>
  <si>
    <r>
      <rPr>
        <sz val="12"/>
        <rFont val="ＭＳ Ｐゴシック"/>
        <family val="3"/>
        <charset val="128"/>
      </rPr>
      <t>ターミナルケア加算</t>
    </r>
    <r>
      <rPr>
        <sz val="11"/>
        <rFont val="ＭＳ Ｐゴシック"/>
        <family val="3"/>
        <charset val="128"/>
      </rPr>
      <t>（１月につき）</t>
    </r>
  </si>
  <si>
    <t>サービス提供体制強化
加算（１月につき）</t>
  </si>
  <si>
    <t>Ⅲ</t>
  </si>
  <si>
    <t>介護職員処遇改善加算
（１月につき）</t>
  </si>
  <si>
    <t>１月の利用料金の13.7％（基本利用料＋各種加算減算）</t>
  </si>
  <si>
    <t>１月の利用料金の10.0％（基本利用料＋各種加算減算）</t>
  </si>
  <si>
    <t>１月の利用料金の5.5％（基本利用料＋各種加算減算）</t>
  </si>
  <si>
    <t>介護職員等特定処遇改善加算
（１月につき）</t>
  </si>
  <si>
    <t>１月の利用料金の6.3％（基本利用料＋各種加算減算）</t>
  </si>
  <si>
    <t>特別地域定期巡回・随時対応型訪問介護看護加算（１月につき）※</t>
  </si>
  <si>
    <t>上記基本利用料に１５％加算されます</t>
  </si>
  <si>
    <t>中山間地域等における小規模事業所加算（１月につき）※</t>
  </si>
  <si>
    <t>上記基本利用料に１０％加算されます</t>
  </si>
  <si>
    <t>中山間地域等に居住する者へのサービス提供加算（１月につき）※</t>
  </si>
  <si>
    <t>上記基本利用料に５％加算されます</t>
  </si>
  <si>
    <t>事業所と同一の敷地内若しくは隣接する敷地内の建物若しくは事業所と同一建物の利用者にサービスを行う場合（１月につき）※</t>
  </si>
  <si>
    <t>事業所と同一の敷地内若しくは隣接する敷地内の建物若しくは事業所と同一建物の利用者50名以上にサービスを行う場合（１月につき）※</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</si>
  <si>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</si>
  <si>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</si>
  <si>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定期巡回・随時対応型訪問介護看護計画の作成等において利用者の個人情報を用いる場合は利用者の同意を、利用者の家族の個人情報を用いる場合は当該家族の同意を、あらかじめ文書により得ることとします。</t>
  </si>
  <si>
    <t>・・・・別紙のとおり　　　</t>
  </si>
  <si>
    <t>（「利用者からの苦情を処理するために講ずる措置の概要」を併せて掲示する）</t>
  </si>
  <si>
    <t>１月の利用料金の4.2％（基本利用料＋各種加算減算）</t>
    <phoneticPr fontId="14"/>
  </si>
  <si>
    <t>介護職員等ベースアップ等支援加算（１月につき）</t>
    <rPh sb="0" eb="5">
      <t>カイゴショクイントウ</t>
    </rPh>
    <rPh sb="11" eb="14">
      <t>トウシエン</t>
    </rPh>
    <rPh sb="14" eb="16">
      <t>カサン</t>
    </rPh>
    <rPh sb="18" eb="19">
      <t>ツキ</t>
    </rPh>
    <phoneticPr fontId="14"/>
  </si>
  <si>
    <t>１月の利用料金の2.4％（基本利用料＋各種加算減算）</t>
    <phoneticPr fontId="14"/>
  </si>
  <si>
    <t>第三者評価の実施状況</t>
    <rPh sb="0" eb="2">
      <t>ダイサン</t>
    </rPh>
    <rPh sb="2" eb="3">
      <t>シャ</t>
    </rPh>
    <rPh sb="3" eb="5">
      <t>ヒョウカ</t>
    </rPh>
    <rPh sb="6" eb="8">
      <t>ジッシ</t>
    </rPh>
    <rPh sb="8" eb="10">
      <t>ジョウキョウ</t>
    </rPh>
    <phoneticPr fontId="16"/>
  </si>
  <si>
    <t>　有り</t>
    <rPh sb="1" eb="2">
      <t>ア</t>
    </rPh>
    <phoneticPr fontId="16"/>
  </si>
  <si>
    <t>実施日　　　　　</t>
    <rPh sb="0" eb="2">
      <t>ジッシ</t>
    </rPh>
    <rPh sb="2" eb="3">
      <t>ビ</t>
    </rPh>
    <phoneticPr fontId="16"/>
  </si>
  <si>
    <t>令和　　　　年　　　月　　　日</t>
    <rPh sb="0" eb="2">
      <t>レイワ</t>
    </rPh>
    <rPh sb="6" eb="7">
      <t>ネン</t>
    </rPh>
    <rPh sb="10" eb="11">
      <t>ガツ</t>
    </rPh>
    <rPh sb="14" eb="15">
      <t>ニチ</t>
    </rPh>
    <phoneticPr fontId="16"/>
  </si>
  <si>
    <t>評価機関名称</t>
    <rPh sb="0" eb="2">
      <t>ヒョウカ</t>
    </rPh>
    <rPh sb="2" eb="4">
      <t>キカン</t>
    </rPh>
    <rPh sb="4" eb="6">
      <t>メイショウ</t>
    </rPh>
    <phoneticPr fontId="16"/>
  </si>
  <si>
    <t>結果の開示</t>
    <rPh sb="0" eb="2">
      <t>ケッカ</t>
    </rPh>
    <rPh sb="3" eb="5">
      <t>カイジ</t>
    </rPh>
    <phoneticPr fontId="16"/>
  </si>
  <si>
    <t>あり</t>
    <phoneticPr fontId="16"/>
  </si>
  <si>
    <t>なし</t>
    <phoneticPr fontId="16"/>
  </si>
  <si>
    <t>　無し</t>
    <rPh sb="1" eb="2">
      <t>ナ</t>
    </rPh>
    <phoneticPr fontId="16"/>
  </si>
  <si>
    <t>テイキジュンカイ○○○</t>
    <phoneticPr fontId="14"/>
  </si>
  <si>
    <t>定期巡回○○○</t>
    <rPh sb="0" eb="2">
      <t>テイキ</t>
    </rPh>
    <rPh sb="2" eb="4">
      <t>ジュンカイ</t>
    </rPh>
    <phoneticPr fontId="14"/>
  </si>
  <si>
    <r>
      <rPr>
        <sz val="12"/>
        <rFont val="ＭＳ Ｐゴシック"/>
        <family val="3"/>
        <charset val="128"/>
      </rPr>
      <t xml:space="preserve">総合マネジメント体制強化加算
</t>
    </r>
    <r>
      <rPr>
        <sz val="11"/>
        <rFont val="ＭＳ Ｐゴシック"/>
        <family val="3"/>
        <charset val="128"/>
      </rPr>
      <t>（１月につき）</t>
    </r>
    <r>
      <rPr>
        <sz val="11"/>
        <color theme="1"/>
        <rFont val="游ゴシック"/>
        <family val="2"/>
        <charset val="128"/>
        <scheme val="minor"/>
      </rPr>
      <t/>
    </r>
  </si>
  <si>
    <t>認知症専門ケア加算</t>
    <rPh sb="0" eb="3">
      <t>ニンチショウ</t>
    </rPh>
    <rPh sb="3" eb="5">
      <t>センモン</t>
    </rPh>
    <rPh sb="7" eb="9">
      <t>カサン</t>
    </rPh>
    <phoneticPr fontId="14"/>
  </si>
  <si>
    <t>Ⅰ</t>
    <phoneticPr fontId="14"/>
  </si>
  <si>
    <t>Ⅱ</t>
    <phoneticPr fontId="14"/>
  </si>
  <si>
    <t>掲示事項　定期巡回・随時対応型訪問介護看護</t>
    <rPh sb="19" eb="21">
      <t>カンゴ</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</si>
</sst>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7" x14ac:knownFonts="1">
    <font>
      <sz val="11"/>
      <name val="ＭＳ Ｐゴシック"/>
      <family val="3"/>
      <charset val="128"/>
    </font>
    <font>
      <sz val="11"/>
      <color theme="1"/>
      <name val="游ゴシック"/>
      <family val="2"/>
      <charset val="128"/>
      <scheme val="minor"/>
    </font>
    <font>
      <sz val="12"/>
      <name val="ＭＳ Ｐゴシック"/>
      <family val="3"/>
      <charset val="128"/>
    </font>
    <font>
      <b/>
      <sz val="18"/>
      <name val="ＭＳ Ｐゴシック"/>
      <family val="3"/>
      <charset val="128"/>
    </font>
    <font>
      <b/>
      <sz val="16"/>
      <name val="ＭＳ Ｐゴシック"/>
      <family val="3"/>
      <charset val="128"/>
    </font>
    <font>
      <sz val="12"/>
      <color rgb="FFFF0000"/>
      <name val="ＭＳ Ｐゴシック"/>
      <family val="3"/>
      <charset val="128"/>
    </font>
    <font>
      <sz val="14"/>
      <color rgb="FFFF0000"/>
      <name val="ＭＳ Ｐゴシック"/>
      <family val="3"/>
      <charset val="128"/>
    </font>
    <font>
      <b/>
      <sz val="12"/>
      <name val="ＭＳ Ｐゴシック"/>
      <family val="3"/>
      <charset val="128"/>
    </font>
    <font>
      <sz val="8"/>
      <name val="ＭＳ Ｐゴシック"/>
      <family val="3"/>
      <charset val="128"/>
    </font>
    <font>
      <sz val="11.5"/>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2"/>
      <name val="ＭＳ Ｐゴシック"/>
      <family val="3"/>
    </font>
    <font>
      <sz val="6"/>
      <name val="ＭＳ Ｐゴシック"/>
      <family val="3"/>
    </font>
  </fonts>
  <fills count="3">
    <fill>
      <patternFill patternType="none"/>
    </fill>
    <fill>
      <patternFill patternType="gray125"/>
    </fill>
    <fill>
      <patternFill patternType="solid">
        <fgColor rgb="FFCCFFFF"/>
        <bgColor rgb="FFCCFFFF"/>
      </patternFill>
    </fill>
  </fills>
  <borders count="21">
    <border>
      <left/>
      <right/>
      <top/>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top style="thin">
        <color auto="1"/>
      </top>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5">
    <xf numFmtId="0" fontId="0" fillId="0" borderId="0">
      <alignment vertical="center"/>
    </xf>
    <xf numFmtId="0" fontId="13" fillId="0" borderId="0"/>
    <xf numFmtId="0" fontId="2" fillId="0" borderId="0" applyBorder="0"/>
    <xf numFmtId="0" fontId="13" fillId="0" borderId="0">
      <alignment vertical="center"/>
    </xf>
    <xf numFmtId="38" fontId="13" fillId="0" borderId="0" applyBorder="0" applyProtection="0">
      <alignment vertical="center"/>
    </xf>
  </cellStyleXfs>
  <cellXfs count="174">
    <xf numFmtId="0" fontId="0" fillId="0" borderId="0" xfId="0">
      <alignment vertical="center"/>
    </xf>
    <xf numFmtId="0" fontId="2" fillId="0" borderId="0" xfId="3" applyFont="1">
      <alignment vertical="center"/>
    </xf>
    <xf numFmtId="0" fontId="4" fillId="0" borderId="0" xfId="3" applyFont="1" applyAlignment="1">
      <alignment horizontal="center" vertical="center"/>
    </xf>
    <xf numFmtId="0" fontId="2" fillId="0" borderId="0" xfId="3" applyFont="1" applyAlignment="1">
      <alignment vertical="center" shrinkToFit="1"/>
    </xf>
    <xf numFmtId="0" fontId="2" fillId="0" borderId="0" xfId="3" applyFont="1" applyBorder="1" applyAlignment="1">
      <alignment horizontal="center" vertical="center" shrinkToFit="1"/>
    </xf>
    <xf numFmtId="0" fontId="2" fillId="0" borderId="0" xfId="3" applyFont="1" applyBorder="1" applyAlignment="1">
      <alignment horizontal="distributed" vertical="center" shrinkToFit="1"/>
    </xf>
    <xf numFmtId="0" fontId="2" fillId="0" borderId="0" xfId="3" applyFont="1" applyBorder="1" applyAlignment="1">
      <alignment horizontal="distributed" vertical="center"/>
    </xf>
    <xf numFmtId="0" fontId="2" fillId="0" borderId="0" xfId="3" applyFont="1" applyBorder="1" applyAlignment="1">
      <alignment horizontal="center" vertical="center"/>
    </xf>
    <xf numFmtId="0" fontId="6" fillId="0" borderId="0" xfId="3" applyFont="1" applyBorder="1" applyAlignment="1">
      <alignment horizontal="center" vertical="center"/>
    </xf>
    <xf numFmtId="0" fontId="2" fillId="0" borderId="0" xfId="3" applyFont="1" applyBorder="1" applyAlignment="1">
      <alignment horizontal="center" vertical="center" wrapText="1" shrinkToFit="1"/>
    </xf>
    <xf numFmtId="0" fontId="2" fillId="0" borderId="0" xfId="3" applyFont="1" applyBorder="1" applyAlignment="1">
      <alignment vertical="center" shrinkToFit="1"/>
    </xf>
    <xf numFmtId="38" fontId="2" fillId="0" borderId="0" xfId="4" applyFont="1" applyBorder="1" applyAlignment="1" applyProtection="1">
      <alignment horizontal="center" vertical="center" shrinkToFit="1"/>
    </xf>
    <xf numFmtId="0" fontId="7" fillId="0" borderId="0" xfId="3" applyFont="1" applyBorder="1" applyAlignment="1">
      <alignment vertical="center" shrinkToFit="1"/>
    </xf>
    <xf numFmtId="0" fontId="7" fillId="0" borderId="0" xfId="3" applyFont="1" applyBorder="1" applyAlignment="1">
      <alignment horizontal="center" vertical="center" shrinkToFit="1"/>
    </xf>
    <xf numFmtId="0" fontId="8" fillId="0" borderId="0" xfId="3" applyFont="1" applyBorder="1" applyAlignment="1">
      <alignment horizontal="center" vertical="center" wrapText="1"/>
    </xf>
    <xf numFmtId="0" fontId="2" fillId="0" borderId="0" xfId="3" applyFont="1" applyBorder="1">
      <alignment vertical="center"/>
    </xf>
    <xf numFmtId="0" fontId="2" fillId="0" borderId="0" xfId="3" applyFont="1" applyBorder="1" applyAlignment="1">
      <alignment vertical="top"/>
    </xf>
    <xf numFmtId="0" fontId="2" fillId="0" borderId="0" xfId="3" applyFont="1" applyAlignment="1">
      <alignment vertical="top"/>
    </xf>
    <xf numFmtId="0" fontId="9" fillId="0" borderId="0" xfId="3" applyFont="1" applyAlignment="1">
      <alignment vertical="top" wrapText="1"/>
    </xf>
    <xf numFmtId="0" fontId="9" fillId="0" borderId="0" xfId="3" applyFont="1" applyAlignment="1">
      <alignment vertical="top"/>
    </xf>
    <xf numFmtId="0" fontId="2" fillId="0" borderId="0" xfId="1" applyFont="1" applyBorder="1" applyAlignment="1">
      <alignment horizontal="left" vertical="center" indent="1"/>
    </xf>
    <xf numFmtId="0" fontId="2" fillId="0" borderId="0" xfId="1" applyFont="1" applyBorder="1" applyAlignment="1">
      <alignment horizontal="center" vertical="center"/>
    </xf>
    <xf numFmtId="0" fontId="5" fillId="0" borderId="0" xfId="3" applyFont="1" applyBorder="1" applyAlignment="1">
      <alignment horizontal="left" vertical="center" wrapText="1" indent="1"/>
    </xf>
    <xf numFmtId="0" fontId="2" fillId="0" borderId="0" xfId="3" applyFont="1" applyAlignment="1">
      <alignment vertical="center" wrapText="1"/>
    </xf>
    <xf numFmtId="0" fontId="9" fillId="0" borderId="0" xfId="3" applyFont="1" applyAlignment="1">
      <alignment vertical="center"/>
    </xf>
    <xf numFmtId="0" fontId="2" fillId="0" borderId="0" xfId="3" applyFont="1" applyAlignment="1">
      <alignment vertical="center"/>
    </xf>
    <xf numFmtId="0" fontId="2" fillId="0" borderId="0" xfId="3" applyFont="1" applyBorder="1" applyAlignment="1">
      <alignment shrinkToFit="1"/>
    </xf>
    <xf numFmtId="0" fontId="0" fillId="0" borderId="0" xfId="0" applyFont="1" applyBorder="1" applyAlignment="1">
      <alignment shrinkToFit="1"/>
    </xf>
    <xf numFmtId="0" fontId="2" fillId="0" borderId="6" xfId="3" applyFont="1" applyBorder="1" applyAlignment="1">
      <alignment vertical="center"/>
    </xf>
    <xf numFmtId="0" fontId="7" fillId="2" borderId="7" xfId="3" applyFont="1" applyFill="1" applyBorder="1" applyAlignment="1">
      <alignment vertical="center"/>
    </xf>
    <xf numFmtId="0" fontId="2" fillId="0" borderId="12" xfId="3" applyFont="1" applyBorder="1" applyAlignment="1">
      <alignment horizontal="center" vertical="center"/>
    </xf>
    <xf numFmtId="0" fontId="0" fillId="0" borderId="12" xfId="0" applyBorder="1">
      <alignment vertical="center"/>
    </xf>
    <xf numFmtId="176" fontId="2" fillId="0" borderId="12" xfId="3" applyNumberFormat="1" applyFont="1" applyBorder="1" applyAlignment="1">
      <alignment horizontal="center" vertical="center"/>
    </xf>
    <xf numFmtId="0" fontId="2" fillId="0" borderId="12" xfId="3" applyFont="1" applyBorder="1" applyAlignment="1">
      <alignment vertical="center"/>
    </xf>
    <xf numFmtId="38" fontId="10" fillId="0" borderId="12" xfId="4" applyFont="1" applyBorder="1" applyAlignment="1" applyProtection="1">
      <alignment horizontal="right" vertical="center"/>
    </xf>
    <xf numFmtId="0" fontId="7" fillId="0" borderId="12" xfId="3" applyFont="1" applyBorder="1" applyAlignment="1">
      <alignment vertical="center"/>
    </xf>
    <xf numFmtId="38" fontId="11" fillId="0" borderId="12" xfId="4" applyFont="1" applyBorder="1" applyAlignment="1" applyProtection="1">
      <alignment horizontal="right" vertical="center"/>
    </xf>
    <xf numFmtId="0" fontId="7" fillId="0" borderId="12" xfId="3" applyFont="1" applyBorder="1" applyAlignment="1">
      <alignment horizontal="center" vertical="center"/>
    </xf>
    <xf numFmtId="38" fontId="10" fillId="0" borderId="12" xfId="3" applyNumberFormat="1" applyFont="1" applyBorder="1" applyAlignment="1">
      <alignment horizontal="right" vertical="center"/>
    </xf>
    <xf numFmtId="0" fontId="10" fillId="0" borderId="12" xfId="3" applyFont="1" applyBorder="1" applyAlignment="1">
      <alignment horizontal="right" vertical="center"/>
    </xf>
    <xf numFmtId="0" fontId="0" fillId="0" borderId="0" xfId="0" applyBorder="1">
      <alignment vertical="center"/>
    </xf>
    <xf numFmtId="176" fontId="2" fillId="0" borderId="0" xfId="3" applyNumberFormat="1" applyFont="1" applyBorder="1" applyAlignment="1">
      <alignment horizontal="center" vertical="center"/>
    </xf>
    <xf numFmtId="0" fontId="2" fillId="0" borderId="0" xfId="3" applyFont="1" applyBorder="1" applyAlignment="1">
      <alignment vertical="center"/>
    </xf>
    <xf numFmtId="38" fontId="10" fillId="0" borderId="0" xfId="4" applyFont="1" applyBorder="1" applyAlignment="1" applyProtection="1">
      <alignment horizontal="right" vertical="center"/>
    </xf>
    <xf numFmtId="0" fontId="7" fillId="0" borderId="0" xfId="3" applyFont="1" applyBorder="1" applyAlignment="1">
      <alignment vertical="center"/>
    </xf>
    <xf numFmtId="38" fontId="11" fillId="0" borderId="0" xfId="4" applyFont="1" applyBorder="1" applyAlignment="1" applyProtection="1">
      <alignment horizontal="right" vertical="center"/>
    </xf>
    <xf numFmtId="0" fontId="7" fillId="0" borderId="0" xfId="3" applyFont="1" applyBorder="1" applyAlignment="1">
      <alignment horizontal="center" vertical="center"/>
    </xf>
    <xf numFmtId="0" fontId="2" fillId="0" borderId="0" xfId="3" applyFont="1" applyBorder="1" applyAlignment="1">
      <alignment vertical="center"/>
    </xf>
    <xf numFmtId="38" fontId="10" fillId="0" borderId="0" xfId="3" applyNumberFormat="1" applyFont="1" applyBorder="1" applyAlignment="1">
      <alignment horizontal="right" vertical="center"/>
    </xf>
    <xf numFmtId="0" fontId="10" fillId="0" borderId="0" xfId="3" applyFont="1" applyBorder="1" applyAlignment="1">
      <alignment horizontal="right" vertical="center"/>
    </xf>
    <xf numFmtId="38" fontId="2" fillId="0" borderId="0" xfId="4" applyFont="1" applyBorder="1" applyAlignment="1" applyProtection="1">
      <alignment horizontal="right" vertical="center"/>
    </xf>
    <xf numFmtId="38" fontId="7" fillId="0" borderId="0" xfId="4" applyFont="1" applyBorder="1" applyAlignment="1" applyProtection="1">
      <alignment horizontal="right" vertical="center"/>
    </xf>
    <xf numFmtId="38" fontId="2" fillId="0" borderId="0" xfId="3" applyNumberFormat="1" applyFont="1" applyBorder="1" applyAlignment="1">
      <alignment horizontal="right" vertical="center"/>
    </xf>
    <xf numFmtId="0" fontId="2" fillId="0" borderId="0" xfId="3" applyFont="1" applyBorder="1" applyAlignment="1">
      <alignment horizontal="right" vertical="center"/>
    </xf>
    <xf numFmtId="38" fontId="2" fillId="0" borderId="6" xfId="4" applyFont="1" applyBorder="1" applyAlignment="1" applyProtection="1">
      <alignment vertical="center"/>
    </xf>
    <xf numFmtId="38" fontId="7" fillId="2" borderId="7" xfId="4" applyFont="1" applyFill="1" applyBorder="1" applyAlignment="1" applyProtection="1">
      <alignment vertical="center"/>
    </xf>
    <xf numFmtId="0" fontId="2" fillId="0" borderId="6" xfId="3" applyFont="1" applyBorder="1">
      <alignment vertical="center"/>
    </xf>
    <xf numFmtId="38" fontId="7" fillId="0" borderId="7" xfId="4" applyFont="1" applyBorder="1" applyAlignment="1" applyProtection="1">
      <alignment vertical="center"/>
    </xf>
    <xf numFmtId="0" fontId="2" fillId="0" borderId="6" xfId="3" applyFont="1" applyBorder="1">
      <alignment vertical="center"/>
    </xf>
    <xf numFmtId="0" fontId="0" fillId="0" borderId="0" xfId="3" applyFont="1" applyBorder="1" applyAlignment="1">
      <alignment horizontal="left" vertical="center" wrapText="1" indent="1"/>
    </xf>
    <xf numFmtId="0" fontId="0" fillId="0" borderId="0" xfId="0" applyBorder="1" applyAlignment="1">
      <alignment horizontal="left" vertical="center" wrapText="1" indent="1"/>
    </xf>
    <xf numFmtId="38" fontId="2" fillId="0" borderId="0" xfId="4" applyFont="1" applyBorder="1" applyAlignment="1" applyProtection="1">
      <alignment vertical="center"/>
    </xf>
    <xf numFmtId="38" fontId="7" fillId="0" borderId="0" xfId="4" applyFont="1" applyBorder="1" applyAlignment="1" applyProtection="1">
      <alignment vertical="center"/>
    </xf>
    <xf numFmtId="0" fontId="2" fillId="0" borderId="0" xfId="3" applyFont="1" applyBorder="1">
      <alignment vertical="center"/>
    </xf>
    <xf numFmtId="0" fontId="2" fillId="0" borderId="0" xfId="2" applyFont="1" applyBorder="1" applyAlignment="1">
      <alignment horizontal="left" vertical="center" wrapText="1"/>
    </xf>
    <xf numFmtId="0" fontId="7" fillId="0" borderId="0" xfId="3" applyFont="1" applyBorder="1" applyAlignment="1">
      <alignment horizontal="center" vertical="center" shrinkToFit="1"/>
    </xf>
    <xf numFmtId="0" fontId="2" fillId="0" borderId="0" xfId="3" applyFont="1" applyBorder="1" applyAlignment="1">
      <alignment vertical="center" wrapText="1" shrinkToFit="1"/>
    </xf>
    <xf numFmtId="0" fontId="2" fillId="0" borderId="0" xfId="3" applyFont="1" applyAlignment="1">
      <alignment horizontal="left" vertical="top" wrapText="1"/>
    </xf>
    <xf numFmtId="0" fontId="15" fillId="0" borderId="3" xfId="3" applyFont="1" applyBorder="1" applyAlignment="1">
      <alignment vertical="center"/>
    </xf>
    <xf numFmtId="0" fontId="15" fillId="0" borderId="3" xfId="3" applyFont="1" applyBorder="1" applyAlignment="1">
      <alignment horizontal="center" vertical="center"/>
    </xf>
    <xf numFmtId="176" fontId="2" fillId="0" borderId="8" xfId="3" applyNumberFormat="1" applyFont="1" applyBorder="1" applyAlignment="1">
      <alignment horizontal="center" vertical="center"/>
    </xf>
    <xf numFmtId="38" fontId="10" fillId="0" borderId="7" xfId="4" applyFont="1" applyBorder="1" applyAlignment="1" applyProtection="1">
      <alignment horizontal="right" vertical="center"/>
    </xf>
    <xf numFmtId="0" fontId="2" fillId="0" borderId="11" xfId="3" applyFont="1" applyBorder="1" applyAlignment="1">
      <alignment horizontal="center" vertical="center"/>
    </xf>
    <xf numFmtId="38" fontId="11" fillId="2" borderId="7" xfId="4" applyFont="1" applyFill="1" applyBorder="1" applyAlignment="1" applyProtection="1">
      <alignment horizontal="right" vertical="center"/>
    </xf>
    <xf numFmtId="0" fontId="7" fillId="2" borderId="8" xfId="3" applyFont="1" applyFill="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2" fillId="0" borderId="12" xfId="3" applyFont="1" applyBorder="1" applyAlignment="1">
      <alignment horizontal="center" vertical="center" wrapText="1"/>
    </xf>
    <xf numFmtId="0" fontId="2" fillId="0" borderId="15" xfId="3" applyFont="1" applyBorder="1" applyAlignment="1">
      <alignment horizontal="center" vertical="center" wrapText="1"/>
    </xf>
    <xf numFmtId="0" fontId="2" fillId="0" borderId="16"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7" xfId="3" applyFont="1" applyBorder="1" applyAlignment="1">
      <alignment horizontal="center" vertical="center" wrapText="1"/>
    </xf>
    <xf numFmtId="0" fontId="2" fillId="0" borderId="6" xfId="3" applyFont="1" applyBorder="1" applyAlignment="1">
      <alignment horizontal="center" vertical="center" wrapText="1"/>
    </xf>
    <xf numFmtId="0" fontId="2" fillId="0" borderId="7" xfId="3" applyFont="1" applyBorder="1" applyAlignment="1">
      <alignment horizontal="center" vertical="center" wrapText="1"/>
    </xf>
    <xf numFmtId="0" fontId="7" fillId="0" borderId="8" xfId="3" applyFont="1" applyBorder="1" applyAlignment="1">
      <alignment horizontal="center" vertical="center"/>
    </xf>
    <xf numFmtId="0" fontId="2" fillId="0" borderId="0" xfId="3" applyFont="1" applyBorder="1" applyAlignment="1">
      <alignment vertical="top" wrapText="1"/>
    </xf>
    <xf numFmtId="0" fontId="2" fillId="0" borderId="0" xfId="3" applyFont="1" applyBorder="1" applyAlignment="1">
      <alignment horizontal="center" vertical="center" shrinkToFit="1"/>
    </xf>
    <xf numFmtId="0" fontId="12" fillId="0" borderId="6" xfId="3" applyFont="1" applyBorder="1" applyAlignment="1">
      <alignment horizontal="left" vertical="center" wrapText="1" indent="1"/>
    </xf>
    <xf numFmtId="38" fontId="11" fillId="0" borderId="7" xfId="4" applyFont="1" applyBorder="1" applyAlignment="1" applyProtection="1">
      <alignment horizontal="right" vertical="center"/>
    </xf>
    <xf numFmtId="0" fontId="2" fillId="0" borderId="3" xfId="3" applyFont="1" applyBorder="1" applyAlignment="1">
      <alignment horizontal="center" vertical="center" wrapText="1" shrinkToFit="1"/>
    </xf>
    <xf numFmtId="0" fontId="2" fillId="0" borderId="6" xfId="3" applyFont="1" applyBorder="1" applyAlignment="1">
      <alignment horizontal="center" vertical="center"/>
    </xf>
    <xf numFmtId="0" fontId="2" fillId="0" borderId="3" xfId="3" applyFont="1" applyBorder="1" applyAlignment="1">
      <alignment horizontal="center" vertical="center" wrapText="1"/>
    </xf>
    <xf numFmtId="0" fontId="2" fillId="0" borderId="3" xfId="3" applyFont="1" applyBorder="1" applyAlignment="1">
      <alignment horizontal="center" vertical="center"/>
    </xf>
    <xf numFmtId="38" fontId="2" fillId="0" borderId="3" xfId="4" applyFont="1" applyBorder="1" applyAlignment="1" applyProtection="1">
      <alignment horizontal="center" vertical="center" wrapText="1"/>
    </xf>
    <xf numFmtId="0" fontId="0" fillId="0" borderId="3" xfId="0" applyFont="1" applyBorder="1" applyAlignment="1">
      <alignment horizontal="center" vertical="center" wrapText="1"/>
    </xf>
    <xf numFmtId="0" fontId="2" fillId="0" borderId="6" xfId="3" applyFont="1" applyBorder="1" applyAlignment="1">
      <alignment horizontal="left" vertical="center" wrapText="1" indent="1"/>
    </xf>
    <xf numFmtId="0" fontId="2" fillId="0" borderId="3" xfId="3" applyFont="1" applyBorder="1" applyAlignment="1">
      <alignment horizontal="left" vertical="center" shrinkToFit="1"/>
    </xf>
    <xf numFmtId="0" fontId="2" fillId="0" borderId="6" xfId="3" applyFont="1" applyBorder="1" applyAlignment="1">
      <alignment horizontal="left" vertical="center" shrinkToFit="1"/>
    </xf>
    <xf numFmtId="0" fontId="7" fillId="0" borderId="9" xfId="3" applyFont="1" applyBorder="1" applyAlignment="1">
      <alignment horizontal="left" vertical="center"/>
    </xf>
    <xf numFmtId="0" fontId="2" fillId="0" borderId="10" xfId="3" applyFont="1" applyBorder="1" applyAlignment="1">
      <alignment horizontal="center" vertical="center" wrapText="1"/>
    </xf>
    <xf numFmtId="0" fontId="2" fillId="0" borderId="13" xfId="3" applyFont="1" applyBorder="1" applyAlignment="1">
      <alignment horizontal="center" vertical="center"/>
    </xf>
    <xf numFmtId="0" fontId="0" fillId="0" borderId="13" xfId="3" applyFont="1" applyBorder="1" applyAlignment="1">
      <alignment horizontal="center" vertical="center" shrinkToFit="1"/>
    </xf>
    <xf numFmtId="0" fontId="0" fillId="0" borderId="3" xfId="3" applyFont="1" applyBorder="1" applyAlignment="1">
      <alignment horizontal="center" vertical="center" shrinkToFit="1"/>
    </xf>
    <xf numFmtId="0" fontId="2" fillId="0" borderId="6" xfId="3" applyFont="1" applyBorder="1" applyAlignment="1">
      <alignment horizontal="left" vertical="center" indent="1"/>
    </xf>
    <xf numFmtId="38" fontId="10" fillId="0" borderId="7" xfId="3" applyNumberFormat="1" applyFont="1" applyBorder="1" applyAlignment="1">
      <alignment horizontal="right" vertical="center"/>
    </xf>
    <xf numFmtId="0" fontId="7" fillId="0" borderId="9" xfId="3" applyFont="1" applyBorder="1" applyAlignment="1">
      <alignment vertical="center"/>
    </xf>
    <xf numFmtId="0" fontId="0" fillId="0" borderId="8" xfId="3" applyFont="1" applyBorder="1" applyAlignment="1">
      <alignment horizontal="center" vertical="center"/>
    </xf>
    <xf numFmtId="0" fontId="0" fillId="0" borderId="3" xfId="3" applyFont="1" applyBorder="1" applyAlignment="1">
      <alignment horizontal="center" vertical="center"/>
    </xf>
    <xf numFmtId="0" fontId="2" fillId="0" borderId="7" xfId="3" applyFont="1" applyBorder="1" applyAlignment="1">
      <alignment horizontal="center" vertical="center"/>
    </xf>
    <xf numFmtId="0" fontId="0" fillId="0" borderId="0" xfId="3" applyFont="1" applyBorder="1" applyAlignment="1">
      <alignment vertical="top" wrapText="1" shrinkToFit="1"/>
    </xf>
    <xf numFmtId="0" fontId="2" fillId="0" borderId="0" xfId="3" applyFont="1" applyBorder="1" applyAlignment="1">
      <alignment shrinkToFit="1"/>
    </xf>
    <xf numFmtId="0" fontId="7" fillId="0" borderId="0" xfId="3" applyFont="1" applyBorder="1" applyAlignment="1">
      <alignment vertical="center"/>
    </xf>
    <xf numFmtId="0" fontId="6" fillId="0" borderId="3" xfId="3" applyFont="1" applyBorder="1" applyAlignment="1">
      <alignment horizontal="center" vertical="center"/>
    </xf>
    <xf numFmtId="0" fontId="2" fillId="0" borderId="0" xfId="3" applyFont="1" applyBorder="1" applyAlignment="1">
      <alignment vertical="top"/>
    </xf>
    <xf numFmtId="0" fontId="2" fillId="0" borderId="0" xfId="3" applyFont="1" applyBorder="1" applyAlignment="1">
      <alignment vertical="center" wrapText="1"/>
    </xf>
    <xf numFmtId="0" fontId="5" fillId="0" borderId="3" xfId="3" applyFont="1" applyBorder="1" applyAlignment="1">
      <alignment vertical="center" shrinkToFit="1"/>
    </xf>
    <xf numFmtId="0" fontId="5" fillId="0" borderId="3" xfId="3" applyFont="1" applyBorder="1" applyAlignment="1">
      <alignment horizontal="left" vertical="center" shrinkToFit="1"/>
    </xf>
    <xf numFmtId="0" fontId="2" fillId="0" borderId="3" xfId="3" applyFont="1" applyBorder="1" applyAlignment="1">
      <alignment horizontal="distributed" vertical="center" shrinkToFit="1"/>
    </xf>
    <xf numFmtId="0" fontId="2" fillId="0" borderId="3" xfId="3" applyFont="1" applyBorder="1" applyAlignment="1">
      <alignment horizontal="center" vertical="center" shrinkToFit="1"/>
    </xf>
    <xf numFmtId="0" fontId="5" fillId="0" borderId="3" xfId="3" applyFont="1" applyBorder="1" applyAlignment="1">
      <alignment horizontal="center" vertical="center" shrinkToFit="1"/>
    </xf>
    <xf numFmtId="0" fontId="2" fillId="0" borderId="6" xfId="3" applyFont="1" applyBorder="1" applyAlignment="1">
      <alignment horizontal="center" vertical="center" shrinkToFit="1"/>
    </xf>
    <xf numFmtId="0" fontId="2" fillId="0" borderId="5" xfId="3" applyFont="1" applyBorder="1" applyAlignment="1">
      <alignment horizontal="center" vertical="center" shrinkToFit="1"/>
    </xf>
    <xf numFmtId="0" fontId="5" fillId="0" borderId="5" xfId="3" applyFont="1" applyBorder="1" applyAlignment="1">
      <alignment vertical="center" shrinkToFit="1"/>
    </xf>
    <xf numFmtId="0" fontId="5" fillId="0" borderId="2" xfId="3" applyFont="1" applyBorder="1" applyAlignment="1">
      <alignment vertical="center" shrinkToFit="1"/>
    </xf>
    <xf numFmtId="0" fontId="2" fillId="0" borderId="1" xfId="3" applyFont="1" applyBorder="1" applyAlignment="1">
      <alignment horizontal="center" vertical="center" shrinkToFit="1"/>
    </xf>
    <xf numFmtId="0" fontId="5" fillId="0" borderId="1" xfId="3" applyFont="1" applyBorder="1" applyAlignment="1">
      <alignment horizontal="center" vertical="center" shrinkToFit="1"/>
    </xf>
    <xf numFmtId="0" fontId="2" fillId="0" borderId="4" xfId="3" applyFont="1" applyBorder="1" applyAlignment="1">
      <alignment horizontal="center" vertical="center" shrinkToFit="1"/>
    </xf>
    <xf numFmtId="0" fontId="5" fillId="0" borderId="4" xfId="3" applyFont="1" applyBorder="1" applyAlignment="1">
      <alignment horizontal="center" vertical="center" shrinkToFit="1"/>
    </xf>
    <xf numFmtId="0" fontId="3" fillId="0" borderId="0" xfId="3" applyFont="1" applyBorder="1" applyAlignment="1">
      <alignment horizontal="center" vertical="center"/>
    </xf>
    <xf numFmtId="0" fontId="5" fillId="0" borderId="1" xfId="3" applyFont="1" applyBorder="1" applyAlignment="1">
      <alignment vertical="center" shrinkToFit="1"/>
    </xf>
    <xf numFmtId="0" fontId="2" fillId="0" borderId="2" xfId="3" applyFont="1" applyBorder="1" applyAlignment="1">
      <alignment horizontal="center" vertical="center" shrinkToFit="1"/>
    </xf>
    <xf numFmtId="0" fontId="5" fillId="0" borderId="4" xfId="3" applyFont="1" applyBorder="1" applyAlignment="1">
      <alignment vertical="center" shrinkToFit="1"/>
    </xf>
    <xf numFmtId="0" fontId="2" fillId="0" borderId="5" xfId="3" applyFont="1" applyBorder="1" applyAlignment="1">
      <alignment horizontal="center" vertical="distributed" wrapText="1" shrinkToFi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14" xfId="3" applyFont="1" applyBorder="1" applyAlignment="1">
      <alignment horizontal="center" vertical="center"/>
    </xf>
    <xf numFmtId="0" fontId="2" fillId="0" borderId="12"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9" xfId="3" applyFont="1" applyBorder="1" applyAlignment="1">
      <alignment horizontal="center" vertical="center"/>
    </xf>
    <xf numFmtId="0" fontId="2" fillId="0" borderId="17" xfId="3" applyFont="1" applyBorder="1" applyAlignment="1">
      <alignment horizontal="center" vertical="center"/>
    </xf>
    <xf numFmtId="0" fontId="15" fillId="0" borderId="14" xfId="3" applyFont="1" applyBorder="1" applyAlignment="1">
      <alignment horizontal="center" vertical="center"/>
    </xf>
    <xf numFmtId="0" fontId="15" fillId="0" borderId="12" xfId="3" applyFont="1" applyBorder="1" applyAlignment="1">
      <alignment horizontal="center" vertical="center"/>
    </xf>
    <xf numFmtId="0" fontId="15" fillId="0" borderId="15" xfId="3" applyFont="1" applyBorder="1" applyAlignment="1">
      <alignment horizontal="center" vertical="center"/>
    </xf>
    <xf numFmtId="0" fontId="15" fillId="0" borderId="18" xfId="3" applyFont="1" applyBorder="1" applyAlignment="1">
      <alignment horizontal="center" vertical="center"/>
    </xf>
    <xf numFmtId="0" fontId="15" fillId="0" borderId="0" xfId="3" applyFont="1" applyBorder="1" applyAlignment="1">
      <alignment horizontal="center" vertical="center"/>
    </xf>
    <xf numFmtId="0" fontId="15" fillId="0" borderId="19" xfId="3" applyFont="1" applyBorder="1" applyAlignment="1">
      <alignment horizontal="center" vertical="center"/>
    </xf>
    <xf numFmtId="0" fontId="15" fillId="0" borderId="16" xfId="3" applyFont="1" applyBorder="1" applyAlignment="1">
      <alignment horizontal="center" vertical="center"/>
    </xf>
    <xf numFmtId="0" fontId="15" fillId="0" borderId="9" xfId="3" applyFont="1" applyBorder="1" applyAlignment="1">
      <alignment horizontal="center" vertical="center"/>
    </xf>
    <xf numFmtId="0" fontId="15" fillId="0" borderId="17" xfId="3" applyFont="1" applyBorder="1" applyAlignment="1">
      <alignment horizontal="center" vertical="center"/>
    </xf>
    <xf numFmtId="0" fontId="15" fillId="0" borderId="2" xfId="3" applyFont="1" applyBorder="1" applyAlignment="1">
      <alignment horizontal="center" vertical="center"/>
    </xf>
    <xf numFmtId="0" fontId="15" fillId="0" borderId="20" xfId="3" applyFont="1" applyBorder="1" applyAlignment="1">
      <alignment horizontal="center" vertical="center"/>
    </xf>
    <xf numFmtId="0" fontId="15" fillId="0" borderId="5" xfId="3" applyFont="1" applyBorder="1" applyAlignment="1">
      <alignment horizontal="center" vertical="center"/>
    </xf>
    <xf numFmtId="0" fontId="15" fillId="0" borderId="14" xfId="3" applyFont="1" applyBorder="1" applyAlignment="1">
      <alignment horizontal="left" vertical="center"/>
    </xf>
    <xf numFmtId="0" fontId="15" fillId="0" borderId="12" xfId="3" applyFont="1" applyBorder="1" applyAlignment="1">
      <alignment horizontal="left" vertical="center"/>
    </xf>
    <xf numFmtId="0" fontId="15" fillId="0" borderId="15" xfId="3" applyFont="1" applyBorder="1" applyAlignment="1">
      <alignment horizontal="left" vertical="center"/>
    </xf>
    <xf numFmtId="0" fontId="15" fillId="0" borderId="18" xfId="3" applyFont="1" applyBorder="1" applyAlignment="1">
      <alignment horizontal="left" vertical="center"/>
    </xf>
    <xf numFmtId="0" fontId="15" fillId="0" borderId="0" xfId="3" applyFont="1" applyBorder="1" applyAlignment="1">
      <alignment horizontal="left" vertical="center"/>
    </xf>
    <xf numFmtId="0" fontId="15" fillId="0" borderId="19" xfId="3" applyFont="1" applyBorder="1" applyAlignment="1">
      <alignment horizontal="left" vertical="center"/>
    </xf>
    <xf numFmtId="0" fontId="15" fillId="0" borderId="16" xfId="3" applyFont="1" applyBorder="1" applyAlignment="1">
      <alignment horizontal="left" vertical="center"/>
    </xf>
    <xf numFmtId="0" fontId="15" fillId="0" borderId="9" xfId="3" applyFont="1" applyBorder="1" applyAlignment="1">
      <alignment horizontal="left" vertical="center"/>
    </xf>
    <xf numFmtId="0" fontId="15" fillId="0" borderId="17" xfId="3" applyFont="1" applyBorder="1" applyAlignment="1">
      <alignment horizontal="left" vertical="center"/>
    </xf>
    <xf numFmtId="0" fontId="15" fillId="0" borderId="6" xfId="3" applyFont="1" applyBorder="1" applyAlignment="1">
      <alignment horizontal="left" vertical="center"/>
    </xf>
    <xf numFmtId="0" fontId="15" fillId="0" borderId="7" xfId="3" applyFont="1" applyBorder="1" applyAlignment="1">
      <alignment horizontal="left" vertical="center"/>
    </xf>
    <xf numFmtId="0" fontId="15" fillId="0" borderId="8" xfId="3" applyFont="1" applyBorder="1" applyAlignment="1">
      <alignment horizontal="left" vertical="center"/>
    </xf>
    <xf numFmtId="0" fontId="15" fillId="0" borderId="6" xfId="3" applyFont="1" applyBorder="1" applyAlignment="1">
      <alignment horizontal="center"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0" fillId="0" borderId="6" xfId="2" applyFont="1" applyBorder="1" applyAlignment="1">
      <alignment horizontal="left" vertical="center" wrapText="1" indent="1"/>
    </xf>
    <xf numFmtId="0" fontId="2" fillId="0" borderId="6" xfId="2" applyFont="1" applyBorder="1" applyAlignment="1">
      <alignment horizontal="left" vertical="center" wrapText="1" indent="1"/>
    </xf>
  </cellXfs>
  <cellStyles count="5">
    <cellStyle name="Excel Built-in Comma [0]" xfId="4"/>
    <cellStyle name="標準" xfId="0" builtinId="0"/>
    <cellStyle name="標準_掲示" xfId="3"/>
    <cellStyle name="標準_指定申請書等一式" xfId="2"/>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9360</xdr:colOff>
      <xdr:row>2</xdr:row>
      <xdr:rowOff>104760</xdr:rowOff>
    </xdr:from>
    <xdr:to>
      <xdr:col>12</xdr:col>
      <xdr:colOff>132840</xdr:colOff>
      <xdr:row>3</xdr:row>
      <xdr:rowOff>180720</xdr:rowOff>
    </xdr:to>
    <xdr:sp macro="" textlink="">
      <xdr:nvSpPr>
        <xdr:cNvPr id="2" name="AutoShape 1"/>
        <xdr:cNvSpPr/>
      </xdr:nvSpPr>
      <xdr:spPr>
        <a:xfrm>
          <a:off x="9360" y="89532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運営規程の概要</a:t>
          </a:r>
          <a:endParaRPr lang="en-US" sz="1400" b="0" strike="noStrike" spc="-1">
            <a:latin typeface="游明朝"/>
          </a:endParaRPr>
        </a:p>
      </xdr:txBody>
    </xdr:sp>
    <xdr:clientData/>
  </xdr:twoCellAnchor>
  <xdr:twoCellAnchor>
    <xdr:from>
      <xdr:col>0</xdr:col>
      <xdr:colOff>9360</xdr:colOff>
      <xdr:row>20</xdr:row>
      <xdr:rowOff>95400</xdr:rowOff>
    </xdr:from>
    <xdr:to>
      <xdr:col>12</xdr:col>
      <xdr:colOff>132840</xdr:colOff>
      <xdr:row>21</xdr:row>
      <xdr:rowOff>171360</xdr:rowOff>
    </xdr:to>
    <xdr:sp macro="" textlink="">
      <xdr:nvSpPr>
        <xdr:cNvPr id="3" name="AutoShape 2"/>
        <xdr:cNvSpPr/>
      </xdr:nvSpPr>
      <xdr:spPr>
        <a:xfrm>
          <a:off x="9360" y="547704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従業者の勤務体制</a:t>
          </a:r>
          <a:endParaRPr lang="en-US" sz="1400" b="0" strike="noStrike" spc="-1">
            <a:latin typeface="游明朝"/>
          </a:endParaRPr>
        </a:p>
      </xdr:txBody>
    </xdr:sp>
    <xdr:clientData/>
  </xdr:twoCellAnchor>
  <xdr:twoCellAnchor>
    <xdr:from>
      <xdr:col>0</xdr:col>
      <xdr:colOff>9360</xdr:colOff>
      <xdr:row>43</xdr:row>
      <xdr:rowOff>28440</xdr:rowOff>
    </xdr:from>
    <xdr:to>
      <xdr:col>12</xdr:col>
      <xdr:colOff>132840</xdr:colOff>
      <xdr:row>44</xdr:row>
      <xdr:rowOff>113760</xdr:rowOff>
    </xdr:to>
    <xdr:sp macro="" textlink="">
      <xdr:nvSpPr>
        <xdr:cNvPr id="4" name="AutoShape 3"/>
        <xdr:cNvSpPr/>
      </xdr:nvSpPr>
      <xdr:spPr>
        <a:xfrm>
          <a:off x="9360" y="12287160"/>
          <a:ext cx="2325600" cy="30420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利用料その他の費用の額</a:t>
          </a:r>
          <a:endParaRPr lang="en-US" sz="1400" b="0" strike="noStrike" spc="-1">
            <a:latin typeface="游明朝"/>
          </a:endParaRPr>
        </a:p>
      </xdr:txBody>
    </xdr:sp>
    <xdr:clientData/>
  </xdr:twoCellAnchor>
  <xdr:twoCellAnchor>
    <xdr:from>
      <xdr:col>0</xdr:col>
      <xdr:colOff>9360</xdr:colOff>
      <xdr:row>38</xdr:row>
      <xdr:rowOff>85680</xdr:rowOff>
    </xdr:from>
    <xdr:to>
      <xdr:col>12</xdr:col>
      <xdr:colOff>132840</xdr:colOff>
      <xdr:row>39</xdr:row>
      <xdr:rowOff>151920</xdr:rowOff>
    </xdr:to>
    <xdr:sp macro="" textlink="">
      <xdr:nvSpPr>
        <xdr:cNvPr id="5" name="AutoShape 9"/>
        <xdr:cNvSpPr/>
      </xdr:nvSpPr>
      <xdr:spPr>
        <a:xfrm>
          <a:off x="9360" y="1106784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緊急時における対応方法</a:t>
          </a:r>
          <a:endParaRPr lang="en-US" sz="1400" b="0" strike="noStrike" spc="-1">
            <a:latin typeface="游明朝"/>
          </a:endParaRPr>
        </a:p>
      </xdr:txBody>
    </xdr:sp>
    <xdr:clientData/>
  </xdr:twoCellAnchor>
  <xdr:twoCellAnchor>
    <xdr:from>
      <xdr:col>0</xdr:col>
      <xdr:colOff>9360</xdr:colOff>
      <xdr:row>114</xdr:row>
      <xdr:rowOff>266760</xdr:rowOff>
    </xdr:from>
    <xdr:to>
      <xdr:col>12</xdr:col>
      <xdr:colOff>132840</xdr:colOff>
      <xdr:row>115</xdr:row>
      <xdr:rowOff>114120</xdr:rowOff>
    </xdr:to>
    <xdr:sp macro="" textlink="">
      <xdr:nvSpPr>
        <xdr:cNvPr id="6" name="AutoShape 10"/>
        <xdr:cNvSpPr/>
      </xdr:nvSpPr>
      <xdr:spPr>
        <a:xfrm>
          <a:off x="9360" y="33175800"/>
          <a:ext cx="2325600" cy="3902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秘密の保持</a:t>
          </a:r>
          <a:endParaRPr lang="en-US" sz="1400" b="0" strike="noStrike" spc="-1">
            <a:latin typeface="游明朝"/>
          </a:endParaRPr>
        </a:p>
      </xdr:txBody>
    </xdr:sp>
    <xdr:clientData/>
  </xdr:twoCellAnchor>
  <xdr:twoCellAnchor>
    <xdr:from>
      <xdr:col>0</xdr:col>
      <xdr:colOff>9360</xdr:colOff>
      <xdr:row>120</xdr:row>
      <xdr:rowOff>0</xdr:rowOff>
    </xdr:from>
    <xdr:to>
      <xdr:col>12</xdr:col>
      <xdr:colOff>132840</xdr:colOff>
      <xdr:row>121</xdr:row>
      <xdr:rowOff>66240</xdr:rowOff>
    </xdr:to>
    <xdr:sp macro="" textlink="">
      <xdr:nvSpPr>
        <xdr:cNvPr id="7" name="AutoShape 11"/>
        <xdr:cNvSpPr/>
      </xdr:nvSpPr>
      <xdr:spPr>
        <a:xfrm>
          <a:off x="9360" y="3532824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苦情処理の体制</a:t>
          </a:r>
          <a:endParaRPr lang="en-US" sz="1400" b="0" strike="noStrike" spc="-1">
            <a:latin typeface="游明朝"/>
          </a:endParaRPr>
        </a:p>
      </xdr:txBody>
    </xdr:sp>
    <xdr:clientData/>
  </xdr:twoCellAnchor>
  <xdr:twoCellAnchor>
    <xdr:from>
      <xdr:col>0</xdr:col>
      <xdr:colOff>38160</xdr:colOff>
      <xdr:row>31</xdr:row>
      <xdr:rowOff>9360</xdr:rowOff>
    </xdr:from>
    <xdr:to>
      <xdr:col>12</xdr:col>
      <xdr:colOff>161640</xdr:colOff>
      <xdr:row>32</xdr:row>
      <xdr:rowOff>94680</xdr:rowOff>
    </xdr:to>
    <xdr:sp macro="" textlink="">
      <xdr:nvSpPr>
        <xdr:cNvPr id="8" name="AutoShape 8"/>
        <xdr:cNvSpPr/>
      </xdr:nvSpPr>
      <xdr:spPr>
        <a:xfrm>
          <a:off x="38160" y="883908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事故発生時の対応</a:t>
          </a:r>
          <a:endParaRPr lang="en-US" sz="1400" b="0" strike="noStrike" spc="-1">
            <a:latin typeface="游明朝"/>
          </a:endParaRPr>
        </a:p>
      </xdr:txBody>
    </xdr:sp>
    <xdr:clientData/>
  </xdr:twoCellAnchor>
  <xdr:twoCellAnchor>
    <xdr:from>
      <xdr:col>0</xdr:col>
      <xdr:colOff>0</xdr:colOff>
      <xdr:row>126</xdr:row>
      <xdr:rowOff>0</xdr:rowOff>
    </xdr:from>
    <xdr:to>
      <xdr:col>12</xdr:col>
      <xdr:colOff>123480</xdr:colOff>
      <xdr:row>127</xdr:row>
      <xdr:rowOff>66240</xdr:rowOff>
    </xdr:to>
    <xdr:sp macro="" textlink="">
      <xdr:nvSpPr>
        <xdr:cNvPr id="9" name="AutoShape 11"/>
        <xdr:cNvSpPr/>
      </xdr:nvSpPr>
      <xdr:spPr>
        <a:xfrm>
          <a:off x="0" y="37309425"/>
          <a:ext cx="25237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altLang="en-US" sz="1400" b="0" strike="noStrike" spc="-1">
              <a:solidFill>
                <a:srgbClr val="000000"/>
              </a:solidFill>
              <a:latin typeface="ＭＳ Ｐゴシック"/>
              <a:ea typeface="ＭＳ Ｐゴシック"/>
            </a:rPr>
            <a:t>第三者評価実施の有無</a:t>
          </a:r>
          <a:endParaRPr lang="en-US" sz="14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05"/>
  <sheetViews>
    <sheetView tabSelected="1" view="pageBreakPreview" zoomScaleNormal="100" workbookViewId="0">
      <selection sqref="A1:AK1"/>
    </sheetView>
  </sheetViews>
  <sheetFormatPr defaultColWidth="9" defaultRowHeight="14.25" x14ac:dyDescent="0.15"/>
  <cols>
    <col min="1" max="37" width="2.625" style="1" customWidth="1"/>
    <col min="38" max="38" width="4.625" style="1" customWidth="1"/>
    <col min="39" max="39" width="2.625" style="1" customWidth="1"/>
    <col min="40" max="40" width="3.875" style="1" customWidth="1"/>
    <col min="41" max="1024" width="9" style="1"/>
  </cols>
  <sheetData>
    <row r="1" spans="1:37" ht="27" customHeight="1" x14ac:dyDescent="0.15">
      <c r="A1" s="128" t="s">
        <v>124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row>
    <row r="2" spans="1:37" ht="3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15"/>
    <row r="4" spans="1:37" ht="28.5" customHeight="1" x14ac:dyDescent="0.15"/>
    <row r="5" spans="1:37" s="3" customFormat="1" ht="20.25" customHeight="1" x14ac:dyDescent="0.15">
      <c r="A5" s="124" t="s">
        <v>0</v>
      </c>
      <c r="B5" s="124"/>
      <c r="C5" s="124"/>
      <c r="D5" s="124"/>
      <c r="E5" s="124"/>
      <c r="F5" s="129" t="s">
        <v>118</v>
      </c>
      <c r="G5" s="129"/>
      <c r="H5" s="129"/>
      <c r="I5" s="129"/>
      <c r="J5" s="129"/>
      <c r="K5" s="129"/>
      <c r="L5" s="129"/>
      <c r="M5" s="129"/>
      <c r="N5" s="129"/>
      <c r="O5" s="129"/>
      <c r="P5" s="129"/>
      <c r="Q5" s="129"/>
      <c r="R5" s="129"/>
      <c r="S5" s="129"/>
      <c r="T5" s="129"/>
      <c r="U5" s="129"/>
      <c r="V5" s="130" t="s">
        <v>1</v>
      </c>
      <c r="W5" s="130"/>
      <c r="X5" s="130"/>
      <c r="Y5" s="130"/>
      <c r="Z5" s="130"/>
      <c r="AA5" s="119" t="s">
        <v>2</v>
      </c>
      <c r="AB5" s="119"/>
      <c r="AC5" s="119"/>
      <c r="AD5" s="119"/>
      <c r="AE5" s="119"/>
      <c r="AF5" s="119"/>
      <c r="AG5" s="119"/>
      <c r="AH5" s="119"/>
      <c r="AI5" s="119"/>
      <c r="AJ5" s="119"/>
      <c r="AK5" s="119"/>
    </row>
    <row r="6" spans="1:37" s="3" customFormat="1" ht="20.25" customHeight="1" x14ac:dyDescent="0.15">
      <c r="A6" s="126" t="s">
        <v>3</v>
      </c>
      <c r="B6" s="126"/>
      <c r="C6" s="126"/>
      <c r="D6" s="126"/>
      <c r="E6" s="126"/>
      <c r="F6" s="131" t="s">
        <v>119</v>
      </c>
      <c r="G6" s="131"/>
      <c r="H6" s="131"/>
      <c r="I6" s="131"/>
      <c r="J6" s="131"/>
      <c r="K6" s="131"/>
      <c r="L6" s="131"/>
      <c r="M6" s="131"/>
      <c r="N6" s="131"/>
      <c r="O6" s="131"/>
      <c r="P6" s="131"/>
      <c r="Q6" s="131"/>
      <c r="R6" s="131"/>
      <c r="S6" s="131"/>
      <c r="T6" s="131"/>
      <c r="U6" s="131"/>
      <c r="V6" s="132" t="s">
        <v>4</v>
      </c>
      <c r="W6" s="132"/>
      <c r="X6" s="132"/>
      <c r="Y6" s="132"/>
      <c r="Z6" s="132"/>
      <c r="AA6" s="119"/>
      <c r="AB6" s="119"/>
      <c r="AC6" s="119"/>
      <c r="AD6" s="119"/>
      <c r="AE6" s="119"/>
      <c r="AF6" s="119"/>
      <c r="AG6" s="119"/>
      <c r="AH6" s="119"/>
      <c r="AI6" s="119"/>
      <c r="AJ6" s="119"/>
      <c r="AK6" s="119"/>
    </row>
    <row r="7" spans="1:37" s="3" customFormat="1" ht="20.25" customHeight="1" x14ac:dyDescent="0.15">
      <c r="A7" s="126"/>
      <c r="B7" s="126"/>
      <c r="C7" s="126"/>
      <c r="D7" s="126"/>
      <c r="E7" s="126"/>
      <c r="F7" s="131"/>
      <c r="G7" s="131"/>
      <c r="H7" s="131"/>
      <c r="I7" s="131"/>
      <c r="J7" s="131"/>
      <c r="K7" s="131"/>
      <c r="L7" s="131"/>
      <c r="M7" s="131"/>
      <c r="N7" s="131"/>
      <c r="O7" s="131"/>
      <c r="P7" s="131"/>
      <c r="Q7" s="131"/>
      <c r="R7" s="131"/>
      <c r="S7" s="131"/>
      <c r="T7" s="131"/>
      <c r="U7" s="131"/>
      <c r="V7" s="118" t="s">
        <v>5</v>
      </c>
      <c r="W7" s="118"/>
      <c r="X7" s="118"/>
      <c r="Y7" s="118"/>
      <c r="Z7" s="118"/>
      <c r="AA7" s="119" t="s">
        <v>6</v>
      </c>
      <c r="AB7" s="119"/>
      <c r="AC7" s="119"/>
      <c r="AD7" s="119"/>
      <c r="AE7" s="119"/>
      <c r="AF7" s="119"/>
      <c r="AG7" s="119"/>
      <c r="AH7" s="119"/>
      <c r="AI7" s="119"/>
      <c r="AJ7" s="119"/>
      <c r="AK7" s="119"/>
    </row>
    <row r="8" spans="1:37" s="3" customFormat="1" ht="20.25" customHeight="1" x14ac:dyDescent="0.15">
      <c r="A8" s="118" t="s">
        <v>7</v>
      </c>
      <c r="B8" s="118"/>
      <c r="C8" s="118"/>
      <c r="D8" s="118"/>
      <c r="E8" s="118"/>
      <c r="F8" s="123" t="s">
        <v>8</v>
      </c>
      <c r="G8" s="123"/>
      <c r="H8" s="123"/>
      <c r="I8" s="123"/>
      <c r="J8" s="123"/>
      <c r="K8" s="123"/>
      <c r="L8" s="123"/>
      <c r="M8" s="123"/>
      <c r="N8" s="123"/>
      <c r="O8" s="123"/>
      <c r="P8" s="123"/>
      <c r="Q8" s="123"/>
      <c r="R8" s="123"/>
      <c r="S8" s="123"/>
      <c r="T8" s="123"/>
      <c r="U8" s="123"/>
      <c r="V8" s="124" t="s">
        <v>0</v>
      </c>
      <c r="W8" s="124"/>
      <c r="X8" s="124"/>
      <c r="Y8" s="124"/>
      <c r="Z8" s="124"/>
      <c r="AA8" s="125" t="s">
        <v>9</v>
      </c>
      <c r="AB8" s="125"/>
      <c r="AC8" s="125"/>
      <c r="AD8" s="125"/>
      <c r="AE8" s="125"/>
      <c r="AF8" s="125"/>
      <c r="AG8" s="125"/>
      <c r="AH8" s="125"/>
      <c r="AI8" s="125"/>
      <c r="AJ8" s="125"/>
      <c r="AK8" s="125"/>
    </row>
    <row r="9" spans="1:37" s="3" customFormat="1" ht="20.25" customHeight="1" x14ac:dyDescent="0.15">
      <c r="A9" s="118"/>
      <c r="B9" s="118"/>
      <c r="C9" s="118"/>
      <c r="D9" s="118"/>
      <c r="E9" s="118"/>
      <c r="F9" s="122" t="s">
        <v>10</v>
      </c>
      <c r="G9" s="122"/>
      <c r="H9" s="122"/>
      <c r="I9" s="122"/>
      <c r="J9" s="122"/>
      <c r="K9" s="122"/>
      <c r="L9" s="122"/>
      <c r="M9" s="122"/>
      <c r="N9" s="122"/>
      <c r="O9" s="122"/>
      <c r="P9" s="122"/>
      <c r="Q9" s="122"/>
      <c r="R9" s="122"/>
      <c r="S9" s="122"/>
      <c r="T9" s="122"/>
      <c r="U9" s="122"/>
      <c r="V9" s="126" t="s">
        <v>11</v>
      </c>
      <c r="W9" s="126"/>
      <c r="X9" s="126"/>
      <c r="Y9" s="126"/>
      <c r="Z9" s="126"/>
      <c r="AA9" s="127" t="s">
        <v>12</v>
      </c>
      <c r="AB9" s="127"/>
      <c r="AC9" s="127"/>
      <c r="AD9" s="127"/>
      <c r="AE9" s="127"/>
      <c r="AF9" s="127"/>
      <c r="AG9" s="127"/>
      <c r="AH9" s="127"/>
      <c r="AI9" s="127"/>
      <c r="AJ9" s="127"/>
      <c r="AK9" s="127"/>
    </row>
    <row r="10" spans="1:37" s="3" customFormat="1" ht="20.25" customHeight="1" x14ac:dyDescent="0.15">
      <c r="A10" s="118"/>
      <c r="B10" s="118"/>
      <c r="C10" s="118"/>
      <c r="D10" s="118"/>
      <c r="E10" s="118"/>
      <c r="F10" s="122"/>
      <c r="G10" s="122"/>
      <c r="H10" s="122"/>
      <c r="I10" s="122"/>
      <c r="J10" s="122"/>
      <c r="K10" s="122"/>
      <c r="L10" s="122"/>
      <c r="M10" s="122"/>
      <c r="N10" s="122"/>
      <c r="O10" s="122"/>
      <c r="P10" s="122"/>
      <c r="Q10" s="122"/>
      <c r="R10" s="122"/>
      <c r="S10" s="122"/>
      <c r="T10" s="122"/>
      <c r="U10" s="122"/>
      <c r="V10" s="126"/>
      <c r="W10" s="126"/>
      <c r="X10" s="126"/>
      <c r="Y10" s="126"/>
      <c r="Z10" s="126"/>
      <c r="AA10" s="127"/>
      <c r="AB10" s="127"/>
      <c r="AC10" s="127"/>
      <c r="AD10" s="127"/>
      <c r="AE10" s="127"/>
      <c r="AF10" s="127"/>
      <c r="AG10" s="127"/>
      <c r="AH10" s="127"/>
      <c r="AI10" s="127"/>
      <c r="AJ10" s="127"/>
      <c r="AK10" s="127"/>
    </row>
    <row r="11" spans="1:37" s="3" customFormat="1" ht="20.25" customHeight="1" x14ac:dyDescent="0.15">
      <c r="A11" s="118" t="s">
        <v>13</v>
      </c>
      <c r="B11" s="118"/>
      <c r="C11" s="118"/>
      <c r="D11" s="118"/>
      <c r="E11" s="118"/>
      <c r="F11" s="118" t="s">
        <v>14</v>
      </c>
      <c r="G11" s="118"/>
      <c r="H11" s="118"/>
      <c r="I11" s="118"/>
      <c r="J11" s="118"/>
      <c r="K11" s="119" t="s">
        <v>15</v>
      </c>
      <c r="L11" s="119"/>
      <c r="M11" s="119"/>
      <c r="N11" s="119"/>
      <c r="O11" s="119"/>
      <c r="P11" s="119"/>
      <c r="Q11" s="119"/>
      <c r="R11" s="119"/>
      <c r="S11" s="119"/>
      <c r="T11" s="119"/>
      <c r="U11" s="119"/>
      <c r="V11" s="118" t="s">
        <v>16</v>
      </c>
      <c r="W11" s="118"/>
      <c r="X11" s="118"/>
      <c r="Y11" s="118"/>
      <c r="Z11" s="118"/>
      <c r="AA11" s="119" t="s">
        <v>17</v>
      </c>
      <c r="AB11" s="119"/>
      <c r="AC11" s="119"/>
      <c r="AD11" s="119"/>
      <c r="AE11" s="119"/>
      <c r="AF11" s="119"/>
      <c r="AG11" s="119"/>
      <c r="AH11" s="119"/>
      <c r="AI11" s="119"/>
      <c r="AJ11" s="119"/>
      <c r="AK11" s="119"/>
    </row>
    <row r="12" spans="1:37" s="3" customFormat="1" ht="20.25" customHeight="1" x14ac:dyDescent="0.15">
      <c r="A12" s="118" t="s">
        <v>18</v>
      </c>
      <c r="B12" s="118"/>
      <c r="C12" s="118"/>
      <c r="D12" s="118"/>
      <c r="E12" s="118"/>
      <c r="F12" s="119" t="s">
        <v>19</v>
      </c>
      <c r="G12" s="119"/>
      <c r="H12" s="119"/>
      <c r="I12" s="119"/>
      <c r="J12" s="119"/>
      <c r="K12" s="119"/>
      <c r="L12" s="119"/>
      <c r="M12" s="119"/>
      <c r="N12" s="119"/>
      <c r="O12" s="119"/>
      <c r="P12" s="119"/>
      <c r="Q12" s="119"/>
      <c r="R12" s="119"/>
      <c r="S12" s="119"/>
      <c r="T12" s="119"/>
      <c r="U12" s="119"/>
      <c r="V12" s="120" t="s">
        <v>20</v>
      </c>
      <c r="W12" s="120"/>
      <c r="X12" s="120"/>
      <c r="Y12" s="120"/>
      <c r="Z12" s="120"/>
      <c r="AA12" s="119" t="s">
        <v>21</v>
      </c>
      <c r="AB12" s="119"/>
      <c r="AC12" s="119"/>
      <c r="AD12" s="119"/>
      <c r="AE12" s="119"/>
      <c r="AF12" s="119"/>
      <c r="AG12" s="119"/>
      <c r="AH12" s="119"/>
      <c r="AI12" s="119"/>
      <c r="AJ12" s="119"/>
      <c r="AK12" s="119"/>
    </row>
    <row r="13" spans="1:37" s="3" customFormat="1" ht="24" customHeight="1" x14ac:dyDescent="0.15">
      <c r="A13" s="118" t="s">
        <v>22</v>
      </c>
      <c r="B13" s="118"/>
      <c r="C13" s="118"/>
      <c r="D13" s="118"/>
      <c r="E13" s="118"/>
      <c r="F13" s="121" t="s">
        <v>23</v>
      </c>
      <c r="G13" s="121"/>
      <c r="H13" s="121"/>
      <c r="I13" s="121"/>
      <c r="J13" s="121"/>
      <c r="K13" s="121"/>
      <c r="L13" s="121"/>
      <c r="M13" s="121"/>
      <c r="N13" s="121"/>
      <c r="O13" s="121"/>
      <c r="P13" s="122" t="s">
        <v>24</v>
      </c>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3" customFormat="1" ht="24" customHeight="1" x14ac:dyDescent="0.15">
      <c r="A14" s="118"/>
      <c r="B14" s="118"/>
      <c r="C14" s="118"/>
      <c r="D14" s="118"/>
      <c r="E14" s="118"/>
      <c r="F14" s="118" t="s">
        <v>25</v>
      </c>
      <c r="G14" s="118"/>
      <c r="H14" s="118"/>
      <c r="I14" s="118"/>
      <c r="J14" s="118"/>
      <c r="K14" s="118"/>
      <c r="L14" s="118"/>
      <c r="M14" s="118"/>
      <c r="N14" s="118"/>
      <c r="O14" s="118"/>
      <c r="P14" s="116" t="s">
        <v>26</v>
      </c>
      <c r="Q14" s="116"/>
      <c r="R14" s="116"/>
      <c r="S14" s="116"/>
      <c r="T14" s="116"/>
      <c r="U14" s="116"/>
      <c r="V14" s="116"/>
      <c r="W14" s="116"/>
      <c r="X14" s="116"/>
      <c r="Y14" s="116"/>
      <c r="Z14" s="116"/>
      <c r="AA14" s="116"/>
      <c r="AB14" s="116"/>
      <c r="AC14" s="116"/>
      <c r="AD14" s="116"/>
      <c r="AE14" s="116"/>
      <c r="AF14" s="116"/>
      <c r="AG14" s="116"/>
      <c r="AH14" s="116"/>
      <c r="AI14" s="116"/>
      <c r="AJ14" s="116"/>
      <c r="AK14" s="116"/>
    </row>
    <row r="15" spans="1:37" s="3" customFormat="1" ht="18" customHeight="1" x14ac:dyDescent="0.15">
      <c r="A15" s="89" t="s">
        <v>27</v>
      </c>
      <c r="B15" s="89"/>
      <c r="C15" s="89"/>
      <c r="D15" s="89"/>
      <c r="E15" s="89"/>
      <c r="F15" s="115" t="s">
        <v>28</v>
      </c>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37" s="3" customFormat="1" ht="18" customHeight="1" x14ac:dyDescent="0.15">
      <c r="A16" s="89"/>
      <c r="B16" s="89"/>
      <c r="C16" s="89"/>
      <c r="D16" s="89"/>
      <c r="E16" s="89"/>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3" customFormat="1" ht="18" customHeight="1" x14ac:dyDescent="0.15">
      <c r="A17" s="89" t="s">
        <v>29</v>
      </c>
      <c r="B17" s="89"/>
      <c r="C17" s="89"/>
      <c r="D17" s="89"/>
      <c r="E17" s="89"/>
      <c r="F17" s="116" t="s">
        <v>30</v>
      </c>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row>
    <row r="18" spans="1:37" s="3" customFormat="1" ht="18" customHeight="1" x14ac:dyDescent="0.15">
      <c r="A18" s="89"/>
      <c r="B18" s="89"/>
      <c r="C18" s="89"/>
      <c r="D18" s="89"/>
      <c r="E18" s="89"/>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row>
    <row r="19" spans="1:37" s="3" customFormat="1" ht="20.25" customHeight="1" x14ac:dyDescent="0.15">
      <c r="A19" s="89"/>
      <c r="B19" s="89"/>
      <c r="C19" s="89"/>
      <c r="D19" s="89"/>
      <c r="E19" s="89"/>
      <c r="F19" s="117" t="s">
        <v>31</v>
      </c>
      <c r="G19" s="117"/>
      <c r="H19" s="117"/>
      <c r="I19" s="116" t="s">
        <v>32</v>
      </c>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row>
    <row r="20" spans="1:37" s="3" customFormat="1" ht="12.75" customHeight="1" x14ac:dyDescent="0.15">
      <c r="A20" s="4"/>
      <c r="B20" s="4"/>
      <c r="C20" s="4"/>
      <c r="D20" s="4"/>
      <c r="E20" s="4"/>
      <c r="F20" s="5"/>
      <c r="G20" s="5"/>
      <c r="H20" s="5"/>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8" customHeight="1" x14ac:dyDescent="0.15">
      <c r="A21" s="6"/>
      <c r="B21" s="6"/>
      <c r="C21" s="6"/>
      <c r="D21" s="6"/>
      <c r="E21" s="6"/>
      <c r="F21" s="6"/>
      <c r="G21" s="6"/>
      <c r="H21" s="6"/>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28.5" customHeight="1" x14ac:dyDescent="0.15"/>
    <row r="23" spans="1:37" ht="21.75" customHeight="1" x14ac:dyDescent="0.15">
      <c r="A23" s="92" t="s">
        <v>33</v>
      </c>
      <c r="B23" s="92"/>
      <c r="C23" s="92"/>
      <c r="D23" s="92"/>
      <c r="E23" s="92"/>
      <c r="F23" s="92"/>
      <c r="G23" s="92"/>
      <c r="H23" s="92"/>
      <c r="I23" s="92"/>
      <c r="J23" s="92"/>
      <c r="K23" s="92"/>
      <c r="L23" s="92"/>
      <c r="M23" s="92"/>
      <c r="N23" s="92" t="s">
        <v>34</v>
      </c>
      <c r="O23" s="92"/>
      <c r="P23" s="92"/>
      <c r="Q23" s="92"/>
      <c r="R23" s="92"/>
      <c r="S23" s="92"/>
      <c r="T23" s="92"/>
      <c r="U23" s="92"/>
      <c r="V23" s="92"/>
      <c r="W23" s="92"/>
      <c r="X23" s="92"/>
      <c r="Y23" s="92"/>
      <c r="Z23" s="92"/>
      <c r="AA23" s="92"/>
      <c r="AB23" s="92"/>
      <c r="AC23" s="92"/>
      <c r="AD23" s="92"/>
      <c r="AE23" s="92"/>
      <c r="AF23" s="92"/>
      <c r="AG23" s="92"/>
      <c r="AH23" s="92"/>
      <c r="AI23" s="92"/>
      <c r="AJ23" s="92"/>
      <c r="AK23" s="92"/>
    </row>
    <row r="24" spans="1:37" ht="21.75" customHeight="1" x14ac:dyDescent="0.15">
      <c r="A24" s="92"/>
      <c r="B24" s="92"/>
      <c r="C24" s="92"/>
      <c r="D24" s="92"/>
      <c r="E24" s="92"/>
      <c r="F24" s="92"/>
      <c r="G24" s="92"/>
      <c r="H24" s="92"/>
      <c r="I24" s="92"/>
      <c r="J24" s="92"/>
      <c r="K24" s="92"/>
      <c r="L24" s="92"/>
      <c r="M24" s="92"/>
      <c r="N24" s="92" t="s">
        <v>35</v>
      </c>
      <c r="O24" s="92"/>
      <c r="P24" s="92"/>
      <c r="Q24" s="92"/>
      <c r="R24" s="92"/>
      <c r="S24" s="92"/>
      <c r="T24" s="92" t="s">
        <v>36</v>
      </c>
      <c r="U24" s="92"/>
      <c r="V24" s="92"/>
      <c r="W24" s="92"/>
      <c r="X24" s="92"/>
      <c r="Y24" s="92"/>
      <c r="Z24" s="92" t="s">
        <v>37</v>
      </c>
      <c r="AA24" s="92"/>
      <c r="AB24" s="92"/>
      <c r="AC24" s="92"/>
      <c r="AD24" s="92"/>
      <c r="AE24" s="92"/>
      <c r="AF24" s="92" t="s">
        <v>38</v>
      </c>
      <c r="AG24" s="92"/>
      <c r="AH24" s="92"/>
      <c r="AI24" s="92"/>
      <c r="AJ24" s="92"/>
      <c r="AK24" s="92"/>
    </row>
    <row r="25" spans="1:37" ht="30.75" customHeight="1" x14ac:dyDescent="0.15">
      <c r="A25" s="92" t="s">
        <v>39</v>
      </c>
      <c r="B25" s="92"/>
      <c r="C25" s="92"/>
      <c r="D25" s="92"/>
      <c r="E25" s="92"/>
      <c r="F25" s="92"/>
      <c r="G25" s="92"/>
      <c r="H25" s="92"/>
      <c r="I25" s="92"/>
      <c r="J25" s="92"/>
      <c r="K25" s="92"/>
      <c r="L25" s="92"/>
      <c r="M25" s="92"/>
      <c r="N25" s="112" t="s">
        <v>40</v>
      </c>
      <c r="O25" s="112"/>
      <c r="P25" s="112"/>
      <c r="Q25" s="112"/>
      <c r="R25" s="112"/>
      <c r="S25" s="112"/>
      <c r="T25" s="112" t="s">
        <v>41</v>
      </c>
      <c r="U25" s="112"/>
      <c r="V25" s="112"/>
      <c r="W25" s="112"/>
      <c r="X25" s="112"/>
      <c r="Y25" s="112"/>
      <c r="Z25" s="112" t="s">
        <v>42</v>
      </c>
      <c r="AA25" s="112"/>
      <c r="AB25" s="112"/>
      <c r="AC25" s="112"/>
      <c r="AD25" s="112"/>
      <c r="AE25" s="112"/>
      <c r="AF25" s="112"/>
      <c r="AG25" s="112"/>
      <c r="AH25" s="112"/>
      <c r="AI25" s="112"/>
      <c r="AJ25" s="112"/>
      <c r="AK25" s="112"/>
    </row>
    <row r="26" spans="1:37" ht="30.75" customHeight="1" x14ac:dyDescent="0.15">
      <c r="A26" s="92" t="s">
        <v>43</v>
      </c>
      <c r="B26" s="92"/>
      <c r="C26" s="92"/>
      <c r="D26" s="92"/>
      <c r="E26" s="92"/>
      <c r="F26" s="92"/>
      <c r="G26" s="92"/>
      <c r="H26" s="92"/>
      <c r="I26" s="92"/>
      <c r="J26" s="92"/>
      <c r="K26" s="92"/>
      <c r="L26" s="92"/>
      <c r="M26" s="92"/>
      <c r="N26" s="112" t="s">
        <v>40</v>
      </c>
      <c r="O26" s="112"/>
      <c r="P26" s="112"/>
      <c r="Q26" s="112"/>
      <c r="R26" s="112"/>
      <c r="S26" s="112"/>
      <c r="T26" s="112" t="s">
        <v>41</v>
      </c>
      <c r="U26" s="112"/>
      <c r="V26" s="112"/>
      <c r="W26" s="112"/>
      <c r="X26" s="112"/>
      <c r="Y26" s="112"/>
      <c r="Z26" s="112" t="s">
        <v>42</v>
      </c>
      <c r="AA26" s="112"/>
      <c r="AB26" s="112"/>
      <c r="AC26" s="112"/>
      <c r="AD26" s="112"/>
      <c r="AE26" s="112"/>
      <c r="AF26" s="112"/>
      <c r="AG26" s="112"/>
      <c r="AH26" s="112"/>
      <c r="AI26" s="112"/>
      <c r="AJ26" s="112"/>
      <c r="AK26" s="112"/>
    </row>
    <row r="27" spans="1:37" ht="30.75" customHeight="1" x14ac:dyDescent="0.15">
      <c r="A27" s="92" t="s">
        <v>44</v>
      </c>
      <c r="B27" s="92"/>
      <c r="C27" s="92"/>
      <c r="D27" s="92"/>
      <c r="E27" s="92"/>
      <c r="F27" s="92"/>
      <c r="G27" s="92"/>
      <c r="H27" s="92"/>
      <c r="I27" s="92"/>
      <c r="J27" s="92"/>
      <c r="K27" s="92"/>
      <c r="L27" s="92"/>
      <c r="M27" s="92"/>
      <c r="N27" s="112"/>
      <c r="O27" s="112"/>
      <c r="P27" s="112"/>
      <c r="Q27" s="112"/>
      <c r="R27" s="112"/>
      <c r="S27" s="112"/>
      <c r="T27" s="112" t="s">
        <v>40</v>
      </c>
      <c r="U27" s="112"/>
      <c r="V27" s="112"/>
      <c r="W27" s="112"/>
      <c r="X27" s="112"/>
      <c r="Y27" s="112"/>
      <c r="Z27" s="112"/>
      <c r="AA27" s="112"/>
      <c r="AB27" s="112"/>
      <c r="AC27" s="112"/>
      <c r="AD27" s="112"/>
      <c r="AE27" s="112"/>
      <c r="AF27" s="112"/>
      <c r="AG27" s="112"/>
      <c r="AH27" s="112"/>
      <c r="AI27" s="112"/>
      <c r="AJ27" s="112"/>
      <c r="AK27" s="112"/>
    </row>
    <row r="28" spans="1:37" ht="30.75" customHeight="1" x14ac:dyDescent="0.15">
      <c r="A28" s="92" t="s">
        <v>45</v>
      </c>
      <c r="B28" s="92"/>
      <c r="C28" s="92"/>
      <c r="D28" s="92"/>
      <c r="E28" s="92"/>
      <c r="F28" s="92"/>
      <c r="G28" s="92"/>
      <c r="H28" s="92"/>
      <c r="I28" s="92"/>
      <c r="J28" s="92"/>
      <c r="K28" s="92"/>
      <c r="L28" s="92"/>
      <c r="M28" s="92"/>
      <c r="N28" s="112" t="s">
        <v>40</v>
      </c>
      <c r="O28" s="112"/>
      <c r="P28" s="112"/>
      <c r="Q28" s="112"/>
      <c r="R28" s="112"/>
      <c r="S28" s="112"/>
      <c r="T28" s="112"/>
      <c r="U28" s="112"/>
      <c r="V28" s="112"/>
      <c r="W28" s="112"/>
      <c r="X28" s="112"/>
      <c r="Y28" s="112"/>
      <c r="Z28" s="112" t="s">
        <v>42</v>
      </c>
      <c r="AA28" s="112"/>
      <c r="AB28" s="112"/>
      <c r="AC28" s="112"/>
      <c r="AD28" s="112"/>
      <c r="AE28" s="112"/>
      <c r="AF28" s="112"/>
      <c r="AG28" s="112"/>
      <c r="AH28" s="112"/>
      <c r="AI28" s="112"/>
      <c r="AJ28" s="112"/>
      <c r="AK28" s="112"/>
    </row>
    <row r="29" spans="1:37" ht="30.75" customHeight="1" x14ac:dyDescent="0.15">
      <c r="A29" s="92" t="s">
        <v>46</v>
      </c>
      <c r="B29" s="92"/>
      <c r="C29" s="92"/>
      <c r="D29" s="92"/>
      <c r="E29" s="92"/>
      <c r="F29" s="92"/>
      <c r="G29" s="92"/>
      <c r="H29" s="92"/>
      <c r="I29" s="92"/>
      <c r="J29" s="92"/>
      <c r="K29" s="92"/>
      <c r="L29" s="92"/>
      <c r="M29" s="92"/>
      <c r="N29" s="112"/>
      <c r="O29" s="112"/>
      <c r="P29" s="112"/>
      <c r="Q29" s="112"/>
      <c r="R29" s="112"/>
      <c r="S29" s="112"/>
      <c r="T29" s="112" t="s">
        <v>41</v>
      </c>
      <c r="U29" s="112"/>
      <c r="V29" s="112"/>
      <c r="W29" s="112"/>
      <c r="X29" s="112"/>
      <c r="Y29" s="112"/>
      <c r="Z29" s="112"/>
      <c r="AA29" s="112"/>
      <c r="AB29" s="112"/>
      <c r="AC29" s="112"/>
      <c r="AD29" s="112"/>
      <c r="AE29" s="112"/>
      <c r="AF29" s="112"/>
      <c r="AG29" s="112"/>
      <c r="AH29" s="112"/>
      <c r="AI29" s="112"/>
      <c r="AJ29" s="112"/>
      <c r="AK29" s="112"/>
    </row>
    <row r="30" spans="1:37" ht="16.5" customHeight="1" x14ac:dyDescent="0.15">
      <c r="A30" s="7"/>
      <c r="B30" s="7"/>
      <c r="C30" s="7"/>
      <c r="D30" s="7"/>
      <c r="E30" s="7"/>
      <c r="F30" s="7"/>
      <c r="G30" s="7"/>
      <c r="H30" s="7"/>
      <c r="I30" s="7"/>
      <c r="J30" s="7"/>
      <c r="K30" s="7"/>
      <c r="L30" s="7"/>
      <c r="M30" s="7"/>
      <c r="N30" s="7"/>
      <c r="O30" s="8"/>
      <c r="P30" s="8"/>
      <c r="Q30" s="8"/>
      <c r="R30" s="8"/>
      <c r="S30" s="8"/>
      <c r="T30" s="8"/>
      <c r="U30" s="8"/>
      <c r="V30" s="8"/>
      <c r="W30" s="8"/>
      <c r="X30" s="8"/>
      <c r="Y30" s="8"/>
      <c r="Z30" s="8"/>
      <c r="AA30" s="8"/>
      <c r="AB30" s="8"/>
    </row>
    <row r="31" spans="1:37" ht="11.25" customHeight="1" x14ac:dyDescent="0.15">
      <c r="A31" s="7"/>
      <c r="B31" s="7"/>
      <c r="C31" s="7"/>
      <c r="D31" s="7"/>
      <c r="E31" s="7"/>
      <c r="F31" s="7"/>
      <c r="G31" s="7"/>
      <c r="H31" s="7"/>
      <c r="I31" s="7"/>
      <c r="J31" s="7"/>
      <c r="K31" s="7"/>
      <c r="L31" s="7"/>
      <c r="M31" s="7"/>
      <c r="N31" s="7"/>
      <c r="O31" s="8"/>
      <c r="P31" s="8"/>
      <c r="Q31" s="8"/>
      <c r="R31" s="8"/>
      <c r="S31" s="8"/>
      <c r="T31" s="8"/>
      <c r="U31" s="8"/>
      <c r="V31" s="8"/>
      <c r="W31" s="8"/>
      <c r="X31" s="8"/>
      <c r="Y31" s="8"/>
      <c r="Z31" s="8"/>
      <c r="AA31" s="8"/>
      <c r="AB31" s="8"/>
    </row>
    <row r="32" spans="1:37" s="3" customFormat="1" ht="16.5" customHeight="1" x14ac:dyDescent="0.15">
      <c r="A32" s="9"/>
      <c r="B32" s="9"/>
      <c r="C32" s="9"/>
      <c r="D32" s="9"/>
      <c r="E32" s="9"/>
      <c r="F32" s="9"/>
      <c r="G32" s="9"/>
      <c r="H32" s="9"/>
      <c r="I32" s="9"/>
      <c r="J32" s="10"/>
      <c r="K32" s="11"/>
      <c r="L32" s="11"/>
      <c r="M32" s="11"/>
      <c r="N32" s="11"/>
      <c r="O32" s="10"/>
      <c r="P32" s="12"/>
      <c r="Q32" s="13" t="s">
        <v>47</v>
      </c>
      <c r="R32" s="13"/>
      <c r="S32" s="13"/>
      <c r="T32" s="13"/>
      <c r="U32" s="12"/>
      <c r="V32" s="10"/>
      <c r="W32" s="11"/>
      <c r="X32" s="11"/>
      <c r="Y32" s="11"/>
      <c r="Z32" s="11"/>
      <c r="AA32" s="10"/>
      <c r="AB32" s="14"/>
      <c r="AC32" s="14"/>
      <c r="AD32" s="14"/>
      <c r="AE32" s="14"/>
      <c r="AF32" s="14"/>
      <c r="AG32" s="14"/>
      <c r="AH32" s="14"/>
      <c r="AI32" s="14"/>
      <c r="AJ32" s="10"/>
      <c r="AK32" s="10"/>
    </row>
    <row r="33" spans="1:39" s="3" customFormat="1" ht="13.5" customHeight="1" x14ac:dyDescent="0.15">
      <c r="A33" s="9"/>
      <c r="B33" s="9"/>
      <c r="C33" s="9"/>
      <c r="D33" s="9"/>
      <c r="E33" s="9"/>
      <c r="F33" s="9"/>
      <c r="G33" s="9"/>
      <c r="H33" s="9"/>
      <c r="I33" s="9"/>
      <c r="J33" s="10"/>
      <c r="K33" s="11"/>
      <c r="L33" s="11"/>
      <c r="M33" s="11"/>
      <c r="N33" s="11"/>
      <c r="O33" s="10"/>
      <c r="P33" s="12"/>
      <c r="Q33" s="13"/>
      <c r="R33" s="13"/>
      <c r="S33" s="13"/>
      <c r="T33" s="13"/>
      <c r="U33" s="12"/>
      <c r="V33" s="10"/>
      <c r="W33" s="11"/>
      <c r="X33" s="11"/>
      <c r="Y33" s="11"/>
      <c r="Z33" s="11"/>
      <c r="AA33" s="10"/>
      <c r="AB33" s="14"/>
      <c r="AC33" s="14"/>
      <c r="AD33" s="14"/>
      <c r="AE33" s="14"/>
      <c r="AF33" s="14"/>
      <c r="AG33" s="14"/>
      <c r="AH33" s="14"/>
      <c r="AI33" s="14"/>
      <c r="AJ33" s="10"/>
      <c r="AK33" s="10"/>
    </row>
    <row r="34" spans="1:39" ht="12" customHeight="1" x14ac:dyDescent="0.15">
      <c r="A34" s="15"/>
    </row>
    <row r="35" spans="1:39" s="17" customFormat="1" ht="41.25" customHeight="1" x14ac:dyDescent="0.15">
      <c r="A35" s="16"/>
      <c r="B35" s="17" t="s">
        <v>48</v>
      </c>
      <c r="C35" s="85" t="s">
        <v>49</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18"/>
      <c r="AM35" s="18"/>
    </row>
    <row r="36" spans="1:39" s="17" customFormat="1" ht="37.5" customHeight="1" x14ac:dyDescent="0.15">
      <c r="A36" s="16"/>
      <c r="B36" s="17" t="s">
        <v>48</v>
      </c>
      <c r="C36" s="85" t="s">
        <v>50</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18"/>
      <c r="AM36" s="18"/>
    </row>
    <row r="37" spans="1:39" s="17" customFormat="1" ht="37.5" customHeight="1" x14ac:dyDescent="0.15">
      <c r="A37" s="16"/>
      <c r="B37" s="17" t="s">
        <v>48</v>
      </c>
      <c r="C37" s="113" t="s">
        <v>51</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9"/>
      <c r="AM37" s="19"/>
    </row>
    <row r="38" spans="1:39" ht="11.25" customHeight="1" x14ac:dyDescent="0.15">
      <c r="A38" s="20"/>
      <c r="B38" s="20"/>
      <c r="C38" s="20"/>
      <c r="D38" s="20"/>
      <c r="E38" s="20"/>
      <c r="F38" s="20"/>
      <c r="G38" s="20"/>
      <c r="H38" s="20"/>
      <c r="I38" s="21"/>
      <c r="J38" s="21"/>
      <c r="K38" s="22"/>
      <c r="L38" s="22"/>
      <c r="M38" s="22"/>
      <c r="N38" s="22"/>
      <c r="O38" s="22"/>
      <c r="P38" s="22"/>
      <c r="Q38" s="22"/>
      <c r="R38" s="22"/>
      <c r="S38" s="22"/>
      <c r="T38" s="22"/>
      <c r="U38" s="22"/>
      <c r="V38" s="22"/>
      <c r="W38" s="22"/>
      <c r="X38" s="22"/>
      <c r="Y38" s="22"/>
      <c r="Z38" s="22"/>
      <c r="AA38" s="22"/>
      <c r="AB38" s="22"/>
      <c r="AC38" s="22"/>
    </row>
    <row r="39" spans="1:39" ht="18" customHeight="1" x14ac:dyDescent="0.15">
      <c r="A39" s="15"/>
    </row>
    <row r="40" spans="1:39" ht="20.25" customHeight="1" x14ac:dyDescent="0.15"/>
    <row r="41" spans="1:39" ht="37.5" customHeight="1" x14ac:dyDescent="0.15">
      <c r="B41" s="114" t="s">
        <v>52</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row>
    <row r="42" spans="1:39" ht="15" customHeight="1" x14ac:dyDescent="0.1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9" ht="9.75" customHeight="1" x14ac:dyDescent="0.1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1:39" ht="17.25" customHeight="1" x14ac:dyDescent="0.15">
      <c r="C44" s="24"/>
      <c r="D44" s="24"/>
      <c r="E44" s="24"/>
      <c r="F44" s="24"/>
      <c r="G44" s="24"/>
      <c r="H44" s="24"/>
      <c r="I44" s="24"/>
      <c r="J44" s="24"/>
      <c r="K44" s="24"/>
      <c r="L44" s="24"/>
      <c r="M44" s="24"/>
      <c r="N44" s="24"/>
      <c r="O44" s="24"/>
      <c r="P44" s="92" t="s">
        <v>53</v>
      </c>
      <c r="Q44" s="92"/>
      <c r="R44" s="92"/>
      <c r="S44" s="92"/>
      <c r="T44" s="92" t="s">
        <v>54</v>
      </c>
      <c r="U44" s="92"/>
      <c r="V44" s="92"/>
      <c r="W44" s="92"/>
      <c r="X44" s="25"/>
      <c r="Y44" s="92" t="s">
        <v>55</v>
      </c>
      <c r="Z44" s="92"/>
      <c r="AA44" s="92"/>
      <c r="AB44" s="92"/>
      <c r="AC44" s="108">
        <v>10.210000000000001</v>
      </c>
      <c r="AD44" s="108"/>
      <c r="AE44" s="108"/>
      <c r="AF44" s="75" t="s">
        <v>56</v>
      </c>
      <c r="AG44" s="24"/>
      <c r="AH44" s="24"/>
      <c r="AI44" s="24"/>
      <c r="AJ44" s="24"/>
      <c r="AK44" s="24"/>
    </row>
    <row r="45" spans="1:39" ht="17.25" customHeight="1" x14ac:dyDescent="0.15">
      <c r="C45" s="24"/>
      <c r="D45" s="24"/>
      <c r="E45" s="24"/>
      <c r="F45" s="24"/>
      <c r="G45" s="24"/>
      <c r="H45" s="24"/>
      <c r="I45" s="24"/>
      <c r="J45" s="24"/>
      <c r="K45" s="24"/>
      <c r="L45" s="24"/>
      <c r="M45" s="24"/>
      <c r="N45" s="24"/>
      <c r="O45" s="24"/>
      <c r="P45" s="92"/>
      <c r="Q45" s="92"/>
      <c r="R45" s="92"/>
      <c r="S45" s="92"/>
      <c r="T45" s="92"/>
      <c r="U45" s="92"/>
      <c r="V45" s="92"/>
      <c r="W45" s="92"/>
      <c r="X45" s="25"/>
      <c r="Y45" s="92"/>
      <c r="Z45" s="92"/>
      <c r="AA45" s="92"/>
      <c r="AB45" s="92"/>
      <c r="AC45" s="108"/>
      <c r="AD45" s="108"/>
      <c r="AE45" s="108"/>
      <c r="AF45" s="75"/>
      <c r="AG45" s="24"/>
      <c r="AH45" s="24"/>
      <c r="AI45" s="24"/>
      <c r="AJ45" s="24"/>
      <c r="AK45" s="24"/>
    </row>
    <row r="46" spans="1:39" s="3" customFormat="1" ht="14.25" customHeight="1" x14ac:dyDescent="0.15">
      <c r="A46" s="109" t="s">
        <v>57</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row>
    <row r="47" spans="1:39" ht="14.25" customHeight="1" x14ac:dyDescent="0.15">
      <c r="A47" s="110" t="s">
        <v>58</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row>
    <row r="48" spans="1:39" ht="14.25" customHeight="1" x14ac:dyDescent="0.15">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1:37" ht="20.25" customHeight="1" x14ac:dyDescent="0.15">
      <c r="A49" s="111" t="s">
        <v>59</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row>
    <row r="50" spans="1:37" ht="19.5" customHeight="1" x14ac:dyDescent="0.15">
      <c r="A50" s="105" t="s">
        <v>60</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row>
    <row r="51" spans="1:37" ht="18" customHeight="1" x14ac:dyDescent="0.15">
      <c r="A51" s="90" t="s">
        <v>61</v>
      </c>
      <c r="B51" s="90"/>
      <c r="C51" s="90"/>
      <c r="D51" s="90"/>
      <c r="E51" s="90"/>
      <c r="F51" s="90"/>
      <c r="G51" s="90"/>
      <c r="H51" s="90"/>
      <c r="I51" s="90"/>
      <c r="J51" s="90"/>
      <c r="K51" s="75" t="s">
        <v>62</v>
      </c>
      <c r="L51" s="75"/>
      <c r="M51" s="75"/>
      <c r="N51" s="99" t="s">
        <v>63</v>
      </c>
      <c r="O51" s="99"/>
      <c r="P51" s="99"/>
      <c r="Q51" s="99"/>
      <c r="R51" s="99"/>
      <c r="S51" s="99"/>
      <c r="T51" s="99"/>
      <c r="U51" s="99"/>
      <c r="V51" s="75" t="s">
        <v>64</v>
      </c>
      <c r="W51" s="75"/>
      <c r="X51" s="75"/>
      <c r="Y51" s="75"/>
      <c r="Z51" s="75"/>
      <c r="AA51" s="75"/>
      <c r="AB51" s="75"/>
      <c r="AC51" s="75"/>
      <c r="AD51" s="75"/>
      <c r="AE51" s="75"/>
      <c r="AF51" s="75"/>
      <c r="AG51" s="75"/>
      <c r="AH51" s="75"/>
      <c r="AI51" s="75"/>
      <c r="AJ51" s="75"/>
      <c r="AK51" s="75"/>
    </row>
    <row r="52" spans="1:37" ht="18" customHeight="1" x14ac:dyDescent="0.15">
      <c r="A52" s="90"/>
      <c r="B52" s="90"/>
      <c r="C52" s="90"/>
      <c r="D52" s="90"/>
      <c r="E52" s="90"/>
      <c r="F52" s="90"/>
      <c r="G52" s="90"/>
      <c r="H52" s="90"/>
      <c r="I52" s="90"/>
      <c r="J52" s="90"/>
      <c r="K52" s="75"/>
      <c r="L52" s="75"/>
      <c r="M52" s="75"/>
      <c r="N52" s="99"/>
      <c r="O52" s="99"/>
      <c r="P52" s="99"/>
      <c r="Q52" s="99"/>
      <c r="R52" s="99"/>
      <c r="S52" s="99"/>
      <c r="T52" s="99"/>
      <c r="U52" s="99"/>
      <c r="V52" s="106" t="s">
        <v>65</v>
      </c>
      <c r="W52" s="106"/>
      <c r="X52" s="106"/>
      <c r="Y52" s="106"/>
      <c r="Z52" s="106"/>
      <c r="AA52" s="106"/>
      <c r="AB52" s="106"/>
      <c r="AC52" s="106"/>
      <c r="AD52" s="107" t="s">
        <v>66</v>
      </c>
      <c r="AE52" s="107"/>
      <c r="AF52" s="107"/>
      <c r="AG52" s="107"/>
      <c r="AH52" s="107"/>
      <c r="AI52" s="107"/>
      <c r="AJ52" s="107"/>
      <c r="AK52" s="107"/>
    </row>
    <row r="53" spans="1:37" ht="27.75" customHeight="1" x14ac:dyDescent="0.15">
      <c r="A53" s="90" t="s">
        <v>67</v>
      </c>
      <c r="B53" s="90"/>
      <c r="C53" s="90"/>
      <c r="D53" s="90"/>
      <c r="E53" s="90"/>
      <c r="F53" s="90"/>
      <c r="G53" s="90"/>
      <c r="H53" s="90"/>
      <c r="I53" s="90"/>
      <c r="J53" s="90"/>
      <c r="K53" s="70">
        <v>5697</v>
      </c>
      <c r="L53" s="70"/>
      <c r="M53" s="70"/>
      <c r="N53" s="28" t="s">
        <v>47</v>
      </c>
      <c r="O53" s="71">
        <f>ROUNDDOWN(K53*$AC$44,0)</f>
        <v>58166</v>
      </c>
      <c r="P53" s="71"/>
      <c r="Q53" s="71"/>
      <c r="R53" s="71"/>
      <c r="S53" s="71"/>
      <c r="T53" s="72" t="s">
        <v>56</v>
      </c>
      <c r="U53" s="72"/>
      <c r="V53" s="29" t="s">
        <v>47</v>
      </c>
      <c r="W53" s="73">
        <f>O53-(ROUNDDOWN(O53*0.9,0))</f>
        <v>5817</v>
      </c>
      <c r="X53" s="73"/>
      <c r="Y53" s="73"/>
      <c r="Z53" s="73"/>
      <c r="AA53" s="73"/>
      <c r="AB53" s="74" t="s">
        <v>56</v>
      </c>
      <c r="AC53" s="74"/>
      <c r="AD53" s="28" t="s">
        <v>47</v>
      </c>
      <c r="AE53" s="104">
        <f>O53</f>
        <v>58166</v>
      </c>
      <c r="AF53" s="104"/>
      <c r="AG53" s="104"/>
      <c r="AH53" s="104"/>
      <c r="AI53" s="104"/>
      <c r="AJ53" s="75" t="s">
        <v>56</v>
      </c>
      <c r="AK53" s="75"/>
    </row>
    <row r="54" spans="1:37" ht="27.75" customHeight="1" x14ac:dyDescent="0.15">
      <c r="A54" s="90" t="s">
        <v>68</v>
      </c>
      <c r="B54" s="90"/>
      <c r="C54" s="90"/>
      <c r="D54" s="90"/>
      <c r="E54" s="90"/>
      <c r="F54" s="90"/>
      <c r="G54" s="90"/>
      <c r="H54" s="90"/>
      <c r="I54" s="90"/>
      <c r="J54" s="90"/>
      <c r="K54" s="70">
        <v>10168</v>
      </c>
      <c r="L54" s="70"/>
      <c r="M54" s="70"/>
      <c r="N54" s="28" t="s">
        <v>47</v>
      </c>
      <c r="O54" s="71">
        <f>ROUNDDOWN(K54*$AC$44,0)</f>
        <v>103815</v>
      </c>
      <c r="P54" s="71"/>
      <c r="Q54" s="71"/>
      <c r="R54" s="71"/>
      <c r="S54" s="71"/>
      <c r="T54" s="72" t="s">
        <v>56</v>
      </c>
      <c r="U54" s="72"/>
      <c r="V54" s="29" t="s">
        <v>47</v>
      </c>
      <c r="W54" s="73">
        <f>O54-(ROUNDDOWN(O54*0.9,0))</f>
        <v>10382</v>
      </c>
      <c r="X54" s="73"/>
      <c r="Y54" s="73"/>
      <c r="Z54" s="73"/>
      <c r="AA54" s="73"/>
      <c r="AB54" s="74" t="s">
        <v>56</v>
      </c>
      <c r="AC54" s="74"/>
      <c r="AD54" s="28" t="s">
        <v>47</v>
      </c>
      <c r="AE54" s="104">
        <f>O54</f>
        <v>103815</v>
      </c>
      <c r="AF54" s="104"/>
      <c r="AG54" s="104"/>
      <c r="AH54" s="104"/>
      <c r="AI54" s="104"/>
      <c r="AJ54" s="75" t="s">
        <v>56</v>
      </c>
      <c r="AK54" s="75"/>
    </row>
    <row r="55" spans="1:37" ht="27.75" customHeight="1" x14ac:dyDescent="0.15">
      <c r="A55" s="90" t="s">
        <v>69</v>
      </c>
      <c r="B55" s="90"/>
      <c r="C55" s="90"/>
      <c r="D55" s="90"/>
      <c r="E55" s="90"/>
      <c r="F55" s="90"/>
      <c r="G55" s="90"/>
      <c r="H55" s="90"/>
      <c r="I55" s="90"/>
      <c r="J55" s="90"/>
      <c r="K55" s="70">
        <v>16883</v>
      </c>
      <c r="L55" s="70"/>
      <c r="M55" s="70"/>
      <c r="N55" s="28" t="s">
        <v>47</v>
      </c>
      <c r="O55" s="71">
        <f>ROUNDDOWN(K55*$AC$44,0)</f>
        <v>172375</v>
      </c>
      <c r="P55" s="71"/>
      <c r="Q55" s="71"/>
      <c r="R55" s="71"/>
      <c r="S55" s="71"/>
      <c r="T55" s="72" t="s">
        <v>56</v>
      </c>
      <c r="U55" s="72"/>
      <c r="V55" s="29" t="s">
        <v>47</v>
      </c>
      <c r="W55" s="73">
        <f>O55-(ROUNDDOWN(O55*0.9,0))</f>
        <v>17238</v>
      </c>
      <c r="X55" s="73"/>
      <c r="Y55" s="73"/>
      <c r="Z55" s="73"/>
      <c r="AA55" s="73"/>
      <c r="AB55" s="74" t="s">
        <v>56</v>
      </c>
      <c r="AC55" s="74"/>
      <c r="AD55" s="28" t="s">
        <v>47</v>
      </c>
      <c r="AE55" s="104">
        <f>O55</f>
        <v>172375</v>
      </c>
      <c r="AF55" s="104"/>
      <c r="AG55" s="104"/>
      <c r="AH55" s="104"/>
      <c r="AI55" s="104"/>
      <c r="AJ55" s="75" t="s">
        <v>56</v>
      </c>
      <c r="AK55" s="75"/>
    </row>
    <row r="56" spans="1:37" ht="27.75" customHeight="1" x14ac:dyDescent="0.15">
      <c r="A56" s="90" t="s">
        <v>70</v>
      </c>
      <c r="B56" s="90"/>
      <c r="C56" s="90"/>
      <c r="D56" s="90"/>
      <c r="E56" s="90"/>
      <c r="F56" s="90"/>
      <c r="G56" s="90"/>
      <c r="H56" s="90"/>
      <c r="I56" s="90"/>
      <c r="J56" s="90"/>
      <c r="K56" s="70">
        <v>21357</v>
      </c>
      <c r="L56" s="70"/>
      <c r="M56" s="70"/>
      <c r="N56" s="28" t="s">
        <v>47</v>
      </c>
      <c r="O56" s="71">
        <f>ROUNDDOWN(K56*$AC$44,0)</f>
        <v>218054</v>
      </c>
      <c r="P56" s="71"/>
      <c r="Q56" s="71"/>
      <c r="R56" s="71"/>
      <c r="S56" s="71"/>
      <c r="T56" s="72" t="s">
        <v>56</v>
      </c>
      <c r="U56" s="72"/>
      <c r="V56" s="29" t="s">
        <v>47</v>
      </c>
      <c r="W56" s="73">
        <f>O56-(ROUNDDOWN(O56*0.9,0))</f>
        <v>21806</v>
      </c>
      <c r="X56" s="73"/>
      <c r="Y56" s="73"/>
      <c r="Z56" s="73"/>
      <c r="AA56" s="73"/>
      <c r="AB56" s="74" t="s">
        <v>56</v>
      </c>
      <c r="AC56" s="74"/>
      <c r="AD56" s="28" t="s">
        <v>47</v>
      </c>
      <c r="AE56" s="104">
        <f>O56</f>
        <v>218054</v>
      </c>
      <c r="AF56" s="104"/>
      <c r="AG56" s="104"/>
      <c r="AH56" s="104"/>
      <c r="AI56" s="104"/>
      <c r="AJ56" s="75" t="s">
        <v>56</v>
      </c>
      <c r="AK56" s="75"/>
    </row>
    <row r="57" spans="1:37" ht="27.75" customHeight="1" x14ac:dyDescent="0.15">
      <c r="A57" s="90" t="s">
        <v>71</v>
      </c>
      <c r="B57" s="90"/>
      <c r="C57" s="90"/>
      <c r="D57" s="90"/>
      <c r="E57" s="90"/>
      <c r="F57" s="90"/>
      <c r="G57" s="90"/>
      <c r="H57" s="90"/>
      <c r="I57" s="90"/>
      <c r="J57" s="90"/>
      <c r="K57" s="70">
        <v>25829</v>
      </c>
      <c r="L57" s="70"/>
      <c r="M57" s="70"/>
      <c r="N57" s="28" t="s">
        <v>47</v>
      </c>
      <c r="O57" s="71">
        <f>ROUNDDOWN(K57*$AC$44,0)</f>
        <v>263714</v>
      </c>
      <c r="P57" s="71"/>
      <c r="Q57" s="71"/>
      <c r="R57" s="71"/>
      <c r="S57" s="71"/>
      <c r="T57" s="72" t="s">
        <v>56</v>
      </c>
      <c r="U57" s="72"/>
      <c r="V57" s="29" t="s">
        <v>47</v>
      </c>
      <c r="W57" s="73">
        <f>O57-(ROUNDDOWN(O57*0.9,0))</f>
        <v>26372</v>
      </c>
      <c r="X57" s="73"/>
      <c r="Y57" s="73"/>
      <c r="Z57" s="73"/>
      <c r="AA57" s="73"/>
      <c r="AB57" s="74" t="s">
        <v>56</v>
      </c>
      <c r="AC57" s="74"/>
      <c r="AD57" s="28" t="s">
        <v>47</v>
      </c>
      <c r="AE57" s="104">
        <f>O57</f>
        <v>263714</v>
      </c>
      <c r="AF57" s="104"/>
      <c r="AG57" s="104"/>
      <c r="AH57" s="104"/>
      <c r="AI57" s="104"/>
      <c r="AJ57" s="75" t="s">
        <v>56</v>
      </c>
      <c r="AK57" s="75"/>
    </row>
    <row r="58" spans="1:37" ht="14.25" customHeight="1" x14ac:dyDescent="0.15">
      <c r="A58" s="30"/>
      <c r="B58" s="31"/>
      <c r="C58" s="31"/>
      <c r="D58" s="31"/>
      <c r="E58" s="31"/>
      <c r="F58" s="31"/>
      <c r="G58" s="31"/>
      <c r="H58" s="31"/>
      <c r="I58" s="31"/>
      <c r="J58" s="31"/>
      <c r="K58" s="32"/>
      <c r="L58" s="32"/>
      <c r="M58" s="32"/>
      <c r="N58" s="33"/>
      <c r="O58" s="34"/>
      <c r="P58" s="34"/>
      <c r="Q58" s="34"/>
      <c r="R58" s="34"/>
      <c r="S58" s="34"/>
      <c r="T58" s="30"/>
      <c r="U58" s="30"/>
      <c r="V58" s="35"/>
      <c r="W58" s="36"/>
      <c r="X58" s="36"/>
      <c r="Y58" s="36"/>
      <c r="Z58" s="36"/>
      <c r="AA58" s="36"/>
      <c r="AB58" s="37"/>
      <c r="AC58" s="37"/>
      <c r="AD58" s="33"/>
      <c r="AE58" s="38"/>
      <c r="AF58" s="39"/>
      <c r="AG58" s="39"/>
      <c r="AH58" s="39"/>
      <c r="AI58" s="39"/>
      <c r="AJ58" s="30"/>
      <c r="AK58" s="30"/>
    </row>
    <row r="59" spans="1:37" ht="19.5" customHeight="1" x14ac:dyDescent="0.15">
      <c r="A59" s="105" t="s">
        <v>72</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row>
    <row r="60" spans="1:37" ht="18" customHeight="1" x14ac:dyDescent="0.15">
      <c r="A60" s="90" t="s">
        <v>61</v>
      </c>
      <c r="B60" s="90"/>
      <c r="C60" s="90"/>
      <c r="D60" s="90"/>
      <c r="E60" s="90"/>
      <c r="F60" s="90"/>
      <c r="G60" s="90"/>
      <c r="H60" s="90"/>
      <c r="I60" s="90"/>
      <c r="J60" s="90"/>
      <c r="K60" s="75" t="s">
        <v>62</v>
      </c>
      <c r="L60" s="75"/>
      <c r="M60" s="75"/>
      <c r="N60" s="99" t="s">
        <v>73</v>
      </c>
      <c r="O60" s="99"/>
      <c r="P60" s="99"/>
      <c r="Q60" s="99"/>
      <c r="R60" s="99"/>
      <c r="S60" s="99"/>
      <c r="T60" s="99"/>
      <c r="U60" s="99"/>
      <c r="V60" s="75" t="s">
        <v>64</v>
      </c>
      <c r="W60" s="75"/>
      <c r="X60" s="75"/>
      <c r="Y60" s="75"/>
      <c r="Z60" s="75"/>
      <c r="AA60" s="75"/>
      <c r="AB60" s="75"/>
      <c r="AC60" s="75"/>
      <c r="AD60" s="75"/>
      <c r="AE60" s="75"/>
      <c r="AF60" s="75"/>
      <c r="AG60" s="75"/>
      <c r="AH60" s="75"/>
      <c r="AI60" s="75"/>
      <c r="AJ60" s="75"/>
      <c r="AK60" s="75"/>
    </row>
    <row r="61" spans="1:37" ht="18" customHeight="1" x14ac:dyDescent="0.15">
      <c r="A61" s="90"/>
      <c r="B61" s="90"/>
      <c r="C61" s="90"/>
      <c r="D61" s="90"/>
      <c r="E61" s="90"/>
      <c r="F61" s="90"/>
      <c r="G61" s="90"/>
      <c r="H61" s="90"/>
      <c r="I61" s="90"/>
      <c r="J61" s="90"/>
      <c r="K61" s="75"/>
      <c r="L61" s="75"/>
      <c r="M61" s="75"/>
      <c r="N61" s="99"/>
      <c r="O61" s="99"/>
      <c r="P61" s="99"/>
      <c r="Q61" s="99"/>
      <c r="R61" s="99"/>
      <c r="S61" s="99"/>
      <c r="T61" s="99"/>
      <c r="U61" s="99"/>
      <c r="V61" s="106" t="s">
        <v>65</v>
      </c>
      <c r="W61" s="106"/>
      <c r="X61" s="106"/>
      <c r="Y61" s="106"/>
      <c r="Z61" s="106"/>
      <c r="AA61" s="106"/>
      <c r="AB61" s="106"/>
      <c r="AC61" s="106"/>
      <c r="AD61" s="107" t="s">
        <v>66</v>
      </c>
      <c r="AE61" s="107"/>
      <c r="AF61" s="107"/>
      <c r="AG61" s="107"/>
      <c r="AH61" s="107"/>
      <c r="AI61" s="107"/>
      <c r="AJ61" s="107"/>
      <c r="AK61" s="107"/>
    </row>
    <row r="62" spans="1:37" ht="27.75" customHeight="1" x14ac:dyDescent="0.15">
      <c r="A62" s="90" t="s">
        <v>67</v>
      </c>
      <c r="B62" s="90"/>
      <c r="C62" s="90"/>
      <c r="D62" s="90"/>
      <c r="E62" s="90"/>
      <c r="F62" s="90"/>
      <c r="G62" s="90"/>
      <c r="H62" s="90"/>
      <c r="I62" s="90"/>
      <c r="J62" s="90"/>
      <c r="K62" s="70">
        <v>-62</v>
      </c>
      <c r="L62" s="70"/>
      <c r="M62" s="70"/>
      <c r="N62" s="28" t="s">
        <v>47</v>
      </c>
      <c r="O62" s="71">
        <f>ROUNDDOWN(K62*$AC$44,0)</f>
        <v>-633</v>
      </c>
      <c r="P62" s="71"/>
      <c r="Q62" s="71"/>
      <c r="R62" s="71"/>
      <c r="S62" s="71"/>
      <c r="T62" s="72" t="s">
        <v>56</v>
      </c>
      <c r="U62" s="72"/>
      <c r="V62" s="29" t="s">
        <v>47</v>
      </c>
      <c r="W62" s="73">
        <f>O62-(ROUNDDOWN(O62*0.9,0))</f>
        <v>-64</v>
      </c>
      <c r="X62" s="73"/>
      <c r="Y62" s="73"/>
      <c r="Z62" s="73"/>
      <c r="AA62" s="73"/>
      <c r="AB62" s="74" t="s">
        <v>56</v>
      </c>
      <c r="AC62" s="74"/>
      <c r="AD62" s="28" t="s">
        <v>47</v>
      </c>
      <c r="AE62" s="104">
        <f>O62</f>
        <v>-633</v>
      </c>
      <c r="AF62" s="104"/>
      <c r="AG62" s="104"/>
      <c r="AH62" s="104"/>
      <c r="AI62" s="104"/>
      <c r="AJ62" s="75" t="s">
        <v>56</v>
      </c>
      <c r="AK62" s="75"/>
    </row>
    <row r="63" spans="1:37" ht="27.75" customHeight="1" x14ac:dyDescent="0.15">
      <c r="A63" s="90" t="s">
        <v>68</v>
      </c>
      <c r="B63" s="90"/>
      <c r="C63" s="90"/>
      <c r="D63" s="90"/>
      <c r="E63" s="90"/>
      <c r="F63" s="90"/>
      <c r="G63" s="90"/>
      <c r="H63" s="90"/>
      <c r="I63" s="90"/>
      <c r="J63" s="90"/>
      <c r="K63" s="70">
        <v>-111</v>
      </c>
      <c r="L63" s="70"/>
      <c r="M63" s="70"/>
      <c r="N63" s="28" t="s">
        <v>47</v>
      </c>
      <c r="O63" s="71">
        <f>ROUNDDOWN(K63*$AC$44,0)</f>
        <v>-1133</v>
      </c>
      <c r="P63" s="71"/>
      <c r="Q63" s="71"/>
      <c r="R63" s="71"/>
      <c r="S63" s="71"/>
      <c r="T63" s="72" t="s">
        <v>56</v>
      </c>
      <c r="U63" s="72"/>
      <c r="V63" s="29" t="s">
        <v>47</v>
      </c>
      <c r="W63" s="73">
        <f>O63-(ROUNDDOWN(O63*0.9,0))</f>
        <v>-114</v>
      </c>
      <c r="X63" s="73"/>
      <c r="Y63" s="73"/>
      <c r="Z63" s="73"/>
      <c r="AA63" s="73"/>
      <c r="AB63" s="74" t="s">
        <v>56</v>
      </c>
      <c r="AC63" s="74"/>
      <c r="AD63" s="28" t="s">
        <v>47</v>
      </c>
      <c r="AE63" s="104">
        <f>O63</f>
        <v>-1133</v>
      </c>
      <c r="AF63" s="104"/>
      <c r="AG63" s="104"/>
      <c r="AH63" s="104"/>
      <c r="AI63" s="104"/>
      <c r="AJ63" s="75" t="s">
        <v>56</v>
      </c>
      <c r="AK63" s="75"/>
    </row>
    <row r="64" spans="1:37" ht="27.75" customHeight="1" x14ac:dyDescent="0.15">
      <c r="A64" s="90" t="s">
        <v>69</v>
      </c>
      <c r="B64" s="90"/>
      <c r="C64" s="90"/>
      <c r="D64" s="90"/>
      <c r="E64" s="90"/>
      <c r="F64" s="90"/>
      <c r="G64" s="90"/>
      <c r="H64" s="90"/>
      <c r="I64" s="90"/>
      <c r="J64" s="90"/>
      <c r="K64" s="70">
        <v>-184</v>
      </c>
      <c r="L64" s="70"/>
      <c r="M64" s="70"/>
      <c r="N64" s="28" t="s">
        <v>47</v>
      </c>
      <c r="O64" s="71">
        <f>ROUNDDOWN(K64*$AC$44,0)</f>
        <v>-1878</v>
      </c>
      <c r="P64" s="71"/>
      <c r="Q64" s="71"/>
      <c r="R64" s="71"/>
      <c r="S64" s="71"/>
      <c r="T64" s="72" t="s">
        <v>56</v>
      </c>
      <c r="U64" s="72"/>
      <c r="V64" s="29" t="s">
        <v>47</v>
      </c>
      <c r="W64" s="73">
        <f>O64-(ROUNDDOWN(O64*0.9,0))</f>
        <v>-188</v>
      </c>
      <c r="X64" s="73"/>
      <c r="Y64" s="73"/>
      <c r="Z64" s="73"/>
      <c r="AA64" s="73"/>
      <c r="AB64" s="74" t="s">
        <v>56</v>
      </c>
      <c r="AC64" s="74"/>
      <c r="AD64" s="28" t="s">
        <v>47</v>
      </c>
      <c r="AE64" s="104">
        <f>O64</f>
        <v>-1878</v>
      </c>
      <c r="AF64" s="104"/>
      <c r="AG64" s="104"/>
      <c r="AH64" s="104"/>
      <c r="AI64" s="104"/>
      <c r="AJ64" s="75" t="s">
        <v>56</v>
      </c>
      <c r="AK64" s="75"/>
    </row>
    <row r="65" spans="1:37" ht="27.75" customHeight="1" x14ac:dyDescent="0.15">
      <c r="A65" s="90" t="s">
        <v>70</v>
      </c>
      <c r="B65" s="90"/>
      <c r="C65" s="90"/>
      <c r="D65" s="90"/>
      <c r="E65" s="90"/>
      <c r="F65" s="90"/>
      <c r="G65" s="90"/>
      <c r="H65" s="90"/>
      <c r="I65" s="90"/>
      <c r="J65" s="90"/>
      <c r="K65" s="70">
        <v>-233</v>
      </c>
      <c r="L65" s="70"/>
      <c r="M65" s="70"/>
      <c r="N65" s="28" t="s">
        <v>47</v>
      </c>
      <c r="O65" s="71">
        <f>ROUNDDOWN(K65*$AC$44,0)</f>
        <v>-2378</v>
      </c>
      <c r="P65" s="71"/>
      <c r="Q65" s="71"/>
      <c r="R65" s="71"/>
      <c r="S65" s="71"/>
      <c r="T65" s="72" t="s">
        <v>56</v>
      </c>
      <c r="U65" s="72"/>
      <c r="V65" s="29" t="s">
        <v>47</v>
      </c>
      <c r="W65" s="73">
        <f>O65-(ROUNDDOWN(O65*0.9,0))</f>
        <v>-238</v>
      </c>
      <c r="X65" s="73"/>
      <c r="Y65" s="73"/>
      <c r="Z65" s="73"/>
      <c r="AA65" s="73"/>
      <c r="AB65" s="74" t="s">
        <v>56</v>
      </c>
      <c r="AC65" s="74"/>
      <c r="AD65" s="28" t="s">
        <v>47</v>
      </c>
      <c r="AE65" s="104">
        <f>O65</f>
        <v>-2378</v>
      </c>
      <c r="AF65" s="104"/>
      <c r="AG65" s="104"/>
      <c r="AH65" s="104"/>
      <c r="AI65" s="104"/>
      <c r="AJ65" s="75" t="s">
        <v>56</v>
      </c>
      <c r="AK65" s="75"/>
    </row>
    <row r="66" spans="1:37" ht="27.75" customHeight="1" x14ac:dyDescent="0.15">
      <c r="A66" s="90" t="s">
        <v>71</v>
      </c>
      <c r="B66" s="90"/>
      <c r="C66" s="90"/>
      <c r="D66" s="90"/>
      <c r="E66" s="90"/>
      <c r="F66" s="90"/>
      <c r="G66" s="90"/>
      <c r="H66" s="90"/>
      <c r="I66" s="90"/>
      <c r="J66" s="90"/>
      <c r="K66" s="70">
        <v>-281</v>
      </c>
      <c r="L66" s="70"/>
      <c r="M66" s="70"/>
      <c r="N66" s="28" t="s">
        <v>47</v>
      </c>
      <c r="O66" s="71">
        <f>ROUNDDOWN(K66*$AC$44,0)</f>
        <v>-2869</v>
      </c>
      <c r="P66" s="71"/>
      <c r="Q66" s="71"/>
      <c r="R66" s="71"/>
      <c r="S66" s="71"/>
      <c r="T66" s="72" t="s">
        <v>56</v>
      </c>
      <c r="U66" s="72"/>
      <c r="V66" s="29" t="s">
        <v>47</v>
      </c>
      <c r="W66" s="73">
        <f>O66-(ROUNDDOWN(O66*0.9,0))</f>
        <v>-287</v>
      </c>
      <c r="X66" s="73"/>
      <c r="Y66" s="73"/>
      <c r="Z66" s="73"/>
      <c r="AA66" s="73"/>
      <c r="AB66" s="74" t="s">
        <v>56</v>
      </c>
      <c r="AC66" s="74"/>
      <c r="AD66" s="28" t="s">
        <v>47</v>
      </c>
      <c r="AE66" s="104">
        <f>O66</f>
        <v>-2869</v>
      </c>
      <c r="AF66" s="104"/>
      <c r="AG66" s="104"/>
      <c r="AH66" s="104"/>
      <c r="AI66" s="104"/>
      <c r="AJ66" s="75" t="s">
        <v>56</v>
      </c>
      <c r="AK66" s="75"/>
    </row>
    <row r="67" spans="1:37" ht="41.25" customHeight="1" x14ac:dyDescent="0.15">
      <c r="A67" s="7"/>
      <c r="B67" s="40"/>
      <c r="C67" s="40"/>
      <c r="D67" s="40"/>
      <c r="E67" s="40"/>
      <c r="F67" s="40"/>
      <c r="G67" s="40"/>
      <c r="H67" s="40"/>
      <c r="I67" s="40"/>
      <c r="J67" s="40"/>
      <c r="K67" s="41"/>
      <c r="L67" s="41"/>
      <c r="M67" s="41"/>
      <c r="N67" s="42"/>
      <c r="O67" s="43"/>
      <c r="P67" s="43"/>
      <c r="Q67" s="43"/>
      <c r="R67" s="43"/>
      <c r="S67" s="43"/>
      <c r="T67" s="7"/>
      <c r="U67" s="7"/>
      <c r="V67" s="44"/>
      <c r="W67" s="45"/>
      <c r="X67" s="45"/>
      <c r="Y67" s="45"/>
      <c r="Z67" s="45"/>
      <c r="AA67" s="45"/>
      <c r="AB67" s="46"/>
      <c r="AC67" s="46"/>
      <c r="AD67" s="47"/>
      <c r="AE67" s="48"/>
      <c r="AF67" s="49"/>
      <c r="AG67" s="49"/>
      <c r="AH67" s="49"/>
      <c r="AI67" s="49"/>
      <c r="AJ67" s="7"/>
      <c r="AK67" s="7"/>
    </row>
    <row r="68" spans="1:37" ht="19.5" customHeight="1" x14ac:dyDescent="0.15">
      <c r="A68" s="105" t="s">
        <v>74</v>
      </c>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row>
    <row r="69" spans="1:37" ht="18" customHeight="1" x14ac:dyDescent="0.15">
      <c r="A69" s="90" t="s">
        <v>61</v>
      </c>
      <c r="B69" s="90"/>
      <c r="C69" s="90"/>
      <c r="D69" s="90"/>
      <c r="E69" s="90"/>
      <c r="F69" s="90"/>
      <c r="G69" s="90"/>
      <c r="H69" s="90"/>
      <c r="I69" s="90"/>
      <c r="J69" s="90"/>
      <c r="K69" s="75" t="s">
        <v>62</v>
      </c>
      <c r="L69" s="75"/>
      <c r="M69" s="75"/>
      <c r="N69" s="99" t="s">
        <v>63</v>
      </c>
      <c r="O69" s="99"/>
      <c r="P69" s="99"/>
      <c r="Q69" s="99"/>
      <c r="R69" s="99"/>
      <c r="S69" s="99"/>
      <c r="T69" s="99"/>
      <c r="U69" s="99"/>
      <c r="V69" s="75" t="s">
        <v>64</v>
      </c>
      <c r="W69" s="75"/>
      <c r="X69" s="75"/>
      <c r="Y69" s="75"/>
      <c r="Z69" s="75"/>
      <c r="AA69" s="75"/>
      <c r="AB69" s="75"/>
      <c r="AC69" s="75"/>
      <c r="AD69" s="75"/>
      <c r="AE69" s="75"/>
      <c r="AF69" s="75"/>
      <c r="AG69" s="75"/>
      <c r="AH69" s="75"/>
      <c r="AI69" s="75"/>
      <c r="AJ69" s="75"/>
      <c r="AK69" s="75"/>
    </row>
    <row r="70" spans="1:37" ht="18" customHeight="1" x14ac:dyDescent="0.15">
      <c r="A70" s="90"/>
      <c r="B70" s="90"/>
      <c r="C70" s="90"/>
      <c r="D70" s="90"/>
      <c r="E70" s="90"/>
      <c r="F70" s="90"/>
      <c r="G70" s="90"/>
      <c r="H70" s="90"/>
      <c r="I70" s="90"/>
      <c r="J70" s="90"/>
      <c r="K70" s="75"/>
      <c r="L70" s="75"/>
      <c r="M70" s="75"/>
      <c r="N70" s="99"/>
      <c r="O70" s="99"/>
      <c r="P70" s="99"/>
      <c r="Q70" s="99"/>
      <c r="R70" s="99"/>
      <c r="S70" s="99"/>
      <c r="T70" s="99"/>
      <c r="U70" s="99"/>
      <c r="V70" s="106" t="s">
        <v>65</v>
      </c>
      <c r="W70" s="106"/>
      <c r="X70" s="106"/>
      <c r="Y70" s="106"/>
      <c r="Z70" s="106"/>
      <c r="AA70" s="106"/>
      <c r="AB70" s="106"/>
      <c r="AC70" s="106"/>
      <c r="AD70" s="107" t="s">
        <v>66</v>
      </c>
      <c r="AE70" s="107"/>
      <c r="AF70" s="107"/>
      <c r="AG70" s="107"/>
      <c r="AH70" s="107"/>
      <c r="AI70" s="107"/>
      <c r="AJ70" s="107"/>
      <c r="AK70" s="107"/>
    </row>
    <row r="71" spans="1:37" ht="27.75" customHeight="1" x14ac:dyDescent="0.15">
      <c r="A71" s="90" t="s">
        <v>67</v>
      </c>
      <c r="B71" s="90"/>
      <c r="C71" s="90"/>
      <c r="D71" s="90"/>
      <c r="E71" s="90"/>
      <c r="F71" s="90"/>
      <c r="G71" s="90"/>
      <c r="H71" s="90"/>
      <c r="I71" s="90"/>
      <c r="J71" s="90"/>
      <c r="K71" s="70">
        <v>8312</v>
      </c>
      <c r="L71" s="70"/>
      <c r="M71" s="70"/>
      <c r="N71" s="28" t="s">
        <v>47</v>
      </c>
      <c r="O71" s="71">
        <f>ROUNDDOWN(K71*$AC$44,0)</f>
        <v>84865</v>
      </c>
      <c r="P71" s="71"/>
      <c r="Q71" s="71"/>
      <c r="R71" s="71"/>
      <c r="S71" s="71"/>
      <c r="T71" s="72" t="s">
        <v>56</v>
      </c>
      <c r="U71" s="72"/>
      <c r="V71" s="29" t="s">
        <v>47</v>
      </c>
      <c r="W71" s="73">
        <f>O71-(ROUNDDOWN(O71*0.9,0))</f>
        <v>8487</v>
      </c>
      <c r="X71" s="73"/>
      <c r="Y71" s="73"/>
      <c r="Z71" s="73"/>
      <c r="AA71" s="73"/>
      <c r="AB71" s="74" t="s">
        <v>56</v>
      </c>
      <c r="AC71" s="74"/>
      <c r="AD71" s="28" t="s">
        <v>47</v>
      </c>
      <c r="AE71" s="104">
        <f>O71</f>
        <v>84865</v>
      </c>
      <c r="AF71" s="104"/>
      <c r="AG71" s="104"/>
      <c r="AH71" s="104"/>
      <c r="AI71" s="104"/>
      <c r="AJ71" s="75" t="s">
        <v>56</v>
      </c>
      <c r="AK71" s="75"/>
    </row>
    <row r="72" spans="1:37" ht="27.75" customHeight="1" x14ac:dyDescent="0.15">
      <c r="A72" s="90" t="s">
        <v>68</v>
      </c>
      <c r="B72" s="90"/>
      <c r="C72" s="90"/>
      <c r="D72" s="90"/>
      <c r="E72" s="90"/>
      <c r="F72" s="90"/>
      <c r="G72" s="90"/>
      <c r="H72" s="90"/>
      <c r="I72" s="90"/>
      <c r="J72" s="90"/>
      <c r="K72" s="70">
        <v>12985</v>
      </c>
      <c r="L72" s="70"/>
      <c r="M72" s="70"/>
      <c r="N72" s="28" t="s">
        <v>47</v>
      </c>
      <c r="O72" s="71">
        <f>ROUNDDOWN(K72*$AC$44,0)</f>
        <v>132576</v>
      </c>
      <c r="P72" s="71"/>
      <c r="Q72" s="71"/>
      <c r="R72" s="71"/>
      <c r="S72" s="71"/>
      <c r="T72" s="72" t="s">
        <v>56</v>
      </c>
      <c r="U72" s="72"/>
      <c r="V72" s="29" t="s">
        <v>47</v>
      </c>
      <c r="W72" s="73">
        <f>O72-(ROUNDDOWN(O72*0.9,0))</f>
        <v>13258</v>
      </c>
      <c r="X72" s="73"/>
      <c r="Y72" s="73"/>
      <c r="Z72" s="73"/>
      <c r="AA72" s="73"/>
      <c r="AB72" s="74" t="s">
        <v>56</v>
      </c>
      <c r="AC72" s="74"/>
      <c r="AD72" s="28" t="s">
        <v>47</v>
      </c>
      <c r="AE72" s="104">
        <f>O72</f>
        <v>132576</v>
      </c>
      <c r="AF72" s="104"/>
      <c r="AG72" s="104"/>
      <c r="AH72" s="104"/>
      <c r="AI72" s="104"/>
      <c r="AJ72" s="75" t="s">
        <v>56</v>
      </c>
      <c r="AK72" s="75"/>
    </row>
    <row r="73" spans="1:37" ht="27.75" customHeight="1" x14ac:dyDescent="0.15">
      <c r="A73" s="90" t="s">
        <v>69</v>
      </c>
      <c r="B73" s="90"/>
      <c r="C73" s="90"/>
      <c r="D73" s="90"/>
      <c r="E73" s="90"/>
      <c r="F73" s="90"/>
      <c r="G73" s="90"/>
      <c r="H73" s="90"/>
      <c r="I73" s="90"/>
      <c r="J73" s="90"/>
      <c r="K73" s="70">
        <v>19821</v>
      </c>
      <c r="L73" s="70"/>
      <c r="M73" s="70"/>
      <c r="N73" s="28" t="s">
        <v>47</v>
      </c>
      <c r="O73" s="71">
        <f>ROUNDDOWN(K73*$AC$44,0)</f>
        <v>202372</v>
      </c>
      <c r="P73" s="71"/>
      <c r="Q73" s="71"/>
      <c r="R73" s="71"/>
      <c r="S73" s="71"/>
      <c r="T73" s="72" t="s">
        <v>56</v>
      </c>
      <c r="U73" s="72"/>
      <c r="V73" s="29" t="s">
        <v>47</v>
      </c>
      <c r="W73" s="73">
        <f>O73-(ROUNDDOWN(O73*0.9,0))</f>
        <v>20238</v>
      </c>
      <c r="X73" s="73"/>
      <c r="Y73" s="73"/>
      <c r="Z73" s="73"/>
      <c r="AA73" s="73"/>
      <c r="AB73" s="74" t="s">
        <v>56</v>
      </c>
      <c r="AC73" s="74"/>
      <c r="AD73" s="28" t="s">
        <v>47</v>
      </c>
      <c r="AE73" s="104">
        <f>O73</f>
        <v>202372</v>
      </c>
      <c r="AF73" s="104"/>
      <c r="AG73" s="104"/>
      <c r="AH73" s="104"/>
      <c r="AI73" s="104"/>
      <c r="AJ73" s="75" t="s">
        <v>56</v>
      </c>
      <c r="AK73" s="75"/>
    </row>
    <row r="74" spans="1:37" ht="27.75" customHeight="1" x14ac:dyDescent="0.15">
      <c r="A74" s="90" t="s">
        <v>70</v>
      </c>
      <c r="B74" s="90"/>
      <c r="C74" s="90"/>
      <c r="D74" s="90"/>
      <c r="E74" s="90"/>
      <c r="F74" s="90"/>
      <c r="G74" s="90"/>
      <c r="H74" s="90"/>
      <c r="I74" s="90"/>
      <c r="J74" s="90"/>
      <c r="K74" s="70">
        <v>24434</v>
      </c>
      <c r="L74" s="70"/>
      <c r="M74" s="70"/>
      <c r="N74" s="28" t="s">
        <v>47</v>
      </c>
      <c r="O74" s="71">
        <f>ROUNDDOWN(K74*$AC$44,0)</f>
        <v>249471</v>
      </c>
      <c r="P74" s="71"/>
      <c r="Q74" s="71"/>
      <c r="R74" s="71"/>
      <c r="S74" s="71"/>
      <c r="T74" s="72" t="s">
        <v>56</v>
      </c>
      <c r="U74" s="72"/>
      <c r="V74" s="29" t="s">
        <v>47</v>
      </c>
      <c r="W74" s="73">
        <f>O74-(ROUNDDOWN(O74*0.9,0))</f>
        <v>24948</v>
      </c>
      <c r="X74" s="73"/>
      <c r="Y74" s="73"/>
      <c r="Z74" s="73"/>
      <c r="AA74" s="73"/>
      <c r="AB74" s="74" t="s">
        <v>56</v>
      </c>
      <c r="AC74" s="74"/>
      <c r="AD74" s="28" t="s">
        <v>47</v>
      </c>
      <c r="AE74" s="104">
        <f>O74</f>
        <v>249471</v>
      </c>
      <c r="AF74" s="104"/>
      <c r="AG74" s="104"/>
      <c r="AH74" s="104"/>
      <c r="AI74" s="104"/>
      <c r="AJ74" s="75" t="s">
        <v>56</v>
      </c>
      <c r="AK74" s="75"/>
    </row>
    <row r="75" spans="1:37" ht="27.75" customHeight="1" x14ac:dyDescent="0.15">
      <c r="A75" s="90" t="s">
        <v>71</v>
      </c>
      <c r="B75" s="90"/>
      <c r="C75" s="90"/>
      <c r="D75" s="90"/>
      <c r="E75" s="90"/>
      <c r="F75" s="90"/>
      <c r="G75" s="90"/>
      <c r="H75" s="90"/>
      <c r="I75" s="90"/>
      <c r="J75" s="90"/>
      <c r="K75" s="70">
        <v>29601</v>
      </c>
      <c r="L75" s="70"/>
      <c r="M75" s="70"/>
      <c r="N75" s="28" t="s">
        <v>47</v>
      </c>
      <c r="O75" s="71">
        <f>ROUNDDOWN(K75*$AC$44,0)</f>
        <v>302226</v>
      </c>
      <c r="P75" s="71"/>
      <c r="Q75" s="71"/>
      <c r="R75" s="71"/>
      <c r="S75" s="71"/>
      <c r="T75" s="72" t="s">
        <v>56</v>
      </c>
      <c r="U75" s="72"/>
      <c r="V75" s="29" t="s">
        <v>47</v>
      </c>
      <c r="W75" s="73">
        <f>O75-(ROUNDDOWN(O75*0.9,0))</f>
        <v>30223</v>
      </c>
      <c r="X75" s="73"/>
      <c r="Y75" s="73"/>
      <c r="Z75" s="73"/>
      <c r="AA75" s="73"/>
      <c r="AB75" s="74" t="s">
        <v>56</v>
      </c>
      <c r="AC75" s="74"/>
      <c r="AD75" s="28" t="s">
        <v>47</v>
      </c>
      <c r="AE75" s="104">
        <f>O75</f>
        <v>302226</v>
      </c>
      <c r="AF75" s="104"/>
      <c r="AG75" s="104"/>
      <c r="AH75" s="104"/>
      <c r="AI75" s="104"/>
      <c r="AJ75" s="75" t="s">
        <v>56</v>
      </c>
      <c r="AK75" s="75"/>
    </row>
    <row r="76" spans="1:37" ht="9" customHeight="1" x14ac:dyDescent="0.15">
      <c r="A76" s="30"/>
      <c r="B76" s="31"/>
      <c r="C76" s="31"/>
      <c r="D76" s="31"/>
      <c r="E76" s="31"/>
      <c r="F76" s="31"/>
      <c r="G76" s="31"/>
      <c r="H76" s="31"/>
      <c r="I76" s="31"/>
      <c r="J76" s="31"/>
      <c r="K76" s="32"/>
      <c r="L76" s="32"/>
      <c r="M76" s="32"/>
      <c r="N76" s="33"/>
      <c r="O76" s="34"/>
      <c r="P76" s="34"/>
      <c r="Q76" s="34"/>
      <c r="R76" s="34"/>
      <c r="S76" s="34"/>
      <c r="T76" s="30"/>
      <c r="U76" s="30"/>
      <c r="V76" s="35"/>
      <c r="W76" s="36"/>
      <c r="X76" s="36"/>
      <c r="Y76" s="36"/>
      <c r="Z76" s="36"/>
      <c r="AA76" s="36"/>
      <c r="AB76" s="37"/>
      <c r="AC76" s="37"/>
      <c r="AD76" s="33"/>
      <c r="AE76" s="38"/>
      <c r="AF76" s="39"/>
      <c r="AG76" s="39"/>
      <c r="AH76" s="39"/>
      <c r="AI76" s="39"/>
      <c r="AJ76" s="30"/>
      <c r="AK76" s="30"/>
    </row>
    <row r="77" spans="1:37" ht="19.5" customHeight="1" x14ac:dyDescent="0.15">
      <c r="A77" s="105" t="s">
        <v>75</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row>
    <row r="78" spans="1:37" ht="18" customHeight="1" x14ac:dyDescent="0.15">
      <c r="A78" s="90" t="s">
        <v>61</v>
      </c>
      <c r="B78" s="90"/>
      <c r="C78" s="90"/>
      <c r="D78" s="90"/>
      <c r="E78" s="90"/>
      <c r="F78" s="90"/>
      <c r="G78" s="90"/>
      <c r="H78" s="90"/>
      <c r="I78" s="90"/>
      <c r="J78" s="90"/>
      <c r="K78" s="75" t="s">
        <v>62</v>
      </c>
      <c r="L78" s="75"/>
      <c r="M78" s="75"/>
      <c r="N78" s="99" t="s">
        <v>73</v>
      </c>
      <c r="O78" s="99"/>
      <c r="P78" s="99"/>
      <c r="Q78" s="99"/>
      <c r="R78" s="99"/>
      <c r="S78" s="99"/>
      <c r="T78" s="99"/>
      <c r="U78" s="99"/>
      <c r="V78" s="75" t="s">
        <v>64</v>
      </c>
      <c r="W78" s="75"/>
      <c r="X78" s="75"/>
      <c r="Y78" s="75"/>
      <c r="Z78" s="75"/>
      <c r="AA78" s="75"/>
      <c r="AB78" s="75"/>
      <c r="AC78" s="75"/>
      <c r="AD78" s="75"/>
      <c r="AE78" s="75"/>
      <c r="AF78" s="75"/>
      <c r="AG78" s="75"/>
      <c r="AH78" s="75"/>
      <c r="AI78" s="75"/>
      <c r="AJ78" s="75"/>
      <c r="AK78" s="75"/>
    </row>
    <row r="79" spans="1:37" ht="18" customHeight="1" x14ac:dyDescent="0.15">
      <c r="A79" s="90"/>
      <c r="B79" s="90"/>
      <c r="C79" s="90"/>
      <c r="D79" s="90"/>
      <c r="E79" s="90"/>
      <c r="F79" s="90"/>
      <c r="G79" s="90"/>
      <c r="H79" s="90"/>
      <c r="I79" s="90"/>
      <c r="J79" s="90"/>
      <c r="K79" s="75"/>
      <c r="L79" s="75"/>
      <c r="M79" s="75"/>
      <c r="N79" s="99"/>
      <c r="O79" s="99"/>
      <c r="P79" s="99"/>
      <c r="Q79" s="99"/>
      <c r="R79" s="99"/>
      <c r="S79" s="99"/>
      <c r="T79" s="99"/>
      <c r="U79" s="99"/>
      <c r="V79" s="106" t="s">
        <v>65</v>
      </c>
      <c r="W79" s="106"/>
      <c r="X79" s="106"/>
      <c r="Y79" s="106"/>
      <c r="Z79" s="106"/>
      <c r="AA79" s="106"/>
      <c r="AB79" s="106"/>
      <c r="AC79" s="106"/>
      <c r="AD79" s="107" t="s">
        <v>66</v>
      </c>
      <c r="AE79" s="107"/>
      <c r="AF79" s="107"/>
      <c r="AG79" s="107"/>
      <c r="AH79" s="107"/>
      <c r="AI79" s="107"/>
      <c r="AJ79" s="107"/>
      <c r="AK79" s="107"/>
    </row>
    <row r="80" spans="1:37" ht="27.75" customHeight="1" x14ac:dyDescent="0.15">
      <c r="A80" s="90" t="s">
        <v>67</v>
      </c>
      <c r="B80" s="90"/>
      <c r="C80" s="90"/>
      <c r="D80" s="90"/>
      <c r="E80" s="90"/>
      <c r="F80" s="90"/>
      <c r="G80" s="90"/>
      <c r="H80" s="90"/>
      <c r="I80" s="90"/>
      <c r="J80" s="90"/>
      <c r="K80" s="70">
        <v>-91</v>
      </c>
      <c r="L80" s="70"/>
      <c r="M80" s="70"/>
      <c r="N80" s="28" t="s">
        <v>47</v>
      </c>
      <c r="O80" s="71">
        <f>ROUNDDOWN(K80*$AC$44,0)</f>
        <v>-929</v>
      </c>
      <c r="P80" s="71"/>
      <c r="Q80" s="71"/>
      <c r="R80" s="71"/>
      <c r="S80" s="71"/>
      <c r="T80" s="72" t="s">
        <v>56</v>
      </c>
      <c r="U80" s="72"/>
      <c r="V80" s="29" t="s">
        <v>47</v>
      </c>
      <c r="W80" s="73">
        <f>O80-(ROUNDDOWN(O80*0.9,0))</f>
        <v>-93</v>
      </c>
      <c r="X80" s="73"/>
      <c r="Y80" s="73"/>
      <c r="Z80" s="73"/>
      <c r="AA80" s="73"/>
      <c r="AB80" s="74" t="s">
        <v>56</v>
      </c>
      <c r="AC80" s="74"/>
      <c r="AD80" s="28" t="s">
        <v>47</v>
      </c>
      <c r="AE80" s="104">
        <f>O80</f>
        <v>-929</v>
      </c>
      <c r="AF80" s="104"/>
      <c r="AG80" s="104"/>
      <c r="AH80" s="104"/>
      <c r="AI80" s="104"/>
      <c r="AJ80" s="75" t="s">
        <v>56</v>
      </c>
      <c r="AK80" s="75"/>
    </row>
    <row r="81" spans="1:37" ht="27.75" customHeight="1" x14ac:dyDescent="0.15">
      <c r="A81" s="90" t="s">
        <v>68</v>
      </c>
      <c r="B81" s="90"/>
      <c r="C81" s="90"/>
      <c r="D81" s="90"/>
      <c r="E81" s="90"/>
      <c r="F81" s="90"/>
      <c r="G81" s="90"/>
      <c r="H81" s="90"/>
      <c r="I81" s="90"/>
      <c r="J81" s="90"/>
      <c r="K81" s="70">
        <v>-141</v>
      </c>
      <c r="L81" s="70"/>
      <c r="M81" s="70"/>
      <c r="N81" s="28" t="s">
        <v>47</v>
      </c>
      <c r="O81" s="71">
        <f>ROUNDDOWN(K81*$AC$44,0)</f>
        <v>-1439</v>
      </c>
      <c r="P81" s="71"/>
      <c r="Q81" s="71"/>
      <c r="R81" s="71"/>
      <c r="S81" s="71"/>
      <c r="T81" s="72" t="s">
        <v>56</v>
      </c>
      <c r="U81" s="72"/>
      <c r="V81" s="29" t="s">
        <v>47</v>
      </c>
      <c r="W81" s="73">
        <f>O81-(ROUNDDOWN(O81*0.9,0))</f>
        <v>-144</v>
      </c>
      <c r="X81" s="73"/>
      <c r="Y81" s="73"/>
      <c r="Z81" s="73"/>
      <c r="AA81" s="73"/>
      <c r="AB81" s="74" t="s">
        <v>56</v>
      </c>
      <c r="AC81" s="74"/>
      <c r="AD81" s="28" t="s">
        <v>47</v>
      </c>
      <c r="AE81" s="104">
        <f>O81</f>
        <v>-1439</v>
      </c>
      <c r="AF81" s="104"/>
      <c r="AG81" s="104"/>
      <c r="AH81" s="104"/>
      <c r="AI81" s="104"/>
      <c r="AJ81" s="75" t="s">
        <v>56</v>
      </c>
      <c r="AK81" s="75"/>
    </row>
    <row r="82" spans="1:37" ht="27.75" customHeight="1" x14ac:dyDescent="0.15">
      <c r="A82" s="90" t="s">
        <v>69</v>
      </c>
      <c r="B82" s="90"/>
      <c r="C82" s="90"/>
      <c r="D82" s="90"/>
      <c r="E82" s="90"/>
      <c r="F82" s="90"/>
      <c r="G82" s="90"/>
      <c r="H82" s="90"/>
      <c r="I82" s="90"/>
      <c r="J82" s="90"/>
      <c r="K82" s="70">
        <v>-216</v>
      </c>
      <c r="L82" s="70"/>
      <c r="M82" s="70"/>
      <c r="N82" s="28" t="s">
        <v>47</v>
      </c>
      <c r="O82" s="71">
        <f>ROUNDDOWN(K82*$AC$44,0)</f>
        <v>-2205</v>
      </c>
      <c r="P82" s="71"/>
      <c r="Q82" s="71"/>
      <c r="R82" s="71"/>
      <c r="S82" s="71"/>
      <c r="T82" s="72" t="s">
        <v>56</v>
      </c>
      <c r="U82" s="72"/>
      <c r="V82" s="29" t="s">
        <v>47</v>
      </c>
      <c r="W82" s="73">
        <f>O82-(ROUNDDOWN(O82*0.9,0))</f>
        <v>-221</v>
      </c>
      <c r="X82" s="73"/>
      <c r="Y82" s="73"/>
      <c r="Z82" s="73"/>
      <c r="AA82" s="73"/>
      <c r="AB82" s="74" t="s">
        <v>56</v>
      </c>
      <c r="AC82" s="74"/>
      <c r="AD82" s="28" t="s">
        <v>47</v>
      </c>
      <c r="AE82" s="104">
        <f>O82</f>
        <v>-2205</v>
      </c>
      <c r="AF82" s="104"/>
      <c r="AG82" s="104"/>
      <c r="AH82" s="104"/>
      <c r="AI82" s="104"/>
      <c r="AJ82" s="75" t="s">
        <v>56</v>
      </c>
      <c r="AK82" s="75"/>
    </row>
    <row r="83" spans="1:37" ht="27.75" customHeight="1" x14ac:dyDescent="0.15">
      <c r="A83" s="90" t="s">
        <v>70</v>
      </c>
      <c r="B83" s="90"/>
      <c r="C83" s="90"/>
      <c r="D83" s="90"/>
      <c r="E83" s="90"/>
      <c r="F83" s="90"/>
      <c r="G83" s="90"/>
      <c r="H83" s="90"/>
      <c r="I83" s="90"/>
      <c r="J83" s="90"/>
      <c r="K83" s="70">
        <v>-266</v>
      </c>
      <c r="L83" s="70"/>
      <c r="M83" s="70"/>
      <c r="N83" s="28" t="s">
        <v>47</v>
      </c>
      <c r="O83" s="71">
        <f>ROUNDDOWN(K83*$AC$44,0)</f>
        <v>-2715</v>
      </c>
      <c r="P83" s="71"/>
      <c r="Q83" s="71"/>
      <c r="R83" s="71"/>
      <c r="S83" s="71"/>
      <c r="T83" s="72" t="s">
        <v>56</v>
      </c>
      <c r="U83" s="72"/>
      <c r="V83" s="29" t="s">
        <v>47</v>
      </c>
      <c r="W83" s="73">
        <f>O83-(ROUNDDOWN(O83*0.9,0))</f>
        <v>-272</v>
      </c>
      <c r="X83" s="73"/>
      <c r="Y83" s="73"/>
      <c r="Z83" s="73"/>
      <c r="AA83" s="73"/>
      <c r="AB83" s="74" t="s">
        <v>56</v>
      </c>
      <c r="AC83" s="74"/>
      <c r="AD83" s="28" t="s">
        <v>47</v>
      </c>
      <c r="AE83" s="104">
        <f>O83</f>
        <v>-2715</v>
      </c>
      <c r="AF83" s="104"/>
      <c r="AG83" s="104"/>
      <c r="AH83" s="104"/>
      <c r="AI83" s="104"/>
      <c r="AJ83" s="75" t="s">
        <v>56</v>
      </c>
      <c r="AK83" s="75"/>
    </row>
    <row r="84" spans="1:37" ht="27.75" customHeight="1" x14ac:dyDescent="0.15">
      <c r="A84" s="90" t="s">
        <v>71</v>
      </c>
      <c r="B84" s="90"/>
      <c r="C84" s="90"/>
      <c r="D84" s="90"/>
      <c r="E84" s="90"/>
      <c r="F84" s="90"/>
      <c r="G84" s="90"/>
      <c r="H84" s="90"/>
      <c r="I84" s="90"/>
      <c r="J84" s="90"/>
      <c r="K84" s="70">
        <v>-322</v>
      </c>
      <c r="L84" s="70"/>
      <c r="M84" s="70"/>
      <c r="N84" s="28" t="s">
        <v>47</v>
      </c>
      <c r="O84" s="71">
        <f>ROUNDDOWN(K84*$AC$44,0)</f>
        <v>-3287</v>
      </c>
      <c r="P84" s="71"/>
      <c r="Q84" s="71"/>
      <c r="R84" s="71"/>
      <c r="S84" s="71"/>
      <c r="T84" s="72" t="s">
        <v>56</v>
      </c>
      <c r="U84" s="72"/>
      <c r="V84" s="29" t="s">
        <v>47</v>
      </c>
      <c r="W84" s="73">
        <f>O84-(ROUNDDOWN(O84*0.9,0))</f>
        <v>-329</v>
      </c>
      <c r="X84" s="73"/>
      <c r="Y84" s="73"/>
      <c r="Z84" s="73"/>
      <c r="AA84" s="73"/>
      <c r="AB84" s="74" t="s">
        <v>56</v>
      </c>
      <c r="AC84" s="74"/>
      <c r="AD84" s="28" t="s">
        <v>47</v>
      </c>
      <c r="AE84" s="104">
        <f>O84</f>
        <v>-3287</v>
      </c>
      <c r="AF84" s="104"/>
      <c r="AG84" s="104"/>
      <c r="AH84" s="104"/>
      <c r="AI84" s="104"/>
      <c r="AJ84" s="75" t="s">
        <v>56</v>
      </c>
      <c r="AK84" s="75"/>
    </row>
    <row r="85" spans="1:37" ht="27.75" customHeight="1" x14ac:dyDescent="0.15">
      <c r="A85" s="7"/>
      <c r="B85" s="40"/>
      <c r="C85" s="40"/>
      <c r="D85" s="40"/>
      <c r="E85" s="40"/>
      <c r="F85" s="40"/>
      <c r="G85" s="40"/>
      <c r="H85" s="40"/>
      <c r="I85" s="40"/>
      <c r="J85" s="40"/>
      <c r="K85" s="41"/>
      <c r="L85" s="41"/>
      <c r="M85" s="41"/>
      <c r="N85" s="42"/>
      <c r="O85" s="43"/>
      <c r="P85" s="43"/>
      <c r="Q85" s="43"/>
      <c r="R85" s="43"/>
      <c r="S85" s="43"/>
      <c r="T85" s="7"/>
      <c r="U85" s="7"/>
      <c r="V85" s="44"/>
      <c r="W85" s="45"/>
      <c r="X85" s="45"/>
      <c r="Y85" s="45"/>
      <c r="Z85" s="45"/>
      <c r="AA85" s="45"/>
      <c r="AB85" s="46"/>
      <c r="AC85" s="46"/>
      <c r="AD85" s="47"/>
      <c r="AE85" s="48"/>
      <c r="AF85" s="49"/>
      <c r="AG85" s="49"/>
      <c r="AH85" s="49"/>
      <c r="AI85" s="49"/>
      <c r="AJ85" s="7"/>
      <c r="AK85" s="7"/>
    </row>
    <row r="86" spans="1:37" ht="9.75" customHeight="1" x14ac:dyDescent="0.15">
      <c r="A86" s="7"/>
      <c r="B86" s="7"/>
      <c r="C86" s="7"/>
      <c r="D86" s="7"/>
      <c r="E86" s="7"/>
      <c r="F86" s="7"/>
      <c r="G86" s="7"/>
      <c r="H86" s="7"/>
      <c r="I86" s="7"/>
      <c r="J86" s="7"/>
      <c r="K86" s="7"/>
      <c r="L86" s="7"/>
      <c r="M86" s="7"/>
      <c r="N86" s="42"/>
      <c r="O86" s="50"/>
      <c r="P86" s="50"/>
      <c r="Q86" s="50"/>
      <c r="R86" s="50"/>
      <c r="S86" s="50"/>
      <c r="T86" s="7"/>
      <c r="U86" s="7"/>
      <c r="V86" s="44"/>
      <c r="W86" s="51"/>
      <c r="X86" s="51"/>
      <c r="Y86" s="51"/>
      <c r="Z86" s="51"/>
      <c r="AA86" s="51"/>
      <c r="AB86" s="46"/>
      <c r="AC86" s="46"/>
      <c r="AD86" s="42"/>
      <c r="AE86" s="52"/>
      <c r="AF86" s="53"/>
      <c r="AG86" s="53"/>
      <c r="AH86" s="53"/>
      <c r="AI86" s="53"/>
      <c r="AJ86" s="7"/>
      <c r="AK86" s="7"/>
    </row>
    <row r="87" spans="1:37" s="3" customFormat="1" ht="19.5" customHeight="1" x14ac:dyDescent="0.15">
      <c r="A87" s="98" t="s">
        <v>76</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row>
    <row r="88" spans="1:37" ht="18" customHeight="1" x14ac:dyDescent="0.15">
      <c r="A88" s="90" t="s">
        <v>77</v>
      </c>
      <c r="B88" s="90"/>
      <c r="C88" s="90"/>
      <c r="D88" s="90"/>
      <c r="E88" s="90"/>
      <c r="F88" s="90"/>
      <c r="G88" s="90"/>
      <c r="H88" s="90"/>
      <c r="I88" s="90"/>
      <c r="J88" s="90"/>
      <c r="K88" s="90"/>
      <c r="L88" s="90"/>
      <c r="M88" s="90"/>
      <c r="N88" s="75" t="s">
        <v>62</v>
      </c>
      <c r="O88" s="75"/>
      <c r="P88" s="75"/>
      <c r="Q88" s="99" t="s">
        <v>22</v>
      </c>
      <c r="R88" s="99"/>
      <c r="S88" s="99"/>
      <c r="T88" s="99"/>
      <c r="U88" s="99"/>
      <c r="V88" s="99"/>
      <c r="W88" s="99"/>
      <c r="X88" s="100" t="s">
        <v>64</v>
      </c>
      <c r="Y88" s="100"/>
      <c r="Z88" s="100"/>
      <c r="AA88" s="100"/>
      <c r="AB88" s="100"/>
      <c r="AC88" s="100"/>
      <c r="AD88" s="100"/>
      <c r="AE88" s="100"/>
      <c r="AF88" s="100"/>
      <c r="AG88" s="100"/>
      <c r="AH88" s="100"/>
      <c r="AI88" s="100"/>
      <c r="AJ88" s="100"/>
      <c r="AK88" s="100"/>
    </row>
    <row r="89" spans="1:37" ht="18" customHeight="1" x14ac:dyDescent="0.15">
      <c r="A89" s="90"/>
      <c r="B89" s="90"/>
      <c r="C89" s="90"/>
      <c r="D89" s="90"/>
      <c r="E89" s="90"/>
      <c r="F89" s="90"/>
      <c r="G89" s="90"/>
      <c r="H89" s="90"/>
      <c r="I89" s="90"/>
      <c r="J89" s="90"/>
      <c r="K89" s="90"/>
      <c r="L89" s="90"/>
      <c r="M89" s="90"/>
      <c r="N89" s="75"/>
      <c r="O89" s="75"/>
      <c r="P89" s="75"/>
      <c r="Q89" s="99"/>
      <c r="R89" s="99"/>
      <c r="S89" s="99"/>
      <c r="T89" s="99"/>
      <c r="U89" s="99"/>
      <c r="V89" s="99"/>
      <c r="W89" s="99"/>
      <c r="X89" s="101" t="s">
        <v>65</v>
      </c>
      <c r="Y89" s="101"/>
      <c r="Z89" s="101"/>
      <c r="AA89" s="101"/>
      <c r="AB89" s="101"/>
      <c r="AC89" s="101"/>
      <c r="AD89" s="101"/>
      <c r="AE89" s="102" t="s">
        <v>66</v>
      </c>
      <c r="AF89" s="102"/>
      <c r="AG89" s="102"/>
      <c r="AH89" s="102"/>
      <c r="AI89" s="102"/>
      <c r="AJ89" s="102"/>
      <c r="AK89" s="102"/>
    </row>
    <row r="90" spans="1:37" ht="26.25" customHeight="1" x14ac:dyDescent="0.15">
      <c r="A90" s="103" t="s">
        <v>78</v>
      </c>
      <c r="B90" s="103"/>
      <c r="C90" s="103"/>
      <c r="D90" s="103"/>
      <c r="E90" s="103"/>
      <c r="F90" s="103"/>
      <c r="G90" s="103"/>
      <c r="H90" s="103"/>
      <c r="I90" s="103"/>
      <c r="J90" s="103"/>
      <c r="K90" s="103"/>
      <c r="L90" s="103"/>
      <c r="M90" s="103"/>
      <c r="N90" s="70">
        <v>30</v>
      </c>
      <c r="O90" s="70"/>
      <c r="P90" s="70"/>
      <c r="Q90" s="54"/>
      <c r="R90" s="71">
        <f t="shared" ref="R90:R101" si="0">ROUNDDOWN(N90*$AC$44,0)</f>
        <v>306</v>
      </c>
      <c r="S90" s="71"/>
      <c r="T90" s="71"/>
      <c r="U90" s="71"/>
      <c r="V90" s="72" t="s">
        <v>56</v>
      </c>
      <c r="W90" s="72"/>
      <c r="X90" s="55"/>
      <c r="Y90" s="73">
        <f t="shared" ref="Y90:Y101" si="1">R90-(ROUNDDOWN(R90*0.9,0))</f>
        <v>31</v>
      </c>
      <c r="Z90" s="73"/>
      <c r="AA90" s="73"/>
      <c r="AB90" s="73"/>
      <c r="AC90" s="74" t="s">
        <v>56</v>
      </c>
      <c r="AD90" s="74"/>
      <c r="AF90" s="71">
        <f t="shared" ref="AF90:AF101" si="2">R90</f>
        <v>306</v>
      </c>
      <c r="AG90" s="71"/>
      <c r="AH90" s="71"/>
      <c r="AI90" s="71"/>
      <c r="AJ90" s="75" t="s">
        <v>56</v>
      </c>
      <c r="AK90" s="75"/>
    </row>
    <row r="91" spans="1:37" ht="29.25" customHeight="1" x14ac:dyDescent="0.15">
      <c r="A91" s="97" t="s">
        <v>79</v>
      </c>
      <c r="B91" s="97"/>
      <c r="C91" s="97"/>
      <c r="D91" s="97"/>
      <c r="E91" s="97"/>
      <c r="F91" s="97"/>
      <c r="G91" s="97"/>
      <c r="H91" s="97"/>
      <c r="I91" s="97"/>
      <c r="J91" s="97"/>
      <c r="K91" s="97"/>
      <c r="L91" s="97"/>
      <c r="M91" s="97"/>
      <c r="N91" s="70">
        <v>600</v>
      </c>
      <c r="O91" s="70"/>
      <c r="P91" s="70"/>
      <c r="Q91" s="54"/>
      <c r="R91" s="71">
        <f t="shared" si="0"/>
        <v>6126</v>
      </c>
      <c r="S91" s="71"/>
      <c r="T91" s="71"/>
      <c r="U91" s="71"/>
      <c r="V91" s="72" t="s">
        <v>56</v>
      </c>
      <c r="W91" s="72"/>
      <c r="X91" s="55"/>
      <c r="Y91" s="73">
        <f t="shared" si="1"/>
        <v>613</v>
      </c>
      <c r="Z91" s="73"/>
      <c r="AA91" s="73"/>
      <c r="AB91" s="73"/>
      <c r="AC91" s="74" t="s">
        <v>56</v>
      </c>
      <c r="AD91" s="74"/>
      <c r="AE91" s="56"/>
      <c r="AF91" s="71">
        <f t="shared" si="2"/>
        <v>6126</v>
      </c>
      <c r="AG91" s="71"/>
      <c r="AH91" s="71"/>
      <c r="AI91" s="71"/>
      <c r="AJ91" s="75" t="s">
        <v>56</v>
      </c>
      <c r="AK91" s="75"/>
    </row>
    <row r="92" spans="1:37" ht="29.25" customHeight="1" x14ac:dyDescent="0.15">
      <c r="A92" s="95" t="s">
        <v>80</v>
      </c>
      <c r="B92" s="95"/>
      <c r="C92" s="95"/>
      <c r="D92" s="95"/>
      <c r="E92" s="95"/>
      <c r="F92" s="95"/>
      <c r="G92" s="95"/>
      <c r="H92" s="95"/>
      <c r="I92" s="95"/>
      <c r="J92" s="95"/>
      <c r="K92" s="95"/>
      <c r="L92" s="95"/>
      <c r="M92" s="95"/>
      <c r="N92" s="70">
        <v>315</v>
      </c>
      <c r="O92" s="70"/>
      <c r="P92" s="70"/>
      <c r="Q92" s="54"/>
      <c r="R92" s="71">
        <f t="shared" si="0"/>
        <v>3216</v>
      </c>
      <c r="S92" s="71"/>
      <c r="T92" s="71"/>
      <c r="U92" s="71"/>
      <c r="V92" s="72" t="s">
        <v>56</v>
      </c>
      <c r="W92" s="72"/>
      <c r="X92" s="55"/>
      <c r="Y92" s="73">
        <f t="shared" si="1"/>
        <v>322</v>
      </c>
      <c r="Z92" s="73"/>
      <c r="AA92" s="73"/>
      <c r="AB92" s="73"/>
      <c r="AC92" s="74" t="s">
        <v>56</v>
      </c>
      <c r="AD92" s="74"/>
      <c r="AE92" s="56"/>
      <c r="AF92" s="71">
        <f t="shared" si="2"/>
        <v>3216</v>
      </c>
      <c r="AG92" s="71"/>
      <c r="AH92" s="71"/>
      <c r="AI92" s="71"/>
      <c r="AJ92" s="75" t="s">
        <v>56</v>
      </c>
      <c r="AK92" s="75"/>
    </row>
    <row r="93" spans="1:37" ht="24" customHeight="1" x14ac:dyDescent="0.15">
      <c r="A93" s="96" t="s">
        <v>81</v>
      </c>
      <c r="B93" s="96"/>
      <c r="C93" s="96"/>
      <c r="D93" s="96"/>
      <c r="E93" s="96"/>
      <c r="F93" s="96"/>
      <c r="G93" s="96"/>
      <c r="H93" s="96"/>
      <c r="I93" s="96"/>
      <c r="J93" s="96"/>
      <c r="K93" s="90" t="s">
        <v>82</v>
      </c>
      <c r="L93" s="90"/>
      <c r="M93" s="90"/>
      <c r="N93" s="70">
        <v>500</v>
      </c>
      <c r="O93" s="70"/>
      <c r="P93" s="70"/>
      <c r="Q93" s="54"/>
      <c r="R93" s="71">
        <f t="shared" si="0"/>
        <v>5105</v>
      </c>
      <c r="S93" s="71"/>
      <c r="T93" s="71"/>
      <c r="U93" s="71"/>
      <c r="V93" s="72" t="s">
        <v>56</v>
      </c>
      <c r="W93" s="72"/>
      <c r="X93" s="55"/>
      <c r="Y93" s="73">
        <f t="shared" si="1"/>
        <v>511</v>
      </c>
      <c r="Z93" s="73"/>
      <c r="AA93" s="73"/>
      <c r="AB93" s="73"/>
      <c r="AC93" s="74" t="s">
        <v>56</v>
      </c>
      <c r="AD93" s="74"/>
      <c r="AE93" s="56"/>
      <c r="AF93" s="71">
        <f t="shared" si="2"/>
        <v>5105</v>
      </c>
      <c r="AG93" s="71"/>
      <c r="AH93" s="71"/>
      <c r="AI93" s="71"/>
      <c r="AJ93" s="75" t="s">
        <v>56</v>
      </c>
      <c r="AK93" s="75"/>
    </row>
    <row r="94" spans="1:37" ht="24" customHeight="1" x14ac:dyDescent="0.15">
      <c r="A94" s="96"/>
      <c r="B94" s="96"/>
      <c r="C94" s="96"/>
      <c r="D94" s="96"/>
      <c r="E94" s="96"/>
      <c r="F94" s="96"/>
      <c r="G94" s="96"/>
      <c r="H94" s="96"/>
      <c r="I94" s="96"/>
      <c r="J94" s="96"/>
      <c r="K94" s="90" t="s">
        <v>83</v>
      </c>
      <c r="L94" s="90"/>
      <c r="M94" s="90"/>
      <c r="N94" s="70">
        <v>250</v>
      </c>
      <c r="O94" s="70"/>
      <c r="P94" s="70"/>
      <c r="Q94" s="54"/>
      <c r="R94" s="71">
        <f t="shared" si="0"/>
        <v>2552</v>
      </c>
      <c r="S94" s="71"/>
      <c r="T94" s="71"/>
      <c r="U94" s="71"/>
      <c r="V94" s="72" t="s">
        <v>56</v>
      </c>
      <c r="W94" s="72"/>
      <c r="X94" s="55"/>
      <c r="Y94" s="73">
        <f t="shared" si="1"/>
        <v>256</v>
      </c>
      <c r="Z94" s="73"/>
      <c r="AA94" s="73"/>
      <c r="AB94" s="73"/>
      <c r="AC94" s="74" t="s">
        <v>56</v>
      </c>
      <c r="AD94" s="74"/>
      <c r="AE94" s="56"/>
      <c r="AF94" s="71">
        <f t="shared" si="2"/>
        <v>2552</v>
      </c>
      <c r="AG94" s="71"/>
      <c r="AH94" s="71"/>
      <c r="AI94" s="71"/>
      <c r="AJ94" s="75" t="s">
        <v>56</v>
      </c>
      <c r="AK94" s="75"/>
    </row>
    <row r="95" spans="1:37" ht="29.25" customHeight="1" x14ac:dyDescent="0.15">
      <c r="A95" s="95" t="s">
        <v>84</v>
      </c>
      <c r="B95" s="95"/>
      <c r="C95" s="95"/>
      <c r="D95" s="95"/>
      <c r="E95" s="95"/>
      <c r="F95" s="95"/>
      <c r="G95" s="95"/>
      <c r="H95" s="95"/>
      <c r="I95" s="95"/>
      <c r="J95" s="95"/>
      <c r="K95" s="95"/>
      <c r="L95" s="95"/>
      <c r="M95" s="95"/>
      <c r="N95" s="70">
        <v>2000</v>
      </c>
      <c r="O95" s="70"/>
      <c r="P95" s="70"/>
      <c r="Q95" s="54"/>
      <c r="R95" s="71">
        <f t="shared" si="0"/>
        <v>20420</v>
      </c>
      <c r="S95" s="71"/>
      <c r="T95" s="71"/>
      <c r="U95" s="71"/>
      <c r="V95" s="72" t="s">
        <v>56</v>
      </c>
      <c r="W95" s="72"/>
      <c r="X95" s="55"/>
      <c r="Y95" s="73">
        <f t="shared" si="1"/>
        <v>2042</v>
      </c>
      <c r="Z95" s="73"/>
      <c r="AA95" s="73"/>
      <c r="AB95" s="73"/>
      <c r="AC95" s="74" t="s">
        <v>56</v>
      </c>
      <c r="AD95" s="74"/>
      <c r="AE95" s="56"/>
      <c r="AF95" s="71">
        <f t="shared" si="2"/>
        <v>20420</v>
      </c>
      <c r="AG95" s="71"/>
      <c r="AH95" s="71"/>
      <c r="AI95" s="71"/>
      <c r="AJ95" s="75" t="s">
        <v>56</v>
      </c>
      <c r="AK95" s="75"/>
    </row>
    <row r="96" spans="1:37" ht="29.25" customHeight="1" x14ac:dyDescent="0.15">
      <c r="A96" s="95" t="s">
        <v>120</v>
      </c>
      <c r="B96" s="95"/>
      <c r="C96" s="95"/>
      <c r="D96" s="95"/>
      <c r="E96" s="95"/>
      <c r="F96" s="95"/>
      <c r="G96" s="95"/>
      <c r="H96" s="95"/>
      <c r="I96" s="95"/>
      <c r="J96" s="95"/>
      <c r="K96" s="95"/>
      <c r="L96" s="95"/>
      <c r="M96" s="95"/>
      <c r="N96" s="70">
        <v>1000</v>
      </c>
      <c r="O96" s="70"/>
      <c r="P96" s="70"/>
      <c r="Q96" s="54"/>
      <c r="R96" s="71">
        <f t="shared" ref="R96:R97" si="3">ROUNDDOWN(N96*$AC$44,0)</f>
        <v>10210</v>
      </c>
      <c r="S96" s="71"/>
      <c r="T96" s="71"/>
      <c r="U96" s="71"/>
      <c r="V96" s="72" t="s">
        <v>56</v>
      </c>
      <c r="W96" s="72"/>
      <c r="X96" s="55"/>
      <c r="Y96" s="73">
        <f t="shared" ref="Y96:Y97" si="4">R96-(ROUNDDOWN(R96*0.9,0))</f>
        <v>1021</v>
      </c>
      <c r="Z96" s="73"/>
      <c r="AA96" s="73"/>
      <c r="AB96" s="73"/>
      <c r="AC96" s="74" t="s">
        <v>56</v>
      </c>
      <c r="AD96" s="74"/>
      <c r="AE96" s="58"/>
      <c r="AF96" s="71">
        <f t="shared" ref="AF96:AF97" si="5">R96</f>
        <v>10210</v>
      </c>
      <c r="AG96" s="71"/>
      <c r="AH96" s="71"/>
      <c r="AI96" s="71"/>
      <c r="AJ96" s="75" t="s">
        <v>56</v>
      </c>
      <c r="AK96" s="75"/>
    </row>
    <row r="97" spans="1:44" ht="29.25" customHeight="1" x14ac:dyDescent="0.15">
      <c r="A97" s="76" t="s">
        <v>121</v>
      </c>
      <c r="B97" s="77"/>
      <c r="C97" s="77"/>
      <c r="D97" s="77"/>
      <c r="E97" s="77"/>
      <c r="F97" s="77"/>
      <c r="G97" s="77"/>
      <c r="H97" s="77"/>
      <c r="I97" s="77"/>
      <c r="J97" s="78"/>
      <c r="K97" s="82" t="s">
        <v>122</v>
      </c>
      <c r="L97" s="83"/>
      <c r="M97" s="83"/>
      <c r="N97" s="70">
        <v>90</v>
      </c>
      <c r="O97" s="70"/>
      <c r="P97" s="70"/>
      <c r="Q97" s="54"/>
      <c r="R97" s="71">
        <f t="shared" si="3"/>
        <v>918</v>
      </c>
      <c r="S97" s="71"/>
      <c r="T97" s="71"/>
      <c r="U97" s="71"/>
      <c r="V97" s="72" t="s">
        <v>56</v>
      </c>
      <c r="W97" s="72"/>
      <c r="X97" s="55"/>
      <c r="Y97" s="73">
        <f t="shared" si="4"/>
        <v>92</v>
      </c>
      <c r="Z97" s="73"/>
      <c r="AA97" s="73"/>
      <c r="AB97" s="73"/>
      <c r="AC97" s="74" t="s">
        <v>56</v>
      </c>
      <c r="AD97" s="74"/>
      <c r="AE97" s="58"/>
      <c r="AF97" s="71">
        <f t="shared" si="5"/>
        <v>918</v>
      </c>
      <c r="AG97" s="71"/>
      <c r="AH97" s="71"/>
      <c r="AI97" s="71"/>
      <c r="AJ97" s="75" t="s">
        <v>56</v>
      </c>
      <c r="AK97" s="75"/>
    </row>
    <row r="98" spans="1:44" ht="29.25" customHeight="1" x14ac:dyDescent="0.15">
      <c r="A98" s="79"/>
      <c r="B98" s="80"/>
      <c r="C98" s="80"/>
      <c r="D98" s="80"/>
      <c r="E98" s="80"/>
      <c r="F98" s="80"/>
      <c r="G98" s="80"/>
      <c r="H98" s="80"/>
      <c r="I98" s="80"/>
      <c r="J98" s="81"/>
      <c r="K98" s="82" t="s">
        <v>123</v>
      </c>
      <c r="L98" s="83"/>
      <c r="M98" s="83"/>
      <c r="N98" s="70">
        <v>120</v>
      </c>
      <c r="O98" s="70"/>
      <c r="P98" s="70"/>
      <c r="Q98" s="54"/>
      <c r="R98" s="71">
        <f t="shared" si="0"/>
        <v>1225</v>
      </c>
      <c r="S98" s="71"/>
      <c r="T98" s="71"/>
      <c r="U98" s="71"/>
      <c r="V98" s="72" t="s">
        <v>56</v>
      </c>
      <c r="W98" s="72"/>
      <c r="X98" s="55"/>
      <c r="Y98" s="73">
        <f t="shared" si="1"/>
        <v>123</v>
      </c>
      <c r="Z98" s="73"/>
      <c r="AA98" s="73"/>
      <c r="AB98" s="73"/>
      <c r="AC98" s="74" t="s">
        <v>56</v>
      </c>
      <c r="AD98" s="74"/>
      <c r="AE98" s="56"/>
      <c r="AF98" s="71">
        <f t="shared" si="2"/>
        <v>1225</v>
      </c>
      <c r="AG98" s="71"/>
      <c r="AH98" s="71"/>
      <c r="AI98" s="71"/>
      <c r="AJ98" s="75" t="s">
        <v>56</v>
      </c>
      <c r="AK98" s="75"/>
    </row>
    <row r="99" spans="1:44" ht="24" customHeight="1" x14ac:dyDescent="0.15">
      <c r="A99" s="89" t="s">
        <v>85</v>
      </c>
      <c r="B99" s="89"/>
      <c r="C99" s="89"/>
      <c r="D99" s="89"/>
      <c r="E99" s="89"/>
      <c r="F99" s="89"/>
      <c r="G99" s="89"/>
      <c r="H99" s="89"/>
      <c r="I99" s="89"/>
      <c r="J99" s="89"/>
      <c r="K99" s="90" t="s">
        <v>82</v>
      </c>
      <c r="L99" s="90"/>
      <c r="M99" s="90"/>
      <c r="N99" s="70">
        <v>750</v>
      </c>
      <c r="O99" s="70"/>
      <c r="P99" s="70"/>
      <c r="Q99" s="54"/>
      <c r="R99" s="71">
        <f t="shared" si="0"/>
        <v>7657</v>
      </c>
      <c r="S99" s="71"/>
      <c r="T99" s="71"/>
      <c r="U99" s="71"/>
      <c r="V99" s="72" t="s">
        <v>56</v>
      </c>
      <c r="W99" s="72"/>
      <c r="X99" s="55"/>
      <c r="Y99" s="73">
        <f t="shared" si="1"/>
        <v>766</v>
      </c>
      <c r="Z99" s="73"/>
      <c r="AA99" s="73"/>
      <c r="AB99" s="73"/>
      <c r="AC99" s="74" t="s">
        <v>56</v>
      </c>
      <c r="AD99" s="74"/>
      <c r="AE99" s="56"/>
      <c r="AF99" s="71">
        <f t="shared" si="2"/>
        <v>7657</v>
      </c>
      <c r="AG99" s="71"/>
      <c r="AH99" s="71"/>
      <c r="AI99" s="71"/>
      <c r="AJ99" s="75" t="s">
        <v>56</v>
      </c>
      <c r="AK99" s="75"/>
    </row>
    <row r="100" spans="1:44" ht="24" customHeight="1" x14ac:dyDescent="0.15">
      <c r="A100" s="89"/>
      <c r="B100" s="89"/>
      <c r="C100" s="89"/>
      <c r="D100" s="89"/>
      <c r="E100" s="89"/>
      <c r="F100" s="89"/>
      <c r="G100" s="89"/>
      <c r="H100" s="89"/>
      <c r="I100" s="89"/>
      <c r="J100" s="89"/>
      <c r="K100" s="90" t="s">
        <v>83</v>
      </c>
      <c r="L100" s="90"/>
      <c r="M100" s="90"/>
      <c r="N100" s="70">
        <v>640</v>
      </c>
      <c r="O100" s="70"/>
      <c r="P100" s="70"/>
      <c r="Q100" s="54"/>
      <c r="R100" s="71">
        <f t="shared" si="0"/>
        <v>6534</v>
      </c>
      <c r="S100" s="71"/>
      <c r="T100" s="71"/>
      <c r="U100" s="71"/>
      <c r="V100" s="72" t="s">
        <v>56</v>
      </c>
      <c r="W100" s="72"/>
      <c r="X100" s="55"/>
      <c r="Y100" s="73">
        <f t="shared" si="1"/>
        <v>654</v>
      </c>
      <c r="Z100" s="73"/>
      <c r="AA100" s="73"/>
      <c r="AB100" s="73"/>
      <c r="AC100" s="74" t="s">
        <v>56</v>
      </c>
      <c r="AD100" s="74"/>
      <c r="AE100" s="56"/>
      <c r="AF100" s="71">
        <f t="shared" si="2"/>
        <v>6534</v>
      </c>
      <c r="AG100" s="71"/>
      <c r="AH100" s="71"/>
      <c r="AI100" s="71"/>
      <c r="AJ100" s="75" t="s">
        <v>56</v>
      </c>
      <c r="AK100" s="75"/>
    </row>
    <row r="101" spans="1:44" ht="24" customHeight="1" x14ac:dyDescent="0.15">
      <c r="A101" s="89"/>
      <c r="B101" s="89"/>
      <c r="C101" s="89"/>
      <c r="D101" s="89"/>
      <c r="E101" s="89"/>
      <c r="F101" s="89"/>
      <c r="G101" s="89"/>
      <c r="H101" s="89"/>
      <c r="I101" s="89"/>
      <c r="J101" s="89"/>
      <c r="K101" s="90" t="s">
        <v>86</v>
      </c>
      <c r="L101" s="90"/>
      <c r="M101" s="90"/>
      <c r="N101" s="70">
        <v>350</v>
      </c>
      <c r="O101" s="70"/>
      <c r="P101" s="70"/>
      <c r="Q101" s="54"/>
      <c r="R101" s="71">
        <f t="shared" si="0"/>
        <v>3573</v>
      </c>
      <c r="S101" s="71"/>
      <c r="T101" s="71"/>
      <c r="U101" s="71"/>
      <c r="V101" s="72" t="s">
        <v>56</v>
      </c>
      <c r="W101" s="72"/>
      <c r="X101" s="55"/>
      <c r="Y101" s="73">
        <f t="shared" si="1"/>
        <v>358</v>
      </c>
      <c r="Z101" s="73"/>
      <c r="AA101" s="73"/>
      <c r="AB101" s="73"/>
      <c r="AC101" s="74" t="s">
        <v>56</v>
      </c>
      <c r="AD101" s="74"/>
      <c r="AE101" s="56"/>
      <c r="AF101" s="71">
        <f t="shared" si="2"/>
        <v>3573</v>
      </c>
      <c r="AG101" s="71"/>
      <c r="AH101" s="71"/>
      <c r="AI101" s="71"/>
      <c r="AJ101" s="75" t="s">
        <v>56</v>
      </c>
      <c r="AK101" s="75"/>
    </row>
    <row r="102" spans="1:44" ht="26.25" customHeight="1" x14ac:dyDescent="0.15">
      <c r="A102" s="91" t="s">
        <v>87</v>
      </c>
      <c r="B102" s="91"/>
      <c r="C102" s="91"/>
      <c r="D102" s="91"/>
      <c r="E102" s="91"/>
      <c r="F102" s="91"/>
      <c r="G102" s="91"/>
      <c r="H102" s="91"/>
      <c r="I102" s="91"/>
      <c r="J102" s="91"/>
      <c r="K102" s="92" t="s">
        <v>82</v>
      </c>
      <c r="L102" s="92"/>
      <c r="M102" s="92"/>
      <c r="N102" s="93" t="s">
        <v>88</v>
      </c>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row>
    <row r="103" spans="1:44" ht="26.25" customHeight="1" x14ac:dyDescent="0.15">
      <c r="A103" s="91"/>
      <c r="B103" s="91"/>
      <c r="C103" s="91"/>
      <c r="D103" s="91"/>
      <c r="E103" s="91"/>
      <c r="F103" s="91"/>
      <c r="G103" s="91"/>
      <c r="H103" s="91"/>
      <c r="I103" s="91"/>
      <c r="J103" s="91"/>
      <c r="K103" s="92" t="s">
        <v>83</v>
      </c>
      <c r="L103" s="92"/>
      <c r="M103" s="92"/>
      <c r="N103" s="93" t="s">
        <v>89</v>
      </c>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row>
    <row r="104" spans="1:44" ht="24" customHeight="1" x14ac:dyDescent="0.15">
      <c r="A104" s="91"/>
      <c r="B104" s="91"/>
      <c r="C104" s="91"/>
      <c r="D104" s="91"/>
      <c r="E104" s="91"/>
      <c r="F104" s="91"/>
      <c r="G104" s="91"/>
      <c r="H104" s="91"/>
      <c r="I104" s="91"/>
      <c r="J104" s="91"/>
      <c r="K104" s="92" t="s">
        <v>86</v>
      </c>
      <c r="L104" s="92"/>
      <c r="M104" s="92"/>
      <c r="N104" s="93" t="s">
        <v>90</v>
      </c>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row>
    <row r="105" spans="1:44" ht="24" customHeight="1" x14ac:dyDescent="0.15">
      <c r="A105" s="94" t="s">
        <v>91</v>
      </c>
      <c r="B105" s="94"/>
      <c r="C105" s="94"/>
      <c r="D105" s="94"/>
      <c r="E105" s="94"/>
      <c r="F105" s="94"/>
      <c r="G105" s="94"/>
      <c r="H105" s="94"/>
      <c r="I105" s="94"/>
      <c r="J105" s="94"/>
      <c r="K105" s="92" t="s">
        <v>82</v>
      </c>
      <c r="L105" s="92"/>
      <c r="M105" s="92"/>
      <c r="N105" s="93" t="s">
        <v>92</v>
      </c>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row>
    <row r="106" spans="1:44" ht="24" customHeight="1" x14ac:dyDescent="0.15">
      <c r="A106" s="94"/>
      <c r="B106" s="94"/>
      <c r="C106" s="94"/>
      <c r="D106" s="94"/>
      <c r="E106" s="94"/>
      <c r="F106" s="94"/>
      <c r="G106" s="94"/>
      <c r="H106" s="94"/>
      <c r="I106" s="94"/>
      <c r="J106" s="94"/>
      <c r="K106" s="92" t="s">
        <v>83</v>
      </c>
      <c r="L106" s="92"/>
      <c r="M106" s="92"/>
      <c r="N106" s="93" t="s">
        <v>106</v>
      </c>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row>
    <row r="107" spans="1:44" ht="24" customHeight="1" x14ac:dyDescent="0.15">
      <c r="A107" s="133" t="s">
        <v>107</v>
      </c>
      <c r="B107" s="134"/>
      <c r="C107" s="134"/>
      <c r="D107" s="134"/>
      <c r="E107" s="134"/>
      <c r="F107" s="134"/>
      <c r="G107" s="134"/>
      <c r="H107" s="134"/>
      <c r="I107" s="134"/>
      <c r="J107" s="135"/>
      <c r="K107" s="139" t="s">
        <v>108</v>
      </c>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1"/>
    </row>
    <row r="108" spans="1:44" ht="24" customHeight="1" x14ac:dyDescent="0.15">
      <c r="A108" s="136"/>
      <c r="B108" s="137"/>
      <c r="C108" s="137"/>
      <c r="D108" s="137"/>
      <c r="E108" s="137"/>
      <c r="F108" s="137"/>
      <c r="G108" s="137"/>
      <c r="H108" s="137"/>
      <c r="I108" s="137"/>
      <c r="J108" s="138"/>
      <c r="K108" s="142"/>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4"/>
    </row>
    <row r="109" spans="1:44" ht="34.5" customHeight="1" x14ac:dyDescent="0.15">
      <c r="A109" s="172" t="s">
        <v>93</v>
      </c>
      <c r="B109" s="172"/>
      <c r="C109" s="172"/>
      <c r="D109" s="172"/>
      <c r="E109" s="172"/>
      <c r="F109" s="172"/>
      <c r="G109" s="172"/>
      <c r="H109" s="172"/>
      <c r="I109" s="172"/>
      <c r="J109" s="172"/>
      <c r="K109" s="172"/>
      <c r="L109" s="172"/>
      <c r="M109" s="172"/>
      <c r="N109" s="89" t="s">
        <v>94</v>
      </c>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row>
    <row r="110" spans="1:44" ht="34.5" customHeight="1" x14ac:dyDescent="0.15">
      <c r="A110" s="173" t="s">
        <v>95</v>
      </c>
      <c r="B110" s="173"/>
      <c r="C110" s="173"/>
      <c r="D110" s="173"/>
      <c r="E110" s="173"/>
      <c r="F110" s="173"/>
      <c r="G110" s="173"/>
      <c r="H110" s="173"/>
      <c r="I110" s="173"/>
      <c r="J110" s="173"/>
      <c r="K110" s="173"/>
      <c r="L110" s="173"/>
      <c r="M110" s="173"/>
      <c r="N110" s="89" t="s">
        <v>96</v>
      </c>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row>
    <row r="111" spans="1:44" ht="34.5" customHeight="1" x14ac:dyDescent="0.15">
      <c r="A111" s="172" t="s">
        <v>97</v>
      </c>
      <c r="B111" s="172"/>
      <c r="C111" s="172"/>
      <c r="D111" s="172"/>
      <c r="E111" s="172"/>
      <c r="F111" s="172"/>
      <c r="G111" s="172"/>
      <c r="H111" s="172"/>
      <c r="I111" s="172"/>
      <c r="J111" s="172"/>
      <c r="K111" s="172"/>
      <c r="L111" s="172"/>
      <c r="M111" s="172"/>
      <c r="N111" s="89" t="s">
        <v>98</v>
      </c>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row>
    <row r="112" spans="1:44" ht="48.75" customHeight="1" x14ac:dyDescent="0.15">
      <c r="A112" s="87" t="s">
        <v>99</v>
      </c>
      <c r="B112" s="87"/>
      <c r="C112" s="87"/>
      <c r="D112" s="87"/>
      <c r="E112" s="87"/>
      <c r="F112" s="87"/>
      <c r="G112" s="87"/>
      <c r="H112" s="87"/>
      <c r="I112" s="87"/>
      <c r="J112" s="87"/>
      <c r="K112" s="87"/>
      <c r="L112" s="87"/>
      <c r="M112" s="87"/>
      <c r="N112" s="70">
        <v>-600</v>
      </c>
      <c r="O112" s="70"/>
      <c r="P112" s="70"/>
      <c r="Q112" s="54"/>
      <c r="R112" s="71">
        <f>ROUNDDOWN(N112*$AC$44,0)</f>
        <v>-6126</v>
      </c>
      <c r="S112" s="71"/>
      <c r="T112" s="71"/>
      <c r="U112" s="71"/>
      <c r="V112" s="72" t="s">
        <v>56</v>
      </c>
      <c r="W112" s="72"/>
      <c r="X112" s="57"/>
      <c r="Y112" s="88">
        <f>R112-(ROUNDDOWN(R112*0.9,0))</f>
        <v>-613</v>
      </c>
      <c r="Z112" s="88"/>
      <c r="AA112" s="88"/>
      <c r="AB112" s="88"/>
      <c r="AC112" s="84" t="s">
        <v>56</v>
      </c>
      <c r="AD112" s="84"/>
      <c r="AE112" s="58"/>
      <c r="AF112" s="71">
        <f>R112</f>
        <v>-6126</v>
      </c>
      <c r="AG112" s="71"/>
      <c r="AH112" s="71"/>
      <c r="AI112" s="71"/>
      <c r="AJ112" s="75" t="s">
        <v>56</v>
      </c>
      <c r="AK112" s="75"/>
      <c r="AO112" s="23"/>
      <c r="AP112" s="23"/>
      <c r="AQ112" s="23"/>
      <c r="AR112" s="23"/>
    </row>
    <row r="113" spans="1:39" ht="51.75" customHeight="1" x14ac:dyDescent="0.15">
      <c r="A113" s="87" t="s">
        <v>100</v>
      </c>
      <c r="B113" s="87"/>
      <c r="C113" s="87"/>
      <c r="D113" s="87"/>
      <c r="E113" s="87"/>
      <c r="F113" s="87"/>
      <c r="G113" s="87"/>
      <c r="H113" s="87"/>
      <c r="I113" s="87"/>
      <c r="J113" s="87"/>
      <c r="K113" s="87"/>
      <c r="L113" s="87"/>
      <c r="M113" s="87"/>
      <c r="N113" s="70">
        <v>-900</v>
      </c>
      <c r="O113" s="70"/>
      <c r="P113" s="70"/>
      <c r="Q113" s="54"/>
      <c r="R113" s="71">
        <f>ROUNDDOWN(N113*$AC$44,0)</f>
        <v>-9189</v>
      </c>
      <c r="S113" s="71"/>
      <c r="T113" s="71"/>
      <c r="U113" s="71"/>
      <c r="V113" s="72" t="s">
        <v>56</v>
      </c>
      <c r="W113" s="72"/>
      <c r="X113" s="57"/>
      <c r="Y113" s="88">
        <f>R113-(ROUNDDOWN(R113*0.9,0))</f>
        <v>-919</v>
      </c>
      <c r="Z113" s="88"/>
      <c r="AA113" s="88"/>
      <c r="AB113" s="88"/>
      <c r="AC113" s="84" t="s">
        <v>56</v>
      </c>
      <c r="AD113" s="84"/>
      <c r="AE113" s="58"/>
      <c r="AF113" s="71">
        <f>R113</f>
        <v>-9189</v>
      </c>
      <c r="AG113" s="71"/>
      <c r="AH113" s="71"/>
      <c r="AI113" s="71"/>
      <c r="AJ113" s="75" t="s">
        <v>56</v>
      </c>
      <c r="AK113" s="75"/>
    </row>
    <row r="114" spans="1:39" ht="2.25" customHeight="1" x14ac:dyDescent="0.15">
      <c r="A114" s="59"/>
      <c r="B114" s="60"/>
      <c r="C114" s="60"/>
      <c r="D114" s="60"/>
      <c r="E114" s="60"/>
      <c r="F114" s="60"/>
      <c r="G114" s="60"/>
      <c r="H114" s="60"/>
      <c r="I114" s="60"/>
      <c r="J114" s="60"/>
      <c r="K114" s="60"/>
      <c r="L114" s="60"/>
      <c r="M114" s="60"/>
      <c r="N114" s="41"/>
      <c r="O114" s="41"/>
      <c r="P114" s="41"/>
      <c r="Q114" s="61"/>
      <c r="R114" s="43"/>
      <c r="S114" s="43"/>
      <c r="T114" s="43"/>
      <c r="U114" s="43"/>
      <c r="V114" s="7"/>
      <c r="W114" s="7"/>
      <c r="X114" s="62"/>
      <c r="Y114" s="45"/>
      <c r="Z114" s="45"/>
      <c r="AA114" s="45"/>
      <c r="AB114" s="45"/>
      <c r="AC114" s="46"/>
      <c r="AD114" s="46"/>
      <c r="AE114" s="63"/>
      <c r="AF114" s="43"/>
      <c r="AG114" s="43"/>
      <c r="AH114" s="43"/>
      <c r="AI114" s="43"/>
      <c r="AJ114" s="7"/>
      <c r="AK114" s="7"/>
    </row>
    <row r="115" spans="1:39" ht="42.75" customHeight="1" x14ac:dyDescent="0.15">
      <c r="A115" s="64"/>
      <c r="B115" s="64"/>
      <c r="C115" s="64"/>
      <c r="D115" s="64"/>
      <c r="E115" s="64"/>
      <c r="F115" s="64"/>
      <c r="G115" s="64"/>
      <c r="H115" s="64"/>
      <c r="I115" s="64"/>
      <c r="J115" s="64"/>
      <c r="K115" s="64"/>
      <c r="L115" s="64"/>
      <c r="M115" s="64"/>
      <c r="N115" s="65"/>
      <c r="O115" s="65"/>
      <c r="P115" s="65"/>
      <c r="Q115" s="65"/>
      <c r="R115" s="65"/>
      <c r="S115" s="65"/>
      <c r="T115" s="65"/>
      <c r="U115" s="65"/>
      <c r="V115" s="65"/>
      <c r="W115" s="65"/>
      <c r="X115" s="65"/>
      <c r="Y115" s="65"/>
      <c r="Z115" s="66"/>
      <c r="AA115" s="66"/>
      <c r="AB115" s="66"/>
      <c r="AC115" s="66"/>
      <c r="AD115" s="66"/>
      <c r="AE115" s="66"/>
      <c r="AF115" s="66"/>
      <c r="AG115" s="66"/>
      <c r="AH115" s="66"/>
      <c r="AI115" s="66"/>
      <c r="AJ115" s="66"/>
      <c r="AK115" s="66"/>
      <c r="AL115" s="18"/>
      <c r="AM115" s="18"/>
    </row>
    <row r="116" spans="1:39" ht="18" customHeight="1" x14ac:dyDescent="0.15">
      <c r="A116" s="64"/>
      <c r="B116" s="64"/>
      <c r="C116" s="64"/>
      <c r="D116" s="64"/>
      <c r="E116" s="64"/>
      <c r="F116" s="64"/>
      <c r="G116" s="64"/>
      <c r="H116" s="64"/>
      <c r="I116" s="64"/>
      <c r="J116" s="64"/>
      <c r="K116" s="64"/>
      <c r="L116" s="64"/>
      <c r="M116" s="64"/>
      <c r="N116" s="65"/>
      <c r="O116" s="65"/>
      <c r="P116" s="65"/>
      <c r="Q116" s="65"/>
      <c r="R116" s="65"/>
      <c r="S116" s="65"/>
      <c r="T116" s="65"/>
      <c r="U116" s="65"/>
      <c r="V116" s="65"/>
      <c r="W116" s="65"/>
      <c r="X116" s="65"/>
      <c r="Y116" s="65"/>
      <c r="Z116" s="66"/>
      <c r="AA116" s="66"/>
      <c r="AB116" s="66"/>
      <c r="AC116" s="66"/>
      <c r="AD116" s="66"/>
      <c r="AE116" s="66"/>
      <c r="AF116" s="66"/>
      <c r="AG116" s="66"/>
      <c r="AH116" s="66"/>
      <c r="AI116" s="66"/>
      <c r="AJ116" s="66"/>
      <c r="AK116" s="66"/>
      <c r="AL116" s="18"/>
      <c r="AM116" s="18"/>
    </row>
    <row r="117" spans="1:39" ht="32.25" customHeight="1" x14ac:dyDescent="0.15">
      <c r="A117" s="15"/>
      <c r="B117" s="67" t="s">
        <v>48</v>
      </c>
      <c r="C117" s="85" t="s">
        <v>101</v>
      </c>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18"/>
      <c r="AM117" s="18"/>
    </row>
    <row r="118" spans="1:39" ht="32.25" customHeight="1" x14ac:dyDescent="0.15">
      <c r="A118" s="15"/>
      <c r="B118" s="67" t="s">
        <v>48</v>
      </c>
      <c r="C118" s="85" t="s">
        <v>102</v>
      </c>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18"/>
      <c r="AM118" s="18"/>
    </row>
    <row r="119" spans="1:39" ht="47.25" customHeight="1" x14ac:dyDescent="0.15">
      <c r="A119" s="15"/>
      <c r="B119" s="67" t="s">
        <v>48</v>
      </c>
      <c r="C119" s="85" t="s">
        <v>103</v>
      </c>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row>
    <row r="120" spans="1:39" ht="18" customHeight="1" x14ac:dyDescent="0.1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spans="1:39" ht="18" customHeight="1" x14ac:dyDescent="0.15">
      <c r="N121" s="1" t="s">
        <v>104</v>
      </c>
    </row>
    <row r="122" spans="1:39" ht="18" customHeight="1" x14ac:dyDescent="0.15"/>
    <row r="123" spans="1:39" ht="18" customHeight="1" x14ac:dyDescent="0.15">
      <c r="L123" s="86" t="s">
        <v>105</v>
      </c>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row>
    <row r="124" spans="1:39" ht="18" customHeight="1" x14ac:dyDescent="0.15"/>
    <row r="125" spans="1:39" ht="18" customHeight="1" x14ac:dyDescent="0.15"/>
    <row r="126" spans="1:39" ht="18" customHeight="1" x14ac:dyDescent="0.15"/>
    <row r="127" spans="1:39" ht="18" customHeight="1" x14ac:dyDescent="0.15"/>
    <row r="128" spans="1:39" ht="18" customHeight="1" x14ac:dyDescent="0.15"/>
    <row r="129" spans="2:37" ht="18" customHeight="1" x14ac:dyDescent="0.15">
      <c r="B129" s="145" t="s">
        <v>109</v>
      </c>
      <c r="C129" s="146"/>
      <c r="D129" s="146"/>
      <c r="E129" s="146"/>
      <c r="F129" s="146"/>
      <c r="G129" s="146"/>
      <c r="H129" s="146"/>
      <c r="I129" s="146"/>
      <c r="J129" s="146"/>
      <c r="K129" s="147"/>
      <c r="L129" s="154">
        <v>1</v>
      </c>
      <c r="M129" s="157" t="s">
        <v>110</v>
      </c>
      <c r="N129" s="158"/>
      <c r="O129" s="158"/>
      <c r="P129" s="158"/>
      <c r="Q129" s="158"/>
      <c r="R129" s="158"/>
      <c r="S129" s="158"/>
      <c r="T129" s="159"/>
      <c r="U129" s="166" t="s">
        <v>111</v>
      </c>
      <c r="V129" s="167"/>
      <c r="W129" s="167"/>
      <c r="X129" s="167"/>
      <c r="Y129" s="167"/>
      <c r="Z129" s="168"/>
      <c r="AA129" s="169" t="s">
        <v>112</v>
      </c>
      <c r="AB129" s="170"/>
      <c r="AC129" s="170"/>
      <c r="AD129" s="170"/>
      <c r="AE129" s="170"/>
      <c r="AF129" s="170"/>
      <c r="AG129" s="170"/>
      <c r="AH129" s="170"/>
      <c r="AI129" s="170"/>
      <c r="AJ129" s="170"/>
      <c r="AK129" s="171"/>
    </row>
    <row r="130" spans="2:37" ht="18" customHeight="1" x14ac:dyDescent="0.15">
      <c r="B130" s="148"/>
      <c r="C130" s="149"/>
      <c r="D130" s="149"/>
      <c r="E130" s="149"/>
      <c r="F130" s="149"/>
      <c r="G130" s="149"/>
      <c r="H130" s="149"/>
      <c r="I130" s="149"/>
      <c r="J130" s="149"/>
      <c r="K130" s="150"/>
      <c r="L130" s="155"/>
      <c r="M130" s="160"/>
      <c r="N130" s="161"/>
      <c r="O130" s="161"/>
      <c r="P130" s="161"/>
      <c r="Q130" s="161"/>
      <c r="R130" s="161"/>
      <c r="S130" s="161"/>
      <c r="T130" s="162"/>
      <c r="U130" s="166" t="s">
        <v>113</v>
      </c>
      <c r="V130" s="167"/>
      <c r="W130" s="167"/>
      <c r="X130" s="167"/>
      <c r="Y130" s="167"/>
      <c r="Z130" s="168"/>
      <c r="AA130" s="169"/>
      <c r="AB130" s="170"/>
      <c r="AC130" s="170"/>
      <c r="AD130" s="170"/>
      <c r="AE130" s="170"/>
      <c r="AF130" s="170"/>
      <c r="AG130" s="170"/>
      <c r="AH130" s="170"/>
      <c r="AI130" s="170"/>
      <c r="AJ130" s="170"/>
      <c r="AK130" s="171"/>
    </row>
    <row r="131" spans="2:37" ht="18" customHeight="1" x14ac:dyDescent="0.15">
      <c r="B131" s="148"/>
      <c r="C131" s="149"/>
      <c r="D131" s="149"/>
      <c r="E131" s="149"/>
      <c r="F131" s="149"/>
      <c r="G131" s="149"/>
      <c r="H131" s="149"/>
      <c r="I131" s="149"/>
      <c r="J131" s="149"/>
      <c r="K131" s="150"/>
      <c r="L131" s="156"/>
      <c r="M131" s="163"/>
      <c r="N131" s="164"/>
      <c r="O131" s="164"/>
      <c r="P131" s="164"/>
      <c r="Q131" s="164"/>
      <c r="R131" s="164"/>
      <c r="S131" s="164"/>
      <c r="T131" s="165"/>
      <c r="U131" s="166" t="s">
        <v>114</v>
      </c>
      <c r="V131" s="167"/>
      <c r="W131" s="167"/>
      <c r="X131" s="167"/>
      <c r="Y131" s="167"/>
      <c r="Z131" s="168"/>
      <c r="AA131" s="68">
        <v>1</v>
      </c>
      <c r="AB131" s="169" t="s">
        <v>115</v>
      </c>
      <c r="AC131" s="170"/>
      <c r="AD131" s="170"/>
      <c r="AE131" s="170"/>
      <c r="AF131" s="171"/>
      <c r="AG131" s="68">
        <v>2</v>
      </c>
      <c r="AH131" s="169" t="s">
        <v>116</v>
      </c>
      <c r="AI131" s="170"/>
      <c r="AJ131" s="170"/>
      <c r="AK131" s="171"/>
    </row>
    <row r="132" spans="2:37" ht="18" customHeight="1" x14ac:dyDescent="0.15">
      <c r="B132" s="151"/>
      <c r="C132" s="152"/>
      <c r="D132" s="152"/>
      <c r="E132" s="152"/>
      <c r="F132" s="152"/>
      <c r="G132" s="152"/>
      <c r="H132" s="152"/>
      <c r="I132" s="152"/>
      <c r="J132" s="152"/>
      <c r="K132" s="153"/>
      <c r="L132" s="69">
        <v>2</v>
      </c>
      <c r="M132" s="166" t="s">
        <v>117</v>
      </c>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8"/>
    </row>
    <row r="133" spans="2:37" ht="18" customHeight="1" x14ac:dyDescent="0.15"/>
    <row r="134" spans="2:37" ht="18" customHeight="1" x14ac:dyDescent="0.15"/>
    <row r="135" spans="2:37" ht="18" customHeight="1" x14ac:dyDescent="0.15"/>
    <row r="136" spans="2:37" ht="18" customHeight="1" x14ac:dyDescent="0.15"/>
    <row r="137" spans="2:37" ht="18" customHeight="1" x14ac:dyDescent="0.15"/>
    <row r="138" spans="2:37" ht="18" customHeight="1" x14ac:dyDescent="0.15"/>
    <row r="139" spans="2:37" ht="18" customHeight="1" x14ac:dyDescent="0.15"/>
    <row r="140" spans="2:37" ht="18" customHeight="1" x14ac:dyDescent="0.15"/>
    <row r="141" spans="2:37" ht="18" customHeight="1" x14ac:dyDescent="0.15"/>
    <row r="142" spans="2:37" ht="18" customHeight="1" x14ac:dyDescent="0.15"/>
    <row r="143" spans="2:37" ht="18" customHeight="1" x14ac:dyDescent="0.15"/>
    <row r="144" spans="2:37"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sheetData>
  <mergeCells count="425">
    <mergeCell ref="A107:J108"/>
    <mergeCell ref="K107:AK108"/>
    <mergeCell ref="B129:K132"/>
    <mergeCell ref="L129:L131"/>
    <mergeCell ref="M129:T131"/>
    <mergeCell ref="U129:Z129"/>
    <mergeCell ref="AA129:AK129"/>
    <mergeCell ref="U130:Z130"/>
    <mergeCell ref="AA130:AK130"/>
    <mergeCell ref="U131:Z131"/>
    <mergeCell ref="AB131:AF131"/>
    <mergeCell ref="AH131:AK131"/>
    <mergeCell ref="M132:AK132"/>
    <mergeCell ref="A109:M109"/>
    <mergeCell ref="N109:AK109"/>
    <mergeCell ref="A110:M110"/>
    <mergeCell ref="N110:AK110"/>
    <mergeCell ref="A111:M111"/>
    <mergeCell ref="N111:AK111"/>
    <mergeCell ref="A112:M112"/>
    <mergeCell ref="N112:P112"/>
    <mergeCell ref="R112:U112"/>
    <mergeCell ref="V112:W112"/>
    <mergeCell ref="Y112:AB112"/>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J11"/>
    <mergeCell ref="K11:U11"/>
    <mergeCell ref="V11:Z11"/>
    <mergeCell ref="AA11:AK11"/>
    <mergeCell ref="A12:E12"/>
    <mergeCell ref="F12:U12"/>
    <mergeCell ref="V12:Z12"/>
    <mergeCell ref="AA12:AK12"/>
    <mergeCell ref="A13:E14"/>
    <mergeCell ref="F13:O13"/>
    <mergeCell ref="P13:AK13"/>
    <mergeCell ref="F14:O14"/>
    <mergeCell ref="P14:AK14"/>
    <mergeCell ref="A15:E16"/>
    <mergeCell ref="F15:AK16"/>
    <mergeCell ref="A17:E19"/>
    <mergeCell ref="F17:AK18"/>
    <mergeCell ref="F19:H19"/>
    <mergeCell ref="I19:AK19"/>
    <mergeCell ref="A23:M24"/>
    <mergeCell ref="N23:AK23"/>
    <mergeCell ref="N24:S24"/>
    <mergeCell ref="T24:Y24"/>
    <mergeCell ref="Z24:AE24"/>
    <mergeCell ref="AF24:AK24"/>
    <mergeCell ref="A25:M25"/>
    <mergeCell ref="N25:S25"/>
    <mergeCell ref="T25:Y25"/>
    <mergeCell ref="Z25:AE25"/>
    <mergeCell ref="AF25:AK25"/>
    <mergeCell ref="A26:M26"/>
    <mergeCell ref="N26:S26"/>
    <mergeCell ref="T26:Y26"/>
    <mergeCell ref="Z26:AE26"/>
    <mergeCell ref="AF26:AK26"/>
    <mergeCell ref="A27:M27"/>
    <mergeCell ref="N27:S27"/>
    <mergeCell ref="T27:Y27"/>
    <mergeCell ref="Z27:AE27"/>
    <mergeCell ref="AF27:AK27"/>
    <mergeCell ref="A28:M28"/>
    <mergeCell ref="N28:S28"/>
    <mergeCell ref="T28:Y28"/>
    <mergeCell ref="Z28:AE28"/>
    <mergeCell ref="AF28:AK28"/>
    <mergeCell ref="A29:M29"/>
    <mergeCell ref="N29:S29"/>
    <mergeCell ref="T29:Y29"/>
    <mergeCell ref="Z29:AE29"/>
    <mergeCell ref="AF29:AK29"/>
    <mergeCell ref="C35:AK35"/>
    <mergeCell ref="C36:AK36"/>
    <mergeCell ref="C37:AK37"/>
    <mergeCell ref="B41:AK41"/>
    <mergeCell ref="P44:S45"/>
    <mergeCell ref="T44:W45"/>
    <mergeCell ref="Y44:AB45"/>
    <mergeCell ref="AC44:AE45"/>
    <mergeCell ref="AF44:AF45"/>
    <mergeCell ref="A46:AK46"/>
    <mergeCell ref="A47:AK47"/>
    <mergeCell ref="A49:AK49"/>
    <mergeCell ref="A50:AK50"/>
    <mergeCell ref="A51:J52"/>
    <mergeCell ref="K51:M52"/>
    <mergeCell ref="N51:U52"/>
    <mergeCell ref="V51:AK51"/>
    <mergeCell ref="V52:AC52"/>
    <mergeCell ref="AD52:AK52"/>
    <mergeCell ref="A53:J53"/>
    <mergeCell ref="K53:M53"/>
    <mergeCell ref="O53:S53"/>
    <mergeCell ref="T53:U53"/>
    <mergeCell ref="W53:AA53"/>
    <mergeCell ref="AB53:AC53"/>
    <mergeCell ref="AE53:AI53"/>
    <mergeCell ref="AJ53:AK53"/>
    <mergeCell ref="A54:J54"/>
    <mergeCell ref="K54:M54"/>
    <mergeCell ref="O54:S54"/>
    <mergeCell ref="T54:U54"/>
    <mergeCell ref="W54:AA54"/>
    <mergeCell ref="AB54:AC54"/>
    <mergeCell ref="AE54:AI54"/>
    <mergeCell ref="AJ54:AK54"/>
    <mergeCell ref="A55:J55"/>
    <mergeCell ref="K55:M55"/>
    <mergeCell ref="O55:S55"/>
    <mergeCell ref="T55:U55"/>
    <mergeCell ref="W55:AA55"/>
    <mergeCell ref="AB55:AC55"/>
    <mergeCell ref="AE55:AI55"/>
    <mergeCell ref="AJ55:AK55"/>
    <mergeCell ref="A56:J56"/>
    <mergeCell ref="K56:M56"/>
    <mergeCell ref="O56:S56"/>
    <mergeCell ref="T56:U56"/>
    <mergeCell ref="W56:AA56"/>
    <mergeCell ref="AB56:AC56"/>
    <mergeCell ref="AE56:AI56"/>
    <mergeCell ref="AJ56:AK56"/>
    <mergeCell ref="A57:J57"/>
    <mergeCell ref="K57:M57"/>
    <mergeCell ref="O57:S57"/>
    <mergeCell ref="T57:U57"/>
    <mergeCell ref="W57:AA57"/>
    <mergeCell ref="AB57:AC57"/>
    <mergeCell ref="AE57:AI57"/>
    <mergeCell ref="AJ57:AK57"/>
    <mergeCell ref="A59:AK59"/>
    <mergeCell ref="A60:J61"/>
    <mergeCell ref="K60:M61"/>
    <mergeCell ref="N60:U61"/>
    <mergeCell ref="V60:AK60"/>
    <mergeCell ref="V61:AC61"/>
    <mergeCell ref="AD61:AK61"/>
    <mergeCell ref="A62:J62"/>
    <mergeCell ref="K62:M62"/>
    <mergeCell ref="O62:S62"/>
    <mergeCell ref="T62:U62"/>
    <mergeCell ref="W62:AA62"/>
    <mergeCell ref="AB62:AC62"/>
    <mergeCell ref="AE62:AI62"/>
    <mergeCell ref="AJ62:AK62"/>
    <mergeCell ref="A63:J63"/>
    <mergeCell ref="K63:M63"/>
    <mergeCell ref="O63:S63"/>
    <mergeCell ref="T63:U63"/>
    <mergeCell ref="W63:AA63"/>
    <mergeCell ref="AB63:AC63"/>
    <mergeCell ref="AE63:AI63"/>
    <mergeCell ref="AJ63:AK63"/>
    <mergeCell ref="A64:J64"/>
    <mergeCell ref="K64:M64"/>
    <mergeCell ref="O64:S64"/>
    <mergeCell ref="T64:U64"/>
    <mergeCell ref="W64:AA64"/>
    <mergeCell ref="AB64:AC64"/>
    <mergeCell ref="AE64:AI64"/>
    <mergeCell ref="AJ64:AK64"/>
    <mergeCell ref="A65:J65"/>
    <mergeCell ref="K65:M65"/>
    <mergeCell ref="O65:S65"/>
    <mergeCell ref="T65:U65"/>
    <mergeCell ref="W65:AA65"/>
    <mergeCell ref="AB65:AC65"/>
    <mergeCell ref="AE65:AI65"/>
    <mergeCell ref="AJ65:AK65"/>
    <mergeCell ref="A66:J66"/>
    <mergeCell ref="K66:M66"/>
    <mergeCell ref="O66:S66"/>
    <mergeCell ref="T66:U66"/>
    <mergeCell ref="W66:AA66"/>
    <mergeCell ref="AB66:AC66"/>
    <mergeCell ref="AE66:AI66"/>
    <mergeCell ref="AJ66:AK66"/>
    <mergeCell ref="A68:AK68"/>
    <mergeCell ref="A69:J70"/>
    <mergeCell ref="K69:M70"/>
    <mergeCell ref="N69:U70"/>
    <mergeCell ref="V69:AK69"/>
    <mergeCell ref="V70:AC70"/>
    <mergeCell ref="AD70:AK70"/>
    <mergeCell ref="A71:J71"/>
    <mergeCell ref="K71:M71"/>
    <mergeCell ref="O71:S71"/>
    <mergeCell ref="T71:U71"/>
    <mergeCell ref="W71:AA71"/>
    <mergeCell ref="AB71:AC71"/>
    <mergeCell ref="AE71:AI71"/>
    <mergeCell ref="AJ71:AK71"/>
    <mergeCell ref="A72:J72"/>
    <mergeCell ref="K72:M72"/>
    <mergeCell ref="O72:S72"/>
    <mergeCell ref="T72:U72"/>
    <mergeCell ref="W72:AA72"/>
    <mergeCell ref="AB72:AC72"/>
    <mergeCell ref="AE72:AI72"/>
    <mergeCell ref="AJ72:AK72"/>
    <mergeCell ref="A73:J73"/>
    <mergeCell ref="K73:M73"/>
    <mergeCell ref="O73:S73"/>
    <mergeCell ref="T73:U73"/>
    <mergeCell ref="W73:AA73"/>
    <mergeCell ref="AB73:AC73"/>
    <mergeCell ref="AE73:AI73"/>
    <mergeCell ref="AJ73:AK73"/>
    <mergeCell ref="A74:J74"/>
    <mergeCell ref="K74:M74"/>
    <mergeCell ref="O74:S74"/>
    <mergeCell ref="T74:U74"/>
    <mergeCell ref="W74:AA74"/>
    <mergeCell ref="AB74:AC74"/>
    <mergeCell ref="AE74:AI74"/>
    <mergeCell ref="AJ74:AK74"/>
    <mergeCell ref="A75:J75"/>
    <mergeCell ref="K75:M75"/>
    <mergeCell ref="O75:S75"/>
    <mergeCell ref="T75:U75"/>
    <mergeCell ref="W75:AA75"/>
    <mergeCell ref="AB75:AC75"/>
    <mergeCell ref="AE75:AI75"/>
    <mergeCell ref="AJ75:AK75"/>
    <mergeCell ref="A77:AK77"/>
    <mergeCell ref="A78:J79"/>
    <mergeCell ref="K78:M79"/>
    <mergeCell ref="N78:U79"/>
    <mergeCell ref="V78:AK78"/>
    <mergeCell ref="V79:AC79"/>
    <mergeCell ref="AD79:AK79"/>
    <mergeCell ref="A80:J80"/>
    <mergeCell ref="K80:M80"/>
    <mergeCell ref="O80:S80"/>
    <mergeCell ref="T80:U80"/>
    <mergeCell ref="W80:AA80"/>
    <mergeCell ref="AB80:AC80"/>
    <mergeCell ref="AE80:AI80"/>
    <mergeCell ref="AJ80:AK80"/>
    <mergeCell ref="A81:J81"/>
    <mergeCell ref="K81:M81"/>
    <mergeCell ref="O81:S81"/>
    <mergeCell ref="T81:U81"/>
    <mergeCell ref="W81:AA81"/>
    <mergeCell ref="AB81:AC81"/>
    <mergeCell ref="AE81:AI81"/>
    <mergeCell ref="AJ81:AK81"/>
    <mergeCell ref="A82:J82"/>
    <mergeCell ref="K82:M82"/>
    <mergeCell ref="O82:S82"/>
    <mergeCell ref="T82:U82"/>
    <mergeCell ref="W82:AA82"/>
    <mergeCell ref="AB82:AC82"/>
    <mergeCell ref="AE82:AI82"/>
    <mergeCell ref="AJ82:AK82"/>
    <mergeCell ref="A83:J83"/>
    <mergeCell ref="K83:M83"/>
    <mergeCell ref="O83:S83"/>
    <mergeCell ref="T83:U83"/>
    <mergeCell ref="W83:AA83"/>
    <mergeCell ref="AB83:AC83"/>
    <mergeCell ref="AE83:AI83"/>
    <mergeCell ref="AJ83:AK83"/>
    <mergeCell ref="A84:J84"/>
    <mergeCell ref="K84:M84"/>
    <mergeCell ref="O84:S84"/>
    <mergeCell ref="T84:U84"/>
    <mergeCell ref="W84:AA84"/>
    <mergeCell ref="AB84:AC84"/>
    <mergeCell ref="AE84:AI84"/>
    <mergeCell ref="AJ84:AK84"/>
    <mergeCell ref="A87:AK87"/>
    <mergeCell ref="A88:M89"/>
    <mergeCell ref="N88:P89"/>
    <mergeCell ref="Q88:W89"/>
    <mergeCell ref="X88:AK88"/>
    <mergeCell ref="X89:AD89"/>
    <mergeCell ref="AE89:AK89"/>
    <mergeCell ref="A90:M90"/>
    <mergeCell ref="N90:P90"/>
    <mergeCell ref="R90:U90"/>
    <mergeCell ref="V90:W90"/>
    <mergeCell ref="Y90:AB90"/>
    <mergeCell ref="AC90:AD90"/>
    <mergeCell ref="AF90:AI90"/>
    <mergeCell ref="AJ90:AK90"/>
    <mergeCell ref="A91:M91"/>
    <mergeCell ref="N91:P91"/>
    <mergeCell ref="R91:U91"/>
    <mergeCell ref="V91:W91"/>
    <mergeCell ref="Y91:AB91"/>
    <mergeCell ref="AC91:AD91"/>
    <mergeCell ref="AF91:AI91"/>
    <mergeCell ref="AJ91:AK91"/>
    <mergeCell ref="A92:M92"/>
    <mergeCell ref="N92:P92"/>
    <mergeCell ref="R92:U92"/>
    <mergeCell ref="V92:W92"/>
    <mergeCell ref="Y92:AB92"/>
    <mergeCell ref="AC92:AD92"/>
    <mergeCell ref="AF92:AI92"/>
    <mergeCell ref="AJ92:AK92"/>
    <mergeCell ref="A93:J94"/>
    <mergeCell ref="K93:M93"/>
    <mergeCell ref="N93:P93"/>
    <mergeCell ref="R93:U93"/>
    <mergeCell ref="V93:W93"/>
    <mergeCell ref="Y93:AB93"/>
    <mergeCell ref="AC93:AD93"/>
    <mergeCell ref="AF93:AI93"/>
    <mergeCell ref="AJ93:AK93"/>
    <mergeCell ref="K94:M94"/>
    <mergeCell ref="N94:P94"/>
    <mergeCell ref="R94:U94"/>
    <mergeCell ref="V94:W94"/>
    <mergeCell ref="Y94:AB94"/>
    <mergeCell ref="AC94:AD94"/>
    <mergeCell ref="AF94:AI94"/>
    <mergeCell ref="AJ94:AK94"/>
    <mergeCell ref="AJ101:AK101"/>
    <mergeCell ref="A95:M95"/>
    <mergeCell ref="N95:P95"/>
    <mergeCell ref="R95:U95"/>
    <mergeCell ref="V95:W95"/>
    <mergeCell ref="Y95:AB95"/>
    <mergeCell ref="AC95:AD95"/>
    <mergeCell ref="AF95:AI95"/>
    <mergeCell ref="AJ95:AK95"/>
    <mergeCell ref="N98:P98"/>
    <mergeCell ref="R98:U98"/>
    <mergeCell ref="V98:W98"/>
    <mergeCell ref="Y98:AB98"/>
    <mergeCell ref="AC98:AD98"/>
    <mergeCell ref="AF98:AI98"/>
    <mergeCell ref="AJ98:AK98"/>
    <mergeCell ref="A96:M96"/>
    <mergeCell ref="N96:P96"/>
    <mergeCell ref="R96:U96"/>
    <mergeCell ref="V96:W96"/>
    <mergeCell ref="Y96:AB96"/>
    <mergeCell ref="AC96:AD96"/>
    <mergeCell ref="AF96:AI96"/>
    <mergeCell ref="AJ96:AK96"/>
    <mergeCell ref="A102:J104"/>
    <mergeCell ref="K102:M102"/>
    <mergeCell ref="N102:AK102"/>
    <mergeCell ref="K103:M103"/>
    <mergeCell ref="N103:AK103"/>
    <mergeCell ref="K104:M104"/>
    <mergeCell ref="N104:AK104"/>
    <mergeCell ref="A105:J106"/>
    <mergeCell ref="K105:M105"/>
    <mergeCell ref="N105:AK105"/>
    <mergeCell ref="K106:M106"/>
    <mergeCell ref="N106:AK106"/>
    <mergeCell ref="A99:J101"/>
    <mergeCell ref="K99:M99"/>
    <mergeCell ref="N99:P99"/>
    <mergeCell ref="R99:U99"/>
    <mergeCell ref="V99:W99"/>
    <mergeCell ref="Y99:AB99"/>
    <mergeCell ref="AC99:AD99"/>
    <mergeCell ref="AF99:AI99"/>
    <mergeCell ref="AJ99:AK99"/>
    <mergeCell ref="K100:M100"/>
    <mergeCell ref="N100:P100"/>
    <mergeCell ref="R100:U100"/>
    <mergeCell ref="V100:W100"/>
    <mergeCell ref="Y100:AB100"/>
    <mergeCell ref="AC100:AD100"/>
    <mergeCell ref="AF100:AI100"/>
    <mergeCell ref="AJ100:AK100"/>
    <mergeCell ref="K101:M101"/>
    <mergeCell ref="N101:P101"/>
    <mergeCell ref="R101:U101"/>
    <mergeCell ref="V101:W101"/>
    <mergeCell ref="Y101:AB101"/>
    <mergeCell ref="AC101:AD101"/>
    <mergeCell ref="AF101:AI101"/>
    <mergeCell ref="AC112:AD112"/>
    <mergeCell ref="AF112:AI112"/>
    <mergeCell ref="AJ112:AK112"/>
    <mergeCell ref="C118:AK118"/>
    <mergeCell ref="C119:AK119"/>
    <mergeCell ref="L123:AK123"/>
    <mergeCell ref="A113:M113"/>
    <mergeCell ref="N113:P113"/>
    <mergeCell ref="R113:U113"/>
    <mergeCell ref="V113:W113"/>
    <mergeCell ref="Y113:AB113"/>
    <mergeCell ref="AC113:AD113"/>
    <mergeCell ref="AF113:AI113"/>
    <mergeCell ref="AJ113:AK113"/>
    <mergeCell ref="C117:AK117"/>
    <mergeCell ref="N97:P97"/>
    <mergeCell ref="R97:U97"/>
    <mergeCell ref="V97:W97"/>
    <mergeCell ref="Y97:AB97"/>
    <mergeCell ref="AC97:AD97"/>
    <mergeCell ref="AF97:AI97"/>
    <mergeCell ref="AJ97:AK97"/>
    <mergeCell ref="A97:J98"/>
    <mergeCell ref="K97:M97"/>
    <mergeCell ref="K98:M98"/>
  </mergeCells>
  <phoneticPr fontId="14"/>
  <dataValidations count="2">
    <dataValidation type="list" allowBlank="1" showInputMessage="1" showErrorMessage="1" sqref="AG131 L132">
      <formula1>"2,②"</formula1>
    </dataValidation>
    <dataValidation type="list" allowBlank="1" showInputMessage="1" showErrorMessage="1" sqref="AA131 L129:L131">
      <formula1>"1,①"</formula1>
    </dataValidation>
  </dataValidations>
  <pageMargins left="0.98402777777777795" right="0.66944444444444395" top="0.70833333333333304" bottom="0.23611111111111099" header="0.511811023622047" footer="0.511811023622047"/>
  <pageSetup paperSize="9" scale="85" orientation="portrait" horizontalDpi="300" verticalDpi="300" r:id="rId1"/>
  <rowBreaks count="3" manualBreakCount="3">
    <brk id="42" max="16383" man="1"/>
    <brk id="86" max="16383" man="1"/>
    <brk id="119"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一体型</vt:lpstr>
      <vt:lpstr>一体型!Print_Area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大輝</dc:creator>
  <cp:lastModifiedBy>新潟市</cp:lastModifiedBy>
  <cp:lastPrinted>2022-12-19T01:07:42Z</cp:lastPrinted>
  <dcterms:modified xsi:type="dcterms:W3CDTF">2022-12-23T07:51:25Z</dcterms:modified>
</cp:coreProperties>
</file>