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350" yWindow="2460" windowWidth="20610" windowHeight="5640"/>
  </bookViews>
  <sheets>
    <sheet name="点検整備記録簿（参考様式）" sheetId="21" r:id="rId1"/>
    <sheet name="ドロップダウンリスト" sheetId="24" r:id="rId2"/>
  </sheets>
  <externalReferences>
    <externalReference r:id="rId3"/>
    <externalReference r:id="rId4"/>
    <externalReference r:id="rId5"/>
  </externalReferences>
  <definedNames>
    <definedName name="_xlnm._FilterDatabase" localSheetId="0" hidden="1">'点検整備記録簿（参考様式）'!#REF!</definedName>
    <definedName name="【機器分類】">[1]ドロップダウンガイド!$B$12:$B$28</definedName>
    <definedName name="【使用冷媒】">[1]ドロップダウンガイド!$B$34:$B$52</definedName>
    <definedName name="【修理の内容】">[1]ドロップダウンガイド!$F$19:$F$55</definedName>
    <definedName name="【修理困難理由】">[1]ドロップダウンガイド!$F$60:$F$65</definedName>
    <definedName name="【点検整備区分】">[1]ドロップダウンガイド!$D$6:$D$14</definedName>
    <definedName name="【点検方法】">[1]ドロップダウンガイド!$D$21:$D$30</definedName>
    <definedName name="【用途】">[1]ドロップダウンガイド!$B$6:$B$7</definedName>
    <definedName name="【漏えい・故障の原因】">[1]ドロップダウンガイド!$D$42:$D$61</definedName>
    <definedName name="【漏えい・故障箇所】">[1]ドロップダウンガイド!$F$6:$F$14</definedName>
    <definedName name="【漏えい点検結果】">[1]ドロップダウンガイド!$D$34:$D$38</definedName>
    <definedName name="_xlnm.Print_Area" localSheetId="0">'点検整備記録簿（参考様式）'!$A$1:$BJ$34</definedName>
    <definedName name="ドロップダウンガイド" localSheetId="1">#REF!</definedName>
    <definedName name="ドロップダウンガイド" localSheetId="0">#REF!</definedName>
    <definedName name="ドロップダウンガイド">#REF!</definedName>
    <definedName name="ドロップダウンガイドA" localSheetId="1">#REF!</definedName>
    <definedName name="ドロップダウンガイドA" localSheetId="0">#REF!</definedName>
    <definedName name="ドロップダウンガイドA">#REF!</definedName>
    <definedName name="フロー図">[2]ドロップダウンガイド!$C$5:$C$9</definedName>
    <definedName name="フロー図例">[2]ドロップダウンガイド!$A$41:$A$47</definedName>
    <definedName name="フロー図例A">[2]ドロップダウンガイド!$A$19:$A$24</definedName>
    <definedName name="機器分類" localSheetId="0">[3]ドロップダウンガイド!$A$55:$A$71</definedName>
    <definedName name="考えられる第１要因" localSheetId="1">[1]ドロップダウンガイド!#REF!</definedName>
    <definedName name="考えられる第１要因" localSheetId="0">[1]ドロップダウンガイド!#REF!</definedName>
    <definedName name="考えられる第１要因">[1]ドロップダウンガイド!#REF!</definedName>
    <definedName name="使用冷媒" localSheetId="0">[3]ドロップダウンガイド!$B$5:$B$23</definedName>
    <definedName name="措置２" localSheetId="1">[1]ドロップダウンガイド!#REF!</definedName>
    <definedName name="措置２">[1]ドロップダウンガイド!#REF!</definedName>
    <definedName name="第１要因に対する処置" localSheetId="0">[1]ドロップダウンガイド!#REF!</definedName>
    <definedName name="第１要因に対する処置">[1]ドロップダウンガイド!#REF!</definedName>
    <definedName name="点検手順" localSheetId="0">[1]ドロップダウンガイド!#REF!</definedName>
    <definedName name="点検手順">[1]ドロップダウンガイド!#REF!</definedName>
    <definedName name="点検整備区分" localSheetId="0">[3]ドロップダウンガイド!$B$27:$B$36</definedName>
    <definedName name="点検内容１" localSheetId="0">[3]ドロップダウンガイド!$C$5:$C$9</definedName>
    <definedName name="点検内容１">[1]ドロップダウンガイド!#REF!</definedName>
    <definedName name="点検内容２" localSheetId="0">[3]ドロップダウンガイド!$B$47:$B$55</definedName>
    <definedName name="用途" localSheetId="0">[3]ドロップダウンガイド!$A$29:$A$31</definedName>
    <definedName name="用途">[1]ドロップダウンガイド!#REF!</definedName>
    <definedName name="漏洩箇所" localSheetId="0">[3]ドロップダウンガイド!$F$48:$F$57</definedName>
    <definedName name="漏洩点検結果" localSheetId="0">[3]ドロップダウンガイド!$C$13:$C$17</definedName>
    <definedName name="漏洩点検結果">[1]ドロップダウンガイド!#REF!</definedName>
    <definedName name="漏洩部品" localSheetId="0">[3]ドロップダウンガイド!$F$26:$F$45</definedName>
  </definedNames>
  <calcPr calcId="162913"/>
</workbook>
</file>

<file path=xl/calcChain.xml><?xml version="1.0" encoding="utf-8"?>
<calcChain xmlns="http://schemas.openxmlformats.org/spreadsheetml/2006/main">
  <c r="M33" i="21" l="1"/>
  <c r="S33" i="21" l="1"/>
  <c r="AS9" i="21" s="1"/>
  <c r="P33" i="21"/>
  <c r="AN9" i="21"/>
  <c r="BA10" i="21"/>
  <c r="AW9" i="21" l="1"/>
  <c r="BA9" i="21" s="1"/>
</calcChain>
</file>

<file path=xl/sharedStrings.xml><?xml version="1.0" encoding="utf-8"?>
<sst xmlns="http://schemas.openxmlformats.org/spreadsheetml/2006/main" count="260" uniqueCount="216">
  <si>
    <t>点検内容</t>
    <rPh sb="0" eb="2">
      <t>テンケン</t>
    </rPh>
    <rPh sb="2" eb="4">
      <t>ナイヨウ</t>
    </rPh>
    <phoneticPr fontId="2"/>
  </si>
  <si>
    <t>漏えい・故障の原因</t>
    <rPh sb="0" eb="1">
      <t>ロウ</t>
    </rPh>
    <rPh sb="4" eb="6">
      <t>コショウ</t>
    </rPh>
    <rPh sb="7" eb="9">
      <t>ゲンイン</t>
    </rPh>
    <phoneticPr fontId="2"/>
  </si>
  <si>
    <t>漏えい・故障箇所</t>
    <rPh sb="0" eb="1">
      <t>ロウ</t>
    </rPh>
    <rPh sb="4" eb="6">
      <t>コショウ</t>
    </rPh>
    <rPh sb="6" eb="8">
      <t>カショ</t>
    </rPh>
    <phoneticPr fontId="2"/>
  </si>
  <si>
    <t>修理の内容</t>
    <rPh sb="0" eb="2">
      <t>シュウリ</t>
    </rPh>
    <rPh sb="3" eb="5">
      <t>ナイヨウ</t>
    </rPh>
    <phoneticPr fontId="2"/>
  </si>
  <si>
    <t>設置時点検</t>
    <rPh sb="0" eb="2">
      <t>セッチ</t>
    </rPh>
    <rPh sb="2" eb="3">
      <t>ジ</t>
    </rPh>
    <rPh sb="3" eb="5">
      <t>テンケン</t>
    </rPh>
    <phoneticPr fontId="2"/>
  </si>
  <si>
    <t>ろう付け部</t>
    <rPh sb="2" eb="3">
      <t>ツ</t>
    </rPh>
    <rPh sb="4" eb="5">
      <t>ブ</t>
    </rPh>
    <phoneticPr fontId="2"/>
  </si>
  <si>
    <t>定期点検</t>
    <rPh sb="0" eb="2">
      <t>テイキ</t>
    </rPh>
    <rPh sb="2" eb="4">
      <t>テンケン</t>
    </rPh>
    <phoneticPr fontId="2"/>
  </si>
  <si>
    <t>溶接部</t>
    <rPh sb="0" eb="2">
      <t>ヨウセツ</t>
    </rPh>
    <rPh sb="2" eb="3">
      <t>ブ</t>
    </rPh>
    <phoneticPr fontId="2"/>
  </si>
  <si>
    <t>呼出点検</t>
    <rPh sb="0" eb="2">
      <t>ヨビダシ</t>
    </rPh>
    <rPh sb="2" eb="4">
      <t>テンケン</t>
    </rPh>
    <phoneticPr fontId="2"/>
  </si>
  <si>
    <t>フレア継手部</t>
    <rPh sb="3" eb="4">
      <t>ツ</t>
    </rPh>
    <rPh sb="4" eb="5">
      <t>テ</t>
    </rPh>
    <rPh sb="5" eb="6">
      <t>ブ</t>
    </rPh>
    <phoneticPr fontId="2"/>
  </si>
  <si>
    <t>漏えい修理</t>
    <rPh sb="0" eb="1">
      <t>ﾛｳ</t>
    </rPh>
    <rPh sb="3" eb="5">
      <t>ｼｭｳﾘ</t>
    </rPh>
    <phoneticPr fontId="5" type="noConversion"/>
  </si>
  <si>
    <t>ガスケット部</t>
    <rPh sb="5" eb="6">
      <t>ブ</t>
    </rPh>
    <phoneticPr fontId="2"/>
  </si>
  <si>
    <t>整備(修理）後点検</t>
    <rPh sb="0" eb="2">
      <t>ｾｲﾋﾞ</t>
    </rPh>
    <rPh sb="3" eb="5">
      <t>ｼｭｳﾘ</t>
    </rPh>
    <rPh sb="6" eb="7">
      <t>ｺﾞ</t>
    </rPh>
    <rPh sb="7" eb="9">
      <t>ﾃﾝｹﾝ</t>
    </rPh>
    <phoneticPr fontId="5" type="noConversion"/>
  </si>
  <si>
    <t>ねじ部</t>
    <rPh sb="2" eb="3">
      <t>ブ</t>
    </rPh>
    <phoneticPr fontId="2"/>
  </si>
  <si>
    <t>廃棄</t>
    <rPh sb="0" eb="2">
      <t>ﾊｲｷ</t>
    </rPh>
    <phoneticPr fontId="5" type="noConversion"/>
  </si>
  <si>
    <t>ｼｰﾙ部</t>
    <rPh sb="3" eb="4">
      <t>ブ</t>
    </rPh>
    <phoneticPr fontId="2"/>
  </si>
  <si>
    <t>譲渡</t>
    <rPh sb="0" eb="2">
      <t>ジョウト</t>
    </rPh>
    <phoneticPr fontId="2"/>
  </si>
  <si>
    <t>部材内外面部</t>
    <rPh sb="0" eb="2">
      <t>ブザイ</t>
    </rPh>
    <rPh sb="2" eb="3">
      <t>ナイ</t>
    </rPh>
    <rPh sb="4" eb="5">
      <t>メン</t>
    </rPh>
    <rPh sb="5" eb="6">
      <t>ブ</t>
    </rPh>
    <phoneticPr fontId="2"/>
  </si>
  <si>
    <t>増し締め</t>
    <rPh sb="0" eb="1">
      <t>マ</t>
    </rPh>
    <rPh sb="2" eb="3">
      <t>ジ</t>
    </rPh>
    <phoneticPr fontId="2"/>
  </si>
  <si>
    <t>異物の除去（清掃）</t>
    <rPh sb="0" eb="2">
      <t>イブツ</t>
    </rPh>
    <rPh sb="3" eb="5">
      <t>ジョキョ</t>
    </rPh>
    <rPh sb="6" eb="8">
      <t>セイソウ</t>
    </rPh>
    <phoneticPr fontId="2"/>
  </si>
  <si>
    <t>冷水機</t>
    <rPh sb="0" eb="2">
      <t>レイスイ</t>
    </rPh>
    <rPh sb="2" eb="3">
      <t>キ</t>
    </rPh>
    <phoneticPr fontId="2"/>
  </si>
  <si>
    <t>フレア部再加工</t>
    <rPh sb="3" eb="4">
      <t>ブ</t>
    </rPh>
    <rPh sb="4" eb="5">
      <t>サイ</t>
    </rPh>
    <rPh sb="5" eb="7">
      <t>カコウ</t>
    </rPh>
    <phoneticPr fontId="2"/>
  </si>
  <si>
    <t>フレアアダプタ使用</t>
    <rPh sb="7" eb="9">
      <t>シヨウ</t>
    </rPh>
    <phoneticPr fontId="2"/>
  </si>
  <si>
    <t>ろう付け補修</t>
    <rPh sb="2" eb="3">
      <t>ツ</t>
    </rPh>
    <rPh sb="4" eb="6">
      <t>ホシュウ</t>
    </rPh>
    <phoneticPr fontId="2"/>
  </si>
  <si>
    <t>溶接補修</t>
    <rPh sb="0" eb="2">
      <t>ヨウセツ</t>
    </rPh>
    <rPh sb="2" eb="4">
      <t>ホシュウ</t>
    </rPh>
    <phoneticPr fontId="2"/>
  </si>
  <si>
    <t>配管支持補修</t>
    <rPh sb="4" eb="6">
      <t>ホシュウ</t>
    </rPh>
    <phoneticPr fontId="2"/>
  </si>
  <si>
    <t>部品交換</t>
    <rPh sb="0" eb="2">
      <t>ブヒン</t>
    </rPh>
    <rPh sb="2" eb="4">
      <t>コウカン</t>
    </rPh>
    <phoneticPr fontId="2"/>
  </si>
  <si>
    <t>兆候あり</t>
    <rPh sb="0" eb="2">
      <t>チョウコウ</t>
    </rPh>
    <phoneticPr fontId="2"/>
  </si>
  <si>
    <t>振動・共振</t>
    <rPh sb="0" eb="2">
      <t>シンドウ</t>
    </rPh>
    <rPh sb="3" eb="5">
      <t>キョウシン</t>
    </rPh>
    <phoneticPr fontId="2"/>
  </si>
  <si>
    <t>経年劣化（摩耗）</t>
    <rPh sb="0" eb="2">
      <t>ケイネン</t>
    </rPh>
    <rPh sb="2" eb="4">
      <t>レッカ</t>
    </rPh>
    <rPh sb="5" eb="7">
      <t>マモウ</t>
    </rPh>
    <phoneticPr fontId="2"/>
  </si>
  <si>
    <t>経年劣化（疲労）</t>
    <rPh sb="0" eb="2">
      <t>ケイネン</t>
    </rPh>
    <rPh sb="2" eb="4">
      <t>レッカ</t>
    </rPh>
    <rPh sb="5" eb="7">
      <t>ヒロウ</t>
    </rPh>
    <phoneticPr fontId="2"/>
  </si>
  <si>
    <t>経年腐食</t>
    <rPh sb="0" eb="2">
      <t>ケイネン</t>
    </rPh>
    <rPh sb="2" eb="4">
      <t>フショク</t>
    </rPh>
    <phoneticPr fontId="2"/>
  </si>
  <si>
    <t>液ハンマー</t>
    <rPh sb="0" eb="1">
      <t>エキ</t>
    </rPh>
    <phoneticPr fontId="2"/>
  </si>
  <si>
    <t>偶発的な故障</t>
    <rPh sb="0" eb="2">
      <t>グウハツ</t>
    </rPh>
    <rPh sb="2" eb="3">
      <t>テキ</t>
    </rPh>
    <rPh sb="4" eb="6">
      <t>コショウ</t>
    </rPh>
    <phoneticPr fontId="2"/>
  </si>
  <si>
    <t>損傷（こすれ、亀裂など）</t>
    <rPh sb="0" eb="2">
      <t>ソンショウ</t>
    </rPh>
    <rPh sb="7" eb="9">
      <t>キレツ</t>
    </rPh>
    <phoneticPr fontId="2"/>
  </si>
  <si>
    <t>締め付け不足</t>
    <rPh sb="0" eb="1">
      <t>シ</t>
    </rPh>
    <rPh sb="2" eb="3">
      <t>ツ</t>
    </rPh>
    <rPh sb="4" eb="6">
      <t>フソク</t>
    </rPh>
    <phoneticPr fontId="2"/>
  </si>
  <si>
    <t>シート部ゴミ噛み</t>
    <rPh sb="3" eb="4">
      <t>ブ</t>
    </rPh>
    <rPh sb="6" eb="7">
      <t>カ</t>
    </rPh>
    <phoneticPr fontId="2"/>
  </si>
  <si>
    <t>水分・空気混入</t>
    <rPh sb="0" eb="2">
      <t>スイブン</t>
    </rPh>
    <rPh sb="3" eb="5">
      <t>クウキ</t>
    </rPh>
    <rPh sb="5" eb="7">
      <t>コンニュウ</t>
    </rPh>
    <phoneticPr fontId="2"/>
  </si>
  <si>
    <t>熱膨張・収縮</t>
    <rPh sb="0" eb="3">
      <t>ネツボウチョウ</t>
    </rPh>
    <rPh sb="4" eb="6">
      <t>シュウシュク</t>
    </rPh>
    <phoneticPr fontId="2"/>
  </si>
  <si>
    <t>材質・構造の不適</t>
    <rPh sb="0" eb="2">
      <t>ザイシツ</t>
    </rPh>
    <rPh sb="3" eb="5">
      <t>コウゾウ</t>
    </rPh>
    <rPh sb="6" eb="8">
      <t>フテキ</t>
    </rPh>
    <phoneticPr fontId="2"/>
  </si>
  <si>
    <t>基礎・支持方法不適</t>
    <rPh sb="0" eb="2">
      <t>キソ</t>
    </rPh>
    <rPh sb="3" eb="5">
      <t>シジ</t>
    </rPh>
    <rPh sb="5" eb="7">
      <t>ホウホウ</t>
    </rPh>
    <rPh sb="7" eb="9">
      <t>フテキ</t>
    </rPh>
    <phoneticPr fontId="2"/>
  </si>
  <si>
    <t>その他</t>
    <rPh sb="2" eb="3">
      <t>タ</t>
    </rPh>
    <phoneticPr fontId="2"/>
  </si>
  <si>
    <t>設置環境不適</t>
    <rPh sb="0" eb="2">
      <t>セッチ</t>
    </rPh>
    <rPh sb="2" eb="4">
      <t>カンキョウ</t>
    </rPh>
    <rPh sb="4" eb="5">
      <t>フ</t>
    </rPh>
    <phoneticPr fontId="2"/>
  </si>
  <si>
    <t>水質管理の問題</t>
    <rPh sb="0" eb="2">
      <t>スイシツ</t>
    </rPh>
    <rPh sb="2" eb="4">
      <t>カンリ</t>
    </rPh>
    <rPh sb="5" eb="7">
      <t>モンダイ</t>
    </rPh>
    <phoneticPr fontId="2"/>
  </si>
  <si>
    <t>運転操作ミス</t>
    <rPh sb="0" eb="2">
      <t>ウンテン</t>
    </rPh>
    <rPh sb="2" eb="4">
      <t>ソウサ</t>
    </rPh>
    <phoneticPr fontId="2"/>
  </si>
  <si>
    <t>誤診・判断遅れ</t>
    <rPh sb="0" eb="2">
      <t>ゴシン</t>
    </rPh>
    <rPh sb="3" eb="5">
      <t>ハンダン</t>
    </rPh>
    <rPh sb="5" eb="6">
      <t>オク</t>
    </rPh>
    <phoneticPr fontId="2"/>
  </si>
  <si>
    <t>操作不良（ミス）</t>
    <rPh sb="0" eb="2">
      <t>ソウサ</t>
    </rPh>
    <rPh sb="2" eb="4">
      <t>フリョウ</t>
    </rPh>
    <phoneticPr fontId="2"/>
  </si>
  <si>
    <t>潤滑油、冷媒の劣化</t>
    <rPh sb="0" eb="3">
      <t>ジュンカツユ</t>
    </rPh>
    <rPh sb="4" eb="6">
      <t>レイバイ</t>
    </rPh>
    <rPh sb="7" eb="9">
      <t>レッカ</t>
    </rPh>
    <phoneticPr fontId="2"/>
  </si>
  <si>
    <t>管理番号</t>
    <rPh sb="0" eb="2">
      <t>カンリ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</si>
  <si>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</si>
  <si>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</si>
  <si>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</si>
  <si>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～　</t>
    <phoneticPr fontId="2"/>
  </si>
  <si>
    <t>補足事項</t>
    <rPh sb="0" eb="2">
      <t>ホソク</t>
    </rPh>
    <rPh sb="2" eb="4">
      <t>ジコウ</t>
    </rPh>
    <phoneticPr fontId="2"/>
  </si>
  <si>
    <t>機器の管理者</t>
    <rPh sb="0" eb="2">
      <t>キキ</t>
    </rPh>
    <rPh sb="3" eb="6">
      <t>カンリシャ</t>
    </rPh>
    <phoneticPr fontId="2"/>
  </si>
  <si>
    <t>氏名・名称</t>
    <rPh sb="0" eb="2">
      <t>シメイ</t>
    </rPh>
    <rPh sb="3" eb="5">
      <t>メイショウ</t>
    </rPh>
    <phoneticPr fontId="2"/>
  </si>
  <si>
    <t>設備製造者</t>
    <rPh sb="0" eb="2">
      <t>セツビ</t>
    </rPh>
    <rPh sb="2" eb="5">
      <t>セイゾウシャ</t>
    </rPh>
    <phoneticPr fontId="2"/>
  </si>
  <si>
    <t>住　所</t>
    <rPh sb="0" eb="1">
      <t>ジュウ</t>
    </rPh>
    <rPh sb="2" eb="3">
      <t>ショ</t>
    </rPh>
    <phoneticPr fontId="2"/>
  </si>
  <si>
    <t>系統名</t>
    <rPh sb="0" eb="2">
      <t>ケイトウ</t>
    </rPh>
    <rPh sb="2" eb="3">
      <t>メイ</t>
    </rPh>
    <phoneticPr fontId="2"/>
  </si>
  <si>
    <t>設置年月日</t>
    <rPh sb="0" eb="2">
      <t>セッチ</t>
    </rPh>
    <rPh sb="2" eb="5">
      <t>ネンガッピ</t>
    </rPh>
    <phoneticPr fontId="2"/>
  </si>
  <si>
    <t>西暦</t>
    <rPh sb="0" eb="2">
      <t>セイレキ</t>
    </rPh>
    <phoneticPr fontId="2"/>
  </si>
  <si>
    <t>機器の所　在</t>
    <rPh sb="0" eb="2">
      <t>キキ</t>
    </rPh>
    <rPh sb="3" eb="4">
      <t>トコロ</t>
    </rPh>
    <rPh sb="5" eb="6">
      <t>ザイ</t>
    </rPh>
    <phoneticPr fontId="2"/>
  </si>
  <si>
    <t>施設名称</t>
    <rPh sb="0" eb="2">
      <t>シセツ</t>
    </rPh>
    <rPh sb="2" eb="4">
      <t>メイショウ</t>
    </rPh>
    <phoneticPr fontId="2"/>
  </si>
  <si>
    <t xml:space="preserve">使用機器
</t>
    <rPh sb="0" eb="2">
      <t>シヨウ</t>
    </rPh>
    <rPh sb="2" eb="4">
      <t>キキ</t>
    </rPh>
    <phoneticPr fontId="2"/>
  </si>
  <si>
    <t>分類</t>
    <rPh sb="0" eb="2">
      <t>ブンルイ</t>
    </rPh>
    <phoneticPr fontId="2"/>
  </si>
  <si>
    <t>ビル用パッケージエアコン</t>
    <rPh sb="2" eb="3">
      <t>ヨウ</t>
    </rPh>
    <phoneticPr fontId="2"/>
  </si>
  <si>
    <t>型式</t>
    <rPh sb="0" eb="2">
      <t>カタシキ</t>
    </rPh>
    <phoneticPr fontId="2"/>
  </si>
  <si>
    <t>製番</t>
    <rPh sb="0" eb="1">
      <t>セイ</t>
    </rPh>
    <rPh sb="1" eb="2">
      <t>バン</t>
    </rPh>
    <phoneticPr fontId="2"/>
  </si>
  <si>
    <t>用途</t>
    <rPh sb="0" eb="2">
      <t>ヨウト</t>
    </rPh>
    <phoneticPr fontId="2"/>
  </si>
  <si>
    <t>空調用</t>
    <rPh sb="0" eb="3">
      <t>クウチョウヨウ</t>
    </rPh>
    <phoneticPr fontId="2"/>
  </si>
  <si>
    <t>運転管理責任者</t>
    <rPh sb="0" eb="2">
      <t>ウンテン</t>
    </rPh>
    <rPh sb="2" eb="4">
      <t>カンリ</t>
    </rPh>
    <rPh sb="4" eb="6">
      <t>セキニン</t>
    </rPh>
    <rPh sb="6" eb="7">
      <t>シャ</t>
    </rPh>
    <phoneticPr fontId="2"/>
  </si>
  <si>
    <t>圧縮機の電動機定格出力（ｋＷ）</t>
    <rPh sb="0" eb="3">
      <t>アッシュクキ</t>
    </rPh>
    <rPh sb="4" eb="7">
      <t>デンドウキ</t>
    </rPh>
    <rPh sb="7" eb="9">
      <t>テイカク</t>
    </rPh>
    <rPh sb="9" eb="11">
      <t>シュツリョク</t>
    </rPh>
    <phoneticPr fontId="2"/>
  </si>
  <si>
    <t>冷媒量(kg)</t>
    <rPh sb="0" eb="2">
      <t>レイバイ</t>
    </rPh>
    <rPh sb="2" eb="3">
      <t>リョウ</t>
    </rPh>
    <phoneticPr fontId="2"/>
  </si>
  <si>
    <t>合計充てん量</t>
    <rPh sb="0" eb="2">
      <t>ゴウケイ</t>
    </rPh>
    <rPh sb="2" eb="3">
      <t>ジュウ</t>
    </rPh>
    <rPh sb="5" eb="6">
      <t>リョウ</t>
    </rPh>
    <phoneticPr fontId="2"/>
  </si>
  <si>
    <t>使用冷媒</t>
    <rPh sb="0" eb="2">
      <t>シヨウ</t>
    </rPh>
    <rPh sb="2" eb="4">
      <t>レイバイ</t>
    </rPh>
    <phoneticPr fontId="2"/>
  </si>
  <si>
    <t>初期総充塡量（㎏）</t>
    <rPh sb="0" eb="2">
      <t>ショキ</t>
    </rPh>
    <rPh sb="2" eb="3">
      <t>ソウ</t>
    </rPh>
    <rPh sb="3" eb="6">
      <t>ジュウテンリョウ</t>
    </rPh>
    <phoneticPr fontId="2"/>
  </si>
  <si>
    <t>主要冷媒の　　GWP値</t>
    <rPh sb="0" eb="2">
      <t>シュヨウ</t>
    </rPh>
    <rPh sb="2" eb="4">
      <t>レイバイ</t>
    </rPh>
    <rPh sb="10" eb="11">
      <t>チ</t>
    </rPh>
    <phoneticPr fontId="2"/>
  </si>
  <si>
    <t>作業
年月日</t>
    <rPh sb="0" eb="2">
      <t>サギョウ</t>
    </rPh>
    <rPh sb="3" eb="4">
      <t>ネン</t>
    </rPh>
    <rPh sb="4" eb="6">
      <t>ガッピ</t>
    </rPh>
    <phoneticPr fontId="2"/>
  </si>
  <si>
    <t>点検・整備区分</t>
    <rPh sb="0" eb="2">
      <t>テンケン</t>
    </rPh>
    <rPh sb="3" eb="5">
      <t>セイビ</t>
    </rPh>
    <rPh sb="5" eb="7">
      <t>クブン</t>
    </rPh>
    <phoneticPr fontId="2"/>
  </si>
  <si>
    <t>回収量　　　（ｋｇ）</t>
    <rPh sb="0" eb="2">
      <t>カイシュウ</t>
    </rPh>
    <rPh sb="2" eb="3">
      <t>リョウ</t>
    </rPh>
    <phoneticPr fontId="2"/>
  </si>
  <si>
    <t>点検　　結果</t>
    <rPh sb="0" eb="2">
      <t>テンケン</t>
    </rPh>
    <rPh sb="4" eb="6">
      <t>ケッカ</t>
    </rPh>
    <phoneticPr fontId="2"/>
  </si>
  <si>
    <t>点検・修理・回収・充塡業者名</t>
    <rPh sb="0" eb="2">
      <t>テンケン</t>
    </rPh>
    <rPh sb="3" eb="5">
      <t>シュウリ</t>
    </rPh>
    <rPh sb="6" eb="8">
      <t>カイシュウ</t>
    </rPh>
    <rPh sb="9" eb="11">
      <t>ジュウテン</t>
    </rPh>
    <rPh sb="11" eb="14">
      <t>ギョウシャメイ</t>
    </rPh>
    <phoneticPr fontId="2"/>
  </si>
  <si>
    <t>技術者氏名</t>
    <rPh sb="0" eb="3">
      <t>ギジュツシャ</t>
    </rPh>
    <rPh sb="3" eb="5">
      <t>シメイ</t>
    </rPh>
    <phoneticPr fontId="2"/>
  </si>
  <si>
    <t>技術者№</t>
    <rPh sb="0" eb="3">
      <t>ギジュツシャ</t>
    </rPh>
    <phoneticPr fontId="2"/>
  </si>
  <si>
    <t>修理困難
理由</t>
    <rPh sb="0" eb="2">
      <t>シュウリ</t>
    </rPh>
    <rPh sb="2" eb="4">
      <t>コンナン</t>
    </rPh>
    <rPh sb="5" eb="7">
      <t>リユウ</t>
    </rPh>
    <phoneticPr fontId="2"/>
  </si>
  <si>
    <r>
      <t xml:space="preserve">修理    </t>
    </r>
    <r>
      <rPr>
        <sz val="9"/>
        <rFont val="ＭＳ Ｐゴシック"/>
        <family val="3"/>
        <charset val="128"/>
      </rPr>
      <t>予定日</t>
    </r>
    <rPh sb="0" eb="2">
      <t>シュウリ</t>
    </rPh>
    <rPh sb="6" eb="9">
      <t>ヨテイビ</t>
    </rPh>
    <phoneticPr fontId="2"/>
  </si>
  <si>
    <t>回収戻し充填量(㎏)</t>
    <rPh sb="0" eb="2">
      <t>カイシュウ</t>
    </rPh>
    <rPh sb="2" eb="3">
      <t>モド</t>
    </rPh>
    <rPh sb="4" eb="6">
      <t>ジュウテン</t>
    </rPh>
    <rPh sb="6" eb="7">
      <t>リョウ</t>
    </rPh>
    <phoneticPr fontId="2"/>
  </si>
  <si>
    <t>出荷時初期充填量</t>
    <rPh sb="0" eb="3">
      <t>シュッカジ</t>
    </rPh>
    <rPh sb="3" eb="5">
      <t>ショキ</t>
    </rPh>
    <rPh sb="5" eb="8">
      <t>ジュウテンリョウ</t>
    </rPh>
    <phoneticPr fontId="2"/>
  </si>
  <si>
    <t>設置時追加充填量</t>
    <rPh sb="0" eb="3">
      <t>セッチジ</t>
    </rPh>
    <rPh sb="3" eb="5">
      <t>ツイカ</t>
    </rPh>
    <rPh sb="5" eb="8">
      <t>ジュウテンリョウ</t>
    </rPh>
    <phoneticPr fontId="2"/>
  </si>
  <si>
    <t>計</t>
    <rPh sb="0" eb="1">
      <t>ケイ</t>
    </rPh>
    <phoneticPr fontId="2"/>
  </si>
  <si>
    <t>TEL</t>
    <phoneticPr fontId="2"/>
  </si>
  <si>
    <t>TEL</t>
    <phoneticPr fontId="2"/>
  </si>
  <si>
    <t>合計回収量</t>
    <phoneticPr fontId="2"/>
  </si>
  <si>
    <t>合計排出量</t>
    <phoneticPr fontId="2"/>
  </si>
  <si>
    <t>CO2㌧</t>
    <phoneticPr fontId="2"/>
  </si>
  <si>
    <t>*</t>
    <phoneticPr fontId="2"/>
  </si>
  <si>
    <t>内蔵型業務用冷蔵庫</t>
    <rPh sb="0" eb="3">
      <t>ナイゾウガタ</t>
    </rPh>
    <rPh sb="3" eb="6">
      <t>ギョウムヨウ</t>
    </rPh>
    <rPh sb="6" eb="9">
      <t>レイゾウコ</t>
    </rPh>
    <phoneticPr fontId="2"/>
  </si>
  <si>
    <t>R11</t>
    <phoneticPr fontId="2"/>
  </si>
  <si>
    <t>R12</t>
    <phoneticPr fontId="2"/>
  </si>
  <si>
    <t>R32</t>
    <phoneticPr fontId="2"/>
  </si>
  <si>
    <t>R134a</t>
    <phoneticPr fontId="2"/>
  </si>
  <si>
    <t>R22</t>
    <phoneticPr fontId="2"/>
  </si>
  <si>
    <t>R123</t>
    <phoneticPr fontId="2"/>
  </si>
  <si>
    <t>R245fa</t>
    <phoneticPr fontId="2"/>
  </si>
  <si>
    <t>R502</t>
    <phoneticPr fontId="2"/>
  </si>
  <si>
    <t>R404A</t>
    <phoneticPr fontId="2"/>
  </si>
  <si>
    <t>R407A</t>
    <phoneticPr fontId="2"/>
  </si>
  <si>
    <t>R407C</t>
    <phoneticPr fontId="2"/>
  </si>
  <si>
    <t>R410A</t>
    <phoneticPr fontId="2"/>
  </si>
  <si>
    <t>R410B</t>
    <phoneticPr fontId="2"/>
  </si>
  <si>
    <t>R152a</t>
    <phoneticPr fontId="2"/>
  </si>
  <si>
    <t>R142b</t>
    <phoneticPr fontId="2"/>
  </si>
  <si>
    <t>R507A</t>
    <phoneticPr fontId="2"/>
  </si>
  <si>
    <t>充填量(kg)</t>
    <phoneticPr fontId="2"/>
  </si>
  <si>
    <t>種類</t>
    <rPh sb="0" eb="2">
      <t>シュルイ</t>
    </rPh>
    <phoneticPr fontId="2"/>
  </si>
  <si>
    <t>エアコンの場合の種類</t>
    <rPh sb="5" eb="7">
      <t>バアイ</t>
    </rPh>
    <rPh sb="8" eb="10">
      <t>シュルイ</t>
    </rPh>
    <phoneticPr fontId="2"/>
  </si>
  <si>
    <t>定期点検該当</t>
    <rPh sb="0" eb="2">
      <t>テイキ</t>
    </rPh>
    <rPh sb="2" eb="4">
      <t>テンケン</t>
    </rPh>
    <rPh sb="4" eb="6">
      <t>ガイトウ</t>
    </rPh>
    <phoneticPr fontId="2"/>
  </si>
  <si>
    <t>電気式</t>
    <rPh sb="0" eb="2">
      <t>デンキ</t>
    </rPh>
    <rPh sb="2" eb="3">
      <t>シキ</t>
    </rPh>
    <phoneticPr fontId="2"/>
  </si>
  <si>
    <t>①</t>
    <phoneticPr fontId="2"/>
  </si>
  <si>
    <t>【用途】</t>
    <rPh sb="1" eb="3">
      <t>ヨウト</t>
    </rPh>
    <phoneticPr fontId="2"/>
  </si>
  <si>
    <t>④</t>
    <phoneticPr fontId="2"/>
  </si>
  <si>
    <t>【点検整備区分】</t>
    <rPh sb="3" eb="5">
      <t>セイビ</t>
    </rPh>
    <rPh sb="5" eb="7">
      <t>クブン</t>
    </rPh>
    <phoneticPr fontId="2"/>
  </si>
  <si>
    <t>⑧</t>
    <phoneticPr fontId="2"/>
  </si>
  <si>
    <t>【漏えい・故障箇所】</t>
    <rPh sb="1" eb="2">
      <t>ロウ</t>
    </rPh>
    <rPh sb="5" eb="7">
      <t>コショウ</t>
    </rPh>
    <rPh sb="7" eb="9">
      <t>カショ</t>
    </rPh>
    <phoneticPr fontId="2"/>
  </si>
  <si>
    <t>定期点検の該当</t>
    <rPh sb="0" eb="2">
      <t>テイキ</t>
    </rPh>
    <rPh sb="2" eb="4">
      <t>テンケン</t>
    </rPh>
    <rPh sb="5" eb="7">
      <t>ガイトウ</t>
    </rPh>
    <phoneticPr fontId="2"/>
  </si>
  <si>
    <t>冷凍･冷蔵用</t>
    <rPh sb="0" eb="2">
      <t>レイトウ</t>
    </rPh>
    <rPh sb="3" eb="5">
      <t>レイゾウ</t>
    </rPh>
    <rPh sb="5" eb="6">
      <t>ヨウ</t>
    </rPh>
    <phoneticPr fontId="2"/>
  </si>
  <si>
    <t>エアコン</t>
    <phoneticPr fontId="2"/>
  </si>
  <si>
    <t>あり</t>
    <phoneticPr fontId="2"/>
  </si>
  <si>
    <t>冷凍冷蔵庫</t>
    <rPh sb="0" eb="2">
      <t>レイトウ</t>
    </rPh>
    <rPh sb="2" eb="5">
      <t>レイゾウコ</t>
    </rPh>
    <phoneticPr fontId="2"/>
  </si>
  <si>
    <t>なし</t>
    <phoneticPr fontId="2"/>
  </si>
  <si>
    <t>②</t>
    <phoneticPr fontId="2"/>
  </si>
  <si>
    <t>【機器分類】</t>
    <rPh sb="1" eb="3">
      <t>キキ</t>
    </rPh>
    <rPh sb="3" eb="5">
      <t>ブンルイ</t>
    </rPh>
    <phoneticPr fontId="2"/>
  </si>
  <si>
    <t>エアコンの種類</t>
    <rPh sb="5" eb="7">
      <t>シュルイ</t>
    </rPh>
    <phoneticPr fontId="2"/>
  </si>
  <si>
    <t>店舗用パッケージエアコン</t>
    <rPh sb="0" eb="3">
      <t>テンポヨウ</t>
    </rPh>
    <phoneticPr fontId="2"/>
  </si>
  <si>
    <t>簡易点検</t>
    <rPh sb="0" eb="2">
      <t>カンイ</t>
    </rPh>
    <rPh sb="2" eb="4">
      <t>テンケン</t>
    </rPh>
    <phoneticPr fontId="2"/>
  </si>
  <si>
    <t>その他（ここに記入）</t>
    <rPh sb="2" eb="3">
      <t>タ</t>
    </rPh>
    <rPh sb="7" eb="9">
      <t>キニュウ</t>
    </rPh>
    <phoneticPr fontId="2"/>
  </si>
  <si>
    <t>ガス式</t>
    <rPh sb="2" eb="3">
      <t>シキ</t>
    </rPh>
    <phoneticPr fontId="2"/>
  </si>
  <si>
    <t>設備用パッケージエアコン</t>
    <rPh sb="0" eb="2">
      <t>セツビ</t>
    </rPh>
    <rPh sb="2" eb="3">
      <t>ヨウ</t>
    </rPh>
    <phoneticPr fontId="2"/>
  </si>
  <si>
    <t>ガスヒートポンプ</t>
    <phoneticPr fontId="2"/>
  </si>
  <si>
    <t>コンデンシングユニット（ｼｮｰｹｰｽ･冷蔵庫）</t>
    <rPh sb="19" eb="22">
      <t>レイゾウコ</t>
    </rPh>
    <phoneticPr fontId="2"/>
  </si>
  <si>
    <t>-</t>
    <phoneticPr fontId="2"/>
  </si>
  <si>
    <t>内蔵型冷蔵ショーケース</t>
    <rPh sb="0" eb="3">
      <t>ナイゾウガタ</t>
    </rPh>
    <rPh sb="3" eb="5">
      <t>レイゾウ</t>
    </rPh>
    <phoneticPr fontId="2"/>
  </si>
  <si>
    <t>⑨</t>
    <phoneticPr fontId="2"/>
  </si>
  <si>
    <t>【修理の内容】</t>
    <rPh sb="1" eb="3">
      <t>シュウリ</t>
    </rPh>
    <rPh sb="4" eb="6">
      <t>ナイヨウ</t>
    </rPh>
    <phoneticPr fontId="2"/>
  </si>
  <si>
    <t>冷凍冷蔵ユニット</t>
    <rPh sb="0" eb="2">
      <t>レイトウ</t>
    </rPh>
    <rPh sb="2" eb="4">
      <t>レイゾウ</t>
    </rPh>
    <phoneticPr fontId="2"/>
  </si>
  <si>
    <t>⑤</t>
    <phoneticPr fontId="2"/>
  </si>
  <si>
    <t>【点検内容】</t>
    <rPh sb="1" eb="3">
      <t>テンケン</t>
    </rPh>
    <rPh sb="3" eb="5">
      <t>ナイヨウ</t>
    </rPh>
    <phoneticPr fontId="2"/>
  </si>
  <si>
    <t>製氷機</t>
    <rPh sb="0" eb="3">
      <t>セイヒョウキ</t>
    </rPh>
    <phoneticPr fontId="2"/>
  </si>
  <si>
    <t>ｼｽﾃﾑ漏えい試験（気密試験）</t>
    <rPh sb="4" eb="5">
      <t>ロウ</t>
    </rPh>
    <rPh sb="7" eb="9">
      <t>シケン</t>
    </rPh>
    <rPh sb="10" eb="12">
      <t>キミツ</t>
    </rPh>
    <rPh sb="12" eb="14">
      <t>シケン</t>
    </rPh>
    <phoneticPr fontId="2"/>
  </si>
  <si>
    <t>空調用チラー</t>
    <rPh sb="0" eb="3">
      <t>クウチョウヨウ</t>
    </rPh>
    <phoneticPr fontId="2"/>
  </si>
  <si>
    <t>ｼｽﾃﾑ漏えい試験（加圧漏えい試験）</t>
    <rPh sb="4" eb="5">
      <t>ロウ</t>
    </rPh>
    <rPh sb="7" eb="9">
      <t>シケン</t>
    </rPh>
    <rPh sb="10" eb="12">
      <t>カアツ</t>
    </rPh>
    <rPh sb="12" eb="13">
      <t>ロウ</t>
    </rPh>
    <rPh sb="15" eb="17">
      <t>シケン</t>
    </rPh>
    <phoneticPr fontId="2"/>
  </si>
  <si>
    <t>ブラインチラー</t>
    <phoneticPr fontId="2"/>
  </si>
  <si>
    <t>ｼｽﾃﾑ漏えい試験（真空検査）</t>
    <rPh sb="4" eb="5">
      <t>ロウ</t>
    </rPh>
    <rPh sb="7" eb="9">
      <t>シケン</t>
    </rPh>
    <rPh sb="10" eb="12">
      <t>シンクウ</t>
    </rPh>
    <rPh sb="12" eb="14">
      <t>ケンサ</t>
    </rPh>
    <phoneticPr fontId="2"/>
  </si>
  <si>
    <t>遠心式冷凍機</t>
    <rPh sb="0" eb="2">
      <t>エンシン</t>
    </rPh>
    <rPh sb="2" eb="3">
      <t>シキ</t>
    </rPh>
    <rPh sb="3" eb="6">
      <t>レイトウキ</t>
    </rPh>
    <phoneticPr fontId="2"/>
  </si>
  <si>
    <t>目視外観点検（システム漏えい点検）</t>
    <rPh sb="2" eb="4">
      <t>ガイカン</t>
    </rPh>
    <rPh sb="4" eb="6">
      <t>テンケン</t>
    </rPh>
    <rPh sb="11" eb="12">
      <t>ロウ</t>
    </rPh>
    <rPh sb="14" eb="16">
      <t>テンケン</t>
    </rPh>
    <phoneticPr fontId="2"/>
  </si>
  <si>
    <t>輸送用冷凍冷蔵ユニット</t>
    <rPh sb="0" eb="3">
      <t>ユソウヨウ</t>
    </rPh>
    <rPh sb="3" eb="5">
      <t>レイトウ</t>
    </rPh>
    <rPh sb="5" eb="7">
      <t>レイゾウ</t>
    </rPh>
    <phoneticPr fontId="2"/>
  </si>
  <si>
    <t>間接法</t>
    <rPh sb="0" eb="2">
      <t>カンセツ</t>
    </rPh>
    <rPh sb="2" eb="3">
      <t>ホウ</t>
    </rPh>
    <phoneticPr fontId="2"/>
  </si>
  <si>
    <t>その他（ここに記入）</t>
    <rPh sb="2" eb="3">
      <t>ﾀ</t>
    </rPh>
    <rPh sb="7" eb="9">
      <t>ｷﾆｭｳ</t>
    </rPh>
    <phoneticPr fontId="5" type="noConversion"/>
  </si>
  <si>
    <t>直接法</t>
    <rPh sb="0" eb="3">
      <t>チョクセツホウ</t>
    </rPh>
    <phoneticPr fontId="2"/>
  </si>
  <si>
    <t>配管支持</t>
    <rPh sb="0" eb="2">
      <t>ハイカン</t>
    </rPh>
    <rPh sb="2" eb="4">
      <t>シジ</t>
    </rPh>
    <phoneticPr fontId="2"/>
  </si>
  <si>
    <t>ガスケット交換</t>
    <rPh sb="5" eb="7">
      <t>コウカン</t>
    </rPh>
    <phoneticPr fontId="2"/>
  </si>
  <si>
    <t>Ｏリング交換</t>
    <rPh sb="4" eb="6">
      <t>コウカン</t>
    </rPh>
    <phoneticPr fontId="2"/>
  </si>
  <si>
    <t>ストレーナ交換</t>
    <rPh sb="5" eb="7">
      <t>コウカン</t>
    </rPh>
    <phoneticPr fontId="2"/>
  </si>
  <si>
    <t>フィルター交換</t>
    <rPh sb="5" eb="7">
      <t>コウカン</t>
    </rPh>
    <phoneticPr fontId="2"/>
  </si>
  <si>
    <t>③</t>
    <phoneticPr fontId="2"/>
  </si>
  <si>
    <t>【使用冷媒】</t>
    <rPh sb="1" eb="3">
      <t>ｼﾖｳ</t>
    </rPh>
    <rPh sb="3" eb="5">
      <t>ﾚｲﾊﾞｲ</t>
    </rPh>
    <phoneticPr fontId="5" type="noConversion"/>
  </si>
  <si>
    <t>防震ゴム交換</t>
    <rPh sb="0" eb="1">
      <t>ボウ</t>
    </rPh>
    <rPh sb="1" eb="2">
      <t>シン</t>
    </rPh>
    <rPh sb="4" eb="6">
      <t>コウカン</t>
    </rPh>
    <phoneticPr fontId="2"/>
  </si>
  <si>
    <t>⑥</t>
    <phoneticPr fontId="2"/>
  </si>
  <si>
    <t>【漏えい点検結果】</t>
    <rPh sb="1" eb="2">
      <t>ロウ</t>
    </rPh>
    <rPh sb="4" eb="6">
      <t>テンケン</t>
    </rPh>
    <rPh sb="6" eb="8">
      <t>ケッカ</t>
    </rPh>
    <phoneticPr fontId="2"/>
  </si>
  <si>
    <t>送風系統部品交換</t>
    <rPh sb="0" eb="2">
      <t>ソウフウ</t>
    </rPh>
    <rPh sb="2" eb="4">
      <t>ケイトウ</t>
    </rPh>
    <rPh sb="4" eb="6">
      <t>ブヒン</t>
    </rPh>
    <rPh sb="6" eb="8">
      <t>コウカン</t>
    </rPh>
    <phoneticPr fontId="2"/>
  </si>
  <si>
    <t>R22</t>
    <phoneticPr fontId="2"/>
  </si>
  <si>
    <t>ドレン系統部品交換</t>
    <rPh sb="3" eb="5">
      <t>ケイトウ</t>
    </rPh>
    <rPh sb="5" eb="7">
      <t>ブヒン</t>
    </rPh>
    <rPh sb="7" eb="9">
      <t>コウカン</t>
    </rPh>
    <phoneticPr fontId="2"/>
  </si>
  <si>
    <t>R410A</t>
    <phoneticPr fontId="2"/>
  </si>
  <si>
    <t>なし</t>
    <phoneticPr fontId="2"/>
  </si>
  <si>
    <t>ヒータ類交換</t>
    <rPh sb="3" eb="4">
      <t>ルイ</t>
    </rPh>
    <rPh sb="4" eb="6">
      <t>コウカン</t>
    </rPh>
    <phoneticPr fontId="2"/>
  </si>
  <si>
    <t>R404A</t>
    <phoneticPr fontId="2"/>
  </si>
  <si>
    <t>低圧側配管交換</t>
    <rPh sb="0" eb="2">
      <t>テイアツ</t>
    </rPh>
    <rPh sb="2" eb="3">
      <t>ガワ</t>
    </rPh>
    <rPh sb="3" eb="5">
      <t>ハイカン</t>
    </rPh>
    <rPh sb="5" eb="7">
      <t>コウカン</t>
    </rPh>
    <phoneticPr fontId="2"/>
  </si>
  <si>
    <t>R407C</t>
    <phoneticPr fontId="2"/>
  </si>
  <si>
    <t>あり</t>
    <phoneticPr fontId="2"/>
  </si>
  <si>
    <t>高圧側配管交換</t>
    <rPh sb="0" eb="2">
      <t>コウアツ</t>
    </rPh>
    <rPh sb="2" eb="3">
      <t>ガワ</t>
    </rPh>
    <rPh sb="3" eb="5">
      <t>ハイカン</t>
    </rPh>
    <rPh sb="5" eb="7">
      <t>コウカン</t>
    </rPh>
    <phoneticPr fontId="2"/>
  </si>
  <si>
    <t>R134a</t>
    <phoneticPr fontId="2"/>
  </si>
  <si>
    <t>ドライヤ交換</t>
    <rPh sb="4" eb="6">
      <t>コウカン</t>
    </rPh>
    <phoneticPr fontId="2"/>
  </si>
  <si>
    <t>R32</t>
    <phoneticPr fontId="2"/>
  </si>
  <si>
    <t>ポンプ類交換</t>
    <rPh sb="3" eb="4">
      <t>ルイ</t>
    </rPh>
    <rPh sb="4" eb="6">
      <t>コウカン</t>
    </rPh>
    <phoneticPr fontId="2"/>
  </si>
  <si>
    <t>R11</t>
    <phoneticPr fontId="2"/>
  </si>
  <si>
    <t>膨張弁交換</t>
    <rPh sb="0" eb="2">
      <t>ボウチョウ</t>
    </rPh>
    <rPh sb="2" eb="3">
      <t>ベン</t>
    </rPh>
    <rPh sb="3" eb="5">
      <t>コウカン</t>
    </rPh>
    <phoneticPr fontId="2"/>
  </si>
  <si>
    <t>R12</t>
    <phoneticPr fontId="2"/>
  </si>
  <si>
    <t>⑦</t>
    <phoneticPr fontId="2"/>
  </si>
  <si>
    <t>【漏えい・故障の原因】</t>
    <rPh sb="1" eb="2">
      <t>ロウ</t>
    </rPh>
    <rPh sb="5" eb="7">
      <t>コショウ</t>
    </rPh>
    <rPh sb="8" eb="10">
      <t>ゲンイン</t>
    </rPh>
    <phoneticPr fontId="2"/>
  </si>
  <si>
    <t>電磁弁・四方弁等交換</t>
    <rPh sb="0" eb="2">
      <t>デンジ</t>
    </rPh>
    <rPh sb="2" eb="3">
      <t>ベン</t>
    </rPh>
    <rPh sb="4" eb="6">
      <t>シホウ</t>
    </rPh>
    <rPh sb="6" eb="7">
      <t>ベン</t>
    </rPh>
    <rPh sb="7" eb="8">
      <t>トウ</t>
    </rPh>
    <rPh sb="8" eb="10">
      <t>コウカン</t>
    </rPh>
    <phoneticPr fontId="2"/>
  </si>
  <si>
    <t>R23</t>
    <phoneticPr fontId="2"/>
  </si>
  <si>
    <t>安全弁交換</t>
    <rPh sb="0" eb="3">
      <t>アンゼンベン</t>
    </rPh>
    <rPh sb="3" eb="5">
      <t>コウカン</t>
    </rPh>
    <phoneticPr fontId="2"/>
  </si>
  <si>
    <t>R123</t>
    <phoneticPr fontId="2"/>
  </si>
  <si>
    <t>圧力・連成計交換</t>
    <rPh sb="0" eb="2">
      <t>アツリョク</t>
    </rPh>
    <rPh sb="3" eb="6">
      <t>レンセイケイ</t>
    </rPh>
    <rPh sb="6" eb="8">
      <t>コウカン</t>
    </rPh>
    <phoneticPr fontId="2"/>
  </si>
  <si>
    <t>R124</t>
    <phoneticPr fontId="2"/>
  </si>
  <si>
    <t>圧力・温度スイッチ交換</t>
    <rPh sb="0" eb="2">
      <t>アツリョク</t>
    </rPh>
    <rPh sb="3" eb="5">
      <t>オンド</t>
    </rPh>
    <rPh sb="9" eb="11">
      <t>コウカン</t>
    </rPh>
    <phoneticPr fontId="2"/>
  </si>
  <si>
    <t>R125</t>
    <phoneticPr fontId="2"/>
  </si>
  <si>
    <t>圧力・温度センサー交換</t>
    <rPh sb="0" eb="2">
      <t>アツリョク</t>
    </rPh>
    <rPh sb="3" eb="5">
      <t>オンド</t>
    </rPh>
    <rPh sb="9" eb="11">
      <t>コウカン</t>
    </rPh>
    <phoneticPr fontId="2"/>
  </si>
  <si>
    <t>R142b</t>
    <phoneticPr fontId="2"/>
  </si>
  <si>
    <t>可溶栓交換</t>
    <rPh sb="0" eb="1">
      <t>カ</t>
    </rPh>
    <rPh sb="1" eb="2">
      <t>ヨウ</t>
    </rPh>
    <rPh sb="2" eb="3">
      <t>セン</t>
    </rPh>
    <rPh sb="3" eb="5">
      <t>コウカン</t>
    </rPh>
    <phoneticPr fontId="2"/>
  </si>
  <si>
    <t>R143a</t>
    <phoneticPr fontId="2"/>
  </si>
  <si>
    <t>加湿器部品交換</t>
    <rPh sb="0" eb="2">
      <t>カシツ</t>
    </rPh>
    <rPh sb="2" eb="3">
      <t>キ</t>
    </rPh>
    <rPh sb="3" eb="5">
      <t>ブヒン</t>
    </rPh>
    <rPh sb="5" eb="7">
      <t>コウカン</t>
    </rPh>
    <phoneticPr fontId="2"/>
  </si>
  <si>
    <t>R152a</t>
    <phoneticPr fontId="2"/>
  </si>
  <si>
    <t>液面計交換</t>
    <rPh sb="0" eb="2">
      <t>エキメン</t>
    </rPh>
    <rPh sb="2" eb="3">
      <t>ケイ</t>
    </rPh>
    <rPh sb="3" eb="5">
      <t>コウカン</t>
    </rPh>
    <phoneticPr fontId="2"/>
  </si>
  <si>
    <t>R245fa</t>
    <phoneticPr fontId="2"/>
  </si>
  <si>
    <t>シャフトシール交換</t>
    <rPh sb="7" eb="9">
      <t>コウカン</t>
    </rPh>
    <phoneticPr fontId="2"/>
  </si>
  <si>
    <t>R401A</t>
    <phoneticPr fontId="5" type="noConversion"/>
  </si>
  <si>
    <t>空気熱交換器交換</t>
    <rPh sb="0" eb="2">
      <t>クウキ</t>
    </rPh>
    <rPh sb="2" eb="6">
      <t>ネツコウカンキ</t>
    </rPh>
    <rPh sb="6" eb="8">
      <t>コウカン</t>
    </rPh>
    <phoneticPr fontId="2"/>
  </si>
  <si>
    <t>R402A</t>
    <phoneticPr fontId="2"/>
  </si>
  <si>
    <t>水熱交換器交換</t>
    <rPh sb="0" eb="1">
      <t>ミズ</t>
    </rPh>
    <rPh sb="1" eb="2">
      <t>ネツ</t>
    </rPh>
    <rPh sb="5" eb="7">
      <t>コウカン</t>
    </rPh>
    <phoneticPr fontId="2"/>
  </si>
  <si>
    <t>R502</t>
    <phoneticPr fontId="2"/>
  </si>
  <si>
    <t>制御装置・電装部品交換</t>
    <rPh sb="0" eb="2">
      <t>セイギョ</t>
    </rPh>
    <rPh sb="2" eb="4">
      <t>ソウチ</t>
    </rPh>
    <rPh sb="5" eb="7">
      <t>デンソウ</t>
    </rPh>
    <rPh sb="7" eb="9">
      <t>ブヒン</t>
    </rPh>
    <rPh sb="9" eb="11">
      <t>コウカン</t>
    </rPh>
    <phoneticPr fontId="2"/>
  </si>
  <si>
    <t>R507A</t>
    <phoneticPr fontId="2"/>
  </si>
  <si>
    <t>開閉器類交換</t>
    <rPh sb="0" eb="3">
      <t>カイヘイキ</t>
    </rPh>
    <rPh sb="3" eb="4">
      <t>ルイ</t>
    </rPh>
    <rPh sb="4" eb="6">
      <t>コウカン</t>
    </rPh>
    <phoneticPr fontId="2"/>
  </si>
  <si>
    <t>その他（ここに記入）</t>
    <phoneticPr fontId="2"/>
  </si>
  <si>
    <t>フロンガス使用機器台帳（第一種特定製品）</t>
    <rPh sb="5" eb="7">
      <t>シヨウ</t>
    </rPh>
    <rPh sb="7" eb="9">
      <t>キキ</t>
    </rPh>
    <rPh sb="9" eb="11">
      <t>ダイチョウ</t>
    </rPh>
    <rPh sb="12" eb="13">
      <t>ダイ</t>
    </rPh>
    <rPh sb="13" eb="15">
      <t>イッシュ</t>
    </rPh>
    <rPh sb="15" eb="17">
      <t>トクテイ</t>
    </rPh>
    <rPh sb="17" eb="19">
      <t>セイヒン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</si>
</sst>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.000_);[Red]\(#,##0.000\)"/>
    <numFmt numFmtId="178" formatCode="0.00_);[Red]\(0.00\)"/>
    <numFmt numFmtId="179" formatCode="yyyy/m/d;@"/>
    <numFmt numFmtId="180" formatCode="0.0_);[Red]\(0.0\)"/>
    <numFmt numFmtId="181" formatCode="0.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Arial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9" tint="0.79998168889431442"/>
      </patternFill>
    </fill>
    <fill>
      <patternFill patternType="gray0625">
        <bgColor theme="9" tint="0.79998168889431442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5" fillId="0" borderId="0">
      <alignment vertical="center"/>
    </xf>
  </cellStyleXfs>
  <cellXfs count="345">
    <xf numFmtId="0" fontId="0" fillId="0" borderId="0" xfId="0">
      <alignment vertical="center"/>
    </xf>
    <xf numFmtId="0" fontId="3" fillId="0" borderId="0" xfId="1" applyAlignment="1">
      <alignment vertical="center"/>
    </xf>
    <xf numFmtId="0" fontId="3" fillId="0" borderId="0" xfId="1"/>
    <xf numFmtId="0" fontId="8" fillId="0" borderId="0" xfId="1" applyFont="1"/>
    <xf numFmtId="0" fontId="8" fillId="0" borderId="18" xfId="1" applyFont="1" applyBorder="1" applyAlignment="1">
      <alignment vertical="center"/>
    </xf>
    <xf numFmtId="49" fontId="8" fillId="0" borderId="18" xfId="1" applyNumberFormat="1" applyFont="1" applyBorder="1" applyAlignment="1">
      <alignment vertical="center"/>
    </xf>
    <xf numFmtId="0" fontId="8" fillId="0" borderId="18" xfId="1" applyFont="1" applyBorder="1" applyAlignment="1">
      <alignment horizontal="center" vertical="center"/>
    </xf>
    <xf numFmtId="0" fontId="10" fillId="0" borderId="18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2" borderId="0" xfId="1" applyFont="1" applyFill="1"/>
    <xf numFmtId="0" fontId="8" fillId="3" borderId="0" xfId="1" applyFont="1" applyFill="1"/>
    <xf numFmtId="181" fontId="9" fillId="2" borderId="3" xfId="1" applyNumberFormat="1" applyFont="1" applyFill="1" applyBorder="1" applyAlignment="1" applyProtection="1">
      <alignment vertical="center" shrinkToFit="1"/>
      <protection locked="0"/>
    </xf>
    <xf numFmtId="181" fontId="9" fillId="2" borderId="7" xfId="1" applyNumberFormat="1" applyFont="1" applyFill="1" applyBorder="1" applyAlignment="1" applyProtection="1">
      <alignment vertical="center" shrinkToFit="1"/>
      <protection locked="0"/>
    </xf>
    <xf numFmtId="181" fontId="9" fillId="2" borderId="2" xfId="1" applyNumberFormat="1" applyFont="1" applyFill="1" applyBorder="1" applyAlignment="1" applyProtection="1">
      <alignment vertical="center" shrinkToFit="1"/>
      <protection locked="0"/>
    </xf>
    <xf numFmtId="179" fontId="12" fillId="3" borderId="73" xfId="1" applyNumberFormat="1" applyFont="1" applyFill="1" applyBorder="1" applyAlignment="1">
      <alignment horizontal="center" vertical="center"/>
    </xf>
    <xf numFmtId="179" fontId="3" fillId="3" borderId="5" xfId="1" applyNumberFormat="1" applyFill="1" applyBorder="1"/>
    <xf numFmtId="179" fontId="3" fillId="3" borderId="6" xfId="1" applyNumberFormat="1" applyFill="1" applyBorder="1"/>
    <xf numFmtId="0" fontId="9" fillId="5" borderId="4" xfId="1" applyFont="1" applyFill="1" applyBorder="1" applyAlignment="1">
      <alignment horizontal="left" vertical="center" shrinkToFit="1"/>
    </xf>
    <xf numFmtId="0" fontId="9" fillId="5" borderId="5" xfId="1" applyFont="1" applyFill="1" applyBorder="1" applyAlignment="1">
      <alignment horizontal="left" vertical="center" shrinkToFit="1"/>
    </xf>
    <xf numFmtId="0" fontId="9" fillId="5" borderId="6" xfId="1" applyFont="1" applyFill="1" applyBorder="1" applyAlignment="1">
      <alignment horizontal="left" vertical="center" shrinkToFit="1"/>
    </xf>
    <xf numFmtId="0" fontId="9" fillId="5" borderId="5" xfId="1" applyFont="1" applyFill="1" applyBorder="1" applyAlignment="1">
      <alignment horizontal="center" vertical="center" shrinkToFit="1"/>
    </xf>
    <xf numFmtId="0" fontId="9" fillId="5" borderId="6" xfId="1" applyFont="1" applyFill="1" applyBorder="1" applyAlignment="1">
      <alignment horizontal="center" vertical="center" shrinkToFit="1"/>
    </xf>
    <xf numFmtId="0" fontId="9" fillId="5" borderId="4" xfId="1" applyFont="1" applyFill="1" applyBorder="1" applyAlignment="1">
      <alignment horizontal="center" vertical="center" shrinkToFit="1"/>
    </xf>
    <xf numFmtId="181" fontId="9" fillId="5" borderId="4" xfId="1" applyNumberFormat="1" applyFont="1" applyFill="1" applyBorder="1" applyAlignment="1" applyProtection="1">
      <alignment horizontal="left" vertical="center" shrinkToFit="1"/>
      <protection locked="0"/>
    </xf>
    <xf numFmtId="181" fontId="9" fillId="5" borderId="5" xfId="1" applyNumberFormat="1" applyFont="1" applyFill="1" applyBorder="1" applyAlignment="1" applyProtection="1">
      <alignment horizontal="left" vertical="center" shrinkToFit="1"/>
      <protection locked="0"/>
    </xf>
    <xf numFmtId="181" fontId="9" fillId="5" borderId="6" xfId="1" applyNumberFormat="1" applyFont="1" applyFill="1" applyBorder="1" applyAlignment="1" applyProtection="1">
      <alignment horizontal="left" vertical="center" shrinkToFit="1"/>
      <protection locked="0"/>
    </xf>
    <xf numFmtId="181" fontId="9" fillId="2" borderId="4" xfId="1" applyNumberFormat="1" applyFont="1" applyFill="1" applyBorder="1" applyAlignment="1" applyProtection="1">
      <alignment vertical="center" shrinkToFit="1"/>
      <protection locked="0"/>
    </xf>
    <xf numFmtId="181" fontId="9" fillId="2" borderId="5" xfId="1" applyNumberFormat="1" applyFont="1" applyFill="1" applyBorder="1" applyAlignment="1" applyProtection="1">
      <alignment vertical="center" shrinkToFit="1"/>
      <protection locked="0"/>
    </xf>
    <xf numFmtId="181" fontId="9" fillId="2" borderId="6" xfId="1" applyNumberFormat="1" applyFont="1" applyFill="1" applyBorder="1" applyAlignment="1" applyProtection="1">
      <alignment vertical="center" shrinkToFit="1"/>
      <protection locked="0"/>
    </xf>
    <xf numFmtId="0" fontId="9" fillId="3" borderId="4" xfId="1" applyFont="1" applyFill="1" applyBorder="1" applyAlignment="1">
      <alignment horizontal="center" vertical="center" shrinkToFit="1"/>
    </xf>
    <xf numFmtId="0" fontId="9" fillId="3" borderId="5" xfId="1" applyFont="1" applyFill="1" applyBorder="1" applyAlignment="1">
      <alignment horizontal="center" vertical="center" shrinkToFit="1"/>
    </xf>
    <xf numFmtId="0" fontId="7" fillId="3" borderId="4" xfId="1" applyFont="1" applyFill="1" applyBorder="1" applyAlignment="1">
      <alignment horizontal="left" vertical="center" shrinkToFit="1"/>
    </xf>
    <xf numFmtId="0" fontId="7" fillId="3" borderId="5" xfId="1" applyFont="1" applyFill="1" applyBorder="1" applyAlignment="1">
      <alignment horizontal="left" vertical="center" shrinkToFit="1"/>
    </xf>
    <xf numFmtId="0" fontId="7" fillId="3" borderId="6" xfId="1" applyFont="1" applyFill="1" applyBorder="1" applyAlignment="1">
      <alignment horizontal="left" vertical="center" shrinkToFit="1"/>
    </xf>
    <xf numFmtId="14" fontId="12" fillId="0" borderId="8" xfId="1" applyNumberFormat="1" applyFont="1" applyBorder="1" applyAlignment="1">
      <alignment horizontal="center"/>
    </xf>
    <xf numFmtId="14" fontId="12" fillId="0" borderId="76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Alignment="1">
      <alignment horizontal="right"/>
    </xf>
    <xf numFmtId="0" fontId="3" fillId="0" borderId="0" xfId="1" applyFont="1" applyAlignment="1">
      <alignment vertical="center"/>
    </xf>
    <xf numFmtId="0" fontId="4" fillId="0" borderId="0" xfId="1" applyFont="1"/>
    <xf numFmtId="0" fontId="3" fillId="0" borderId="0" xfId="1" applyFont="1" applyBorder="1"/>
    <xf numFmtId="0" fontId="3" fillId="0" borderId="0" xfId="1" applyFont="1" applyFill="1" applyBorder="1"/>
    <xf numFmtId="0" fontId="3" fillId="0" borderId="0" xfId="1" applyBorder="1"/>
    <xf numFmtId="0" fontId="3" fillId="0" borderId="0" xfId="1" applyFill="1" applyBorder="1"/>
    <xf numFmtId="0" fontId="3" fillId="0" borderId="0" xfId="1" applyFont="1" applyFill="1"/>
    <xf numFmtId="0" fontId="3" fillId="0" borderId="0" xfId="1" applyFill="1"/>
    <xf numFmtId="0" fontId="9" fillId="0" borderId="34" xfId="1" applyFont="1" applyBorder="1"/>
    <xf numFmtId="0" fontId="9" fillId="0" borderId="0" xfId="1" applyFont="1" applyBorder="1"/>
    <xf numFmtId="0" fontId="9" fillId="0" borderId="35" xfId="1" applyFont="1" applyBorder="1"/>
    <xf numFmtId="0" fontId="9" fillId="0" borderId="3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8" fillId="9" borderId="0" xfId="1" applyFont="1" applyFill="1"/>
    <xf numFmtId="181" fontId="9" fillId="5" borderId="3" xfId="1" applyNumberFormat="1" applyFont="1" applyFill="1" applyBorder="1" applyAlignment="1" applyProtection="1">
      <alignment horizontal="left" vertical="center" shrinkToFit="1"/>
      <protection locked="0"/>
    </xf>
    <xf numFmtId="181" fontId="9" fillId="5" borderId="7" xfId="1" applyNumberFormat="1" applyFont="1" applyFill="1" applyBorder="1" applyAlignment="1" applyProtection="1">
      <alignment horizontal="left" vertical="center" shrinkToFit="1"/>
      <protection locked="0"/>
    </xf>
    <xf numFmtId="181" fontId="9" fillId="5" borderId="2" xfId="1" applyNumberFormat="1" applyFont="1" applyFill="1" applyBorder="1" applyAlignment="1" applyProtection="1">
      <alignment horizontal="left" vertical="center" shrinkToFit="1"/>
      <protection locked="0"/>
    </xf>
    <xf numFmtId="0" fontId="9" fillId="3" borderId="3" xfId="1" applyFont="1" applyFill="1" applyBorder="1" applyAlignment="1">
      <alignment horizontal="center" vertical="center" shrinkToFit="1"/>
    </xf>
    <xf numFmtId="0" fontId="9" fillId="3" borderId="7" xfId="1" applyFont="1" applyFill="1" applyBorder="1" applyAlignment="1">
      <alignment horizontal="center" vertical="center" shrinkToFit="1"/>
    </xf>
    <xf numFmtId="0" fontId="7" fillId="3" borderId="3" xfId="1" applyFont="1" applyFill="1" applyBorder="1" applyAlignment="1">
      <alignment horizontal="left" vertical="center" shrinkToFit="1"/>
    </xf>
    <xf numFmtId="0" fontId="7" fillId="3" borderId="7" xfId="1" applyFont="1" applyFill="1" applyBorder="1" applyAlignment="1">
      <alignment horizontal="left" vertical="center" shrinkToFit="1"/>
    </xf>
    <xf numFmtId="0" fontId="7" fillId="3" borderId="2" xfId="1" applyFont="1" applyFill="1" applyBorder="1" applyAlignment="1">
      <alignment horizontal="left" vertical="center" shrinkToFit="1"/>
    </xf>
    <xf numFmtId="14" fontId="12" fillId="0" borderId="3" xfId="1" applyNumberFormat="1" applyFont="1" applyBorder="1" applyAlignment="1">
      <alignment horizontal="center"/>
    </xf>
    <xf numFmtId="14" fontId="12" fillId="0" borderId="72" xfId="1" applyNumberFormat="1" applyFont="1" applyBorder="1" applyAlignment="1">
      <alignment horizontal="center"/>
    </xf>
    <xf numFmtId="0" fontId="9" fillId="3" borderId="17" xfId="1" applyFont="1" applyFill="1" applyBorder="1" applyAlignment="1">
      <alignment horizontal="center" vertical="center" shrinkToFit="1"/>
    </xf>
    <xf numFmtId="0" fontId="9" fillId="3" borderId="15" xfId="1" applyFont="1" applyFill="1" applyBorder="1" applyAlignment="1">
      <alignment horizontal="center" vertical="center" shrinkToFit="1"/>
    </xf>
    <xf numFmtId="0" fontId="7" fillId="3" borderId="17" xfId="1" applyFont="1" applyFill="1" applyBorder="1" applyAlignment="1">
      <alignment horizontal="left" vertical="center" shrinkToFit="1"/>
    </xf>
    <xf numFmtId="0" fontId="7" fillId="3" borderId="15" xfId="1" applyFont="1" applyFill="1" applyBorder="1" applyAlignment="1">
      <alignment horizontal="left" vertical="center" shrinkToFit="1"/>
    </xf>
    <xf numFmtId="0" fontId="7" fillId="3" borderId="16" xfId="1" applyFont="1" applyFill="1" applyBorder="1" applyAlignment="1">
      <alignment horizontal="left" vertical="center" shrinkToFit="1"/>
    </xf>
    <xf numFmtId="14" fontId="12" fillId="0" borderId="17" xfId="1" applyNumberFormat="1" applyFont="1" applyBorder="1" applyAlignment="1">
      <alignment horizontal="center"/>
    </xf>
    <xf numFmtId="14" fontId="12" fillId="0" borderId="19" xfId="1" applyNumberFormat="1" applyFont="1" applyBorder="1" applyAlignment="1">
      <alignment horizontal="center"/>
    </xf>
    <xf numFmtId="181" fontId="9" fillId="2" borderId="17" xfId="1" applyNumberFormat="1" applyFont="1" applyFill="1" applyBorder="1" applyAlignment="1" applyProtection="1">
      <alignment vertical="center" shrinkToFit="1"/>
      <protection locked="0"/>
    </xf>
    <xf numFmtId="181" fontId="9" fillId="2" borderId="15" xfId="1" applyNumberFormat="1" applyFont="1" applyFill="1" applyBorder="1" applyAlignment="1" applyProtection="1">
      <alignment vertical="center" shrinkToFit="1"/>
      <protection locked="0"/>
    </xf>
    <xf numFmtId="181" fontId="9" fillId="2" borderId="16" xfId="1" applyNumberFormat="1" applyFont="1" applyFill="1" applyBorder="1" applyAlignment="1" applyProtection="1">
      <alignment vertical="center" shrinkToFit="1"/>
      <protection locked="0"/>
    </xf>
    <xf numFmtId="181" fontId="9" fillId="2" borderId="1" xfId="1" applyNumberFormat="1" applyFont="1" applyFill="1" applyBorder="1" applyAlignment="1" applyProtection="1">
      <alignment vertical="center" shrinkToFit="1"/>
      <protection locked="0"/>
    </xf>
    <xf numFmtId="181" fontId="9" fillId="5" borderId="17" xfId="1" applyNumberFormat="1" applyFont="1" applyFill="1" applyBorder="1" applyAlignment="1" applyProtection="1">
      <alignment horizontal="left" vertical="center" shrinkToFit="1"/>
      <protection locked="0"/>
    </xf>
    <xf numFmtId="181" fontId="9" fillId="5" borderId="15" xfId="1" applyNumberFormat="1" applyFont="1" applyFill="1" applyBorder="1" applyAlignment="1" applyProtection="1">
      <alignment horizontal="left" vertical="center" shrinkToFit="1"/>
      <protection locked="0"/>
    </xf>
    <xf numFmtId="181" fontId="9" fillId="5" borderId="16" xfId="1" applyNumberFormat="1" applyFont="1" applyFill="1" applyBorder="1" applyAlignment="1" applyProtection="1">
      <alignment horizontal="left" vertical="center" shrinkToFit="1"/>
      <protection locked="0"/>
    </xf>
    <xf numFmtId="179" fontId="12" fillId="3" borderId="14" xfId="1" applyNumberFormat="1" applyFont="1" applyFill="1" applyBorder="1" applyAlignment="1">
      <alignment horizontal="center" vertical="center"/>
    </xf>
    <xf numFmtId="179" fontId="3" fillId="3" borderId="15" xfId="1" applyNumberFormat="1" applyFill="1" applyBorder="1"/>
    <xf numFmtId="179" fontId="3" fillId="3" borderId="16" xfId="1" applyNumberFormat="1" applyFill="1" applyBorder="1"/>
    <xf numFmtId="0" fontId="9" fillId="5" borderId="17" xfId="1" applyFont="1" applyFill="1" applyBorder="1" applyAlignment="1">
      <alignment horizontal="left" vertical="center" shrinkToFit="1"/>
    </xf>
    <xf numFmtId="0" fontId="9" fillId="5" borderId="15" xfId="1" applyFont="1" applyFill="1" applyBorder="1" applyAlignment="1">
      <alignment horizontal="left" vertical="center" shrinkToFit="1"/>
    </xf>
    <xf numFmtId="0" fontId="9" fillId="5" borderId="16" xfId="1" applyFont="1" applyFill="1" applyBorder="1" applyAlignment="1">
      <alignment horizontal="left" vertical="center" shrinkToFit="1"/>
    </xf>
    <xf numFmtId="178" fontId="9" fillId="8" borderId="17" xfId="1" applyNumberFormat="1" applyFont="1" applyFill="1" applyBorder="1" applyAlignment="1">
      <alignment vertical="center"/>
    </xf>
    <xf numFmtId="178" fontId="9" fillId="8" borderId="15" xfId="1" applyNumberFormat="1" applyFont="1" applyFill="1" applyBorder="1" applyAlignment="1">
      <alignment vertical="center"/>
    </xf>
    <xf numFmtId="178" fontId="9" fillId="8" borderId="77" xfId="1" applyNumberFormat="1" applyFont="1" applyFill="1" applyBorder="1" applyAlignment="1">
      <alignment vertical="center"/>
    </xf>
    <xf numFmtId="178" fontId="9" fillId="8" borderId="15" xfId="1" applyNumberFormat="1" applyFont="1" applyFill="1" applyBorder="1" applyAlignment="1">
      <alignment horizontal="right" vertical="center"/>
    </xf>
    <xf numFmtId="178" fontId="9" fillId="8" borderId="16" xfId="1" applyNumberFormat="1" applyFont="1" applyFill="1" applyBorder="1" applyAlignment="1">
      <alignment horizontal="right" vertical="center"/>
    </xf>
    <xf numFmtId="178" fontId="9" fillId="8" borderId="16" xfId="1" applyNumberFormat="1" applyFont="1" applyFill="1" applyBorder="1" applyAlignment="1">
      <alignment vertical="center"/>
    </xf>
    <xf numFmtId="0" fontId="9" fillId="5" borderId="7" xfId="1" applyFont="1" applyFill="1" applyBorder="1" applyAlignment="1">
      <alignment horizontal="center" vertical="center" shrinkToFit="1"/>
    </xf>
    <xf numFmtId="0" fontId="9" fillId="5" borderId="2" xfId="1" applyFont="1" applyFill="1" applyBorder="1" applyAlignment="1">
      <alignment horizontal="center" vertical="center" shrinkToFit="1"/>
    </xf>
    <xf numFmtId="0" fontId="9" fillId="5" borderId="3" xfId="1" applyFont="1" applyFill="1" applyBorder="1" applyAlignment="1">
      <alignment horizontal="center" vertical="center" shrinkToFit="1"/>
    </xf>
    <xf numFmtId="0" fontId="9" fillId="5" borderId="15" xfId="1" applyFont="1" applyFill="1" applyBorder="1" applyAlignment="1">
      <alignment horizontal="center" vertical="center" shrinkToFit="1"/>
    </xf>
    <xf numFmtId="0" fontId="9" fillId="5" borderId="16" xfId="1" applyFont="1" applyFill="1" applyBorder="1" applyAlignment="1">
      <alignment horizontal="center" vertical="center" shrinkToFit="1"/>
    </xf>
    <xf numFmtId="178" fontId="9" fillId="3" borderId="8" xfId="1" applyNumberFormat="1" applyFont="1" applyFill="1" applyBorder="1" applyAlignment="1">
      <alignment vertical="center"/>
    </xf>
    <xf numFmtId="178" fontId="3" fillId="0" borderId="9" xfId="1" applyNumberFormat="1" applyBorder="1" applyAlignment="1">
      <alignment vertical="center"/>
    </xf>
    <xf numFmtId="178" fontId="3" fillId="0" borderId="74" xfId="1" applyNumberFormat="1" applyBorder="1" applyAlignment="1">
      <alignment vertical="center"/>
    </xf>
    <xf numFmtId="178" fontId="9" fillId="3" borderId="75" xfId="1" applyNumberFormat="1" applyFont="1" applyFill="1" applyBorder="1" applyAlignment="1">
      <alignment horizontal="right" vertical="center"/>
    </xf>
    <xf numFmtId="178" fontId="3" fillId="0" borderId="9" xfId="1" applyNumberFormat="1" applyBorder="1" applyAlignment="1">
      <alignment horizontal="right" vertical="center"/>
    </xf>
    <xf numFmtId="178" fontId="3" fillId="0" borderId="10" xfId="1" applyNumberFormat="1" applyBorder="1" applyAlignment="1">
      <alignment horizontal="right" vertical="center"/>
    </xf>
    <xf numFmtId="178" fontId="9" fillId="0" borderId="8" xfId="1" applyNumberFormat="1" applyFont="1" applyBorder="1" applyAlignment="1">
      <alignment vertical="center"/>
    </xf>
    <xf numFmtId="178" fontId="3" fillId="0" borderId="10" xfId="1" applyNumberFormat="1" applyBorder="1" applyAlignment="1">
      <alignment vertical="center"/>
    </xf>
    <xf numFmtId="179" fontId="12" fillId="3" borderId="70" xfId="1" applyNumberFormat="1" applyFont="1" applyFill="1" applyBorder="1" applyAlignment="1">
      <alignment horizontal="center" vertical="center"/>
    </xf>
    <xf numFmtId="179" fontId="3" fillId="3" borderId="7" xfId="1" applyNumberFormat="1" applyFill="1" applyBorder="1"/>
    <xf numFmtId="179" fontId="3" fillId="3" borderId="2" xfId="1" applyNumberFormat="1" applyFill="1" applyBorder="1"/>
    <xf numFmtId="0" fontId="9" fillId="5" borderId="3" xfId="1" applyFont="1" applyFill="1" applyBorder="1" applyAlignment="1">
      <alignment horizontal="left" vertical="center" shrinkToFit="1"/>
    </xf>
    <xf numFmtId="0" fontId="9" fillId="5" borderId="7" xfId="1" applyFont="1" applyFill="1" applyBorder="1" applyAlignment="1">
      <alignment horizontal="left" vertical="center" shrinkToFit="1"/>
    </xf>
    <xf numFmtId="0" fontId="9" fillId="5" borderId="2" xfId="1" applyFont="1" applyFill="1" applyBorder="1" applyAlignment="1">
      <alignment horizontal="left" vertical="center" shrinkToFit="1"/>
    </xf>
    <xf numFmtId="178" fontId="9" fillId="3" borderId="3" xfId="1" applyNumberFormat="1" applyFont="1" applyFill="1" applyBorder="1" applyAlignment="1">
      <alignment vertical="center"/>
    </xf>
    <xf numFmtId="178" fontId="9" fillId="3" borderId="7" xfId="1" applyNumberFormat="1" applyFont="1" applyFill="1" applyBorder="1" applyAlignment="1">
      <alignment vertical="center"/>
    </xf>
    <xf numFmtId="178" fontId="9" fillId="3" borderId="12" xfId="1" applyNumberFormat="1" applyFont="1" applyFill="1" applyBorder="1" applyAlignment="1">
      <alignment vertical="center"/>
    </xf>
    <xf numFmtId="178" fontId="9" fillId="3" borderId="7" xfId="1" applyNumberFormat="1" applyFont="1" applyFill="1" applyBorder="1" applyAlignment="1">
      <alignment horizontal="right" vertical="center"/>
    </xf>
    <xf numFmtId="178" fontId="9" fillId="3" borderId="2" xfId="1" applyNumberFormat="1" applyFont="1" applyFill="1" applyBorder="1" applyAlignment="1">
      <alignment horizontal="right" vertical="center"/>
    </xf>
    <xf numFmtId="178" fontId="9" fillId="0" borderId="3" xfId="1" applyNumberFormat="1" applyFont="1" applyBorder="1" applyAlignment="1">
      <alignment vertical="center"/>
    </xf>
    <xf numFmtId="178" fontId="9" fillId="0" borderId="7" xfId="1" applyNumberFormat="1" applyFont="1" applyBorder="1" applyAlignment="1">
      <alignment vertical="center"/>
    </xf>
    <xf numFmtId="178" fontId="9" fillId="0" borderId="2" xfId="1" applyNumberFormat="1" applyFont="1" applyBorder="1" applyAlignment="1">
      <alignment vertical="center"/>
    </xf>
    <xf numFmtId="0" fontId="9" fillId="5" borderId="17" xfId="1" applyFont="1" applyFill="1" applyBorder="1" applyAlignment="1">
      <alignment horizontal="center" vertical="center" shrinkToFit="1"/>
    </xf>
    <xf numFmtId="179" fontId="17" fillId="0" borderId="70" xfId="1" applyNumberFormat="1" applyFont="1" applyBorder="1" applyAlignment="1">
      <alignment horizontal="center" vertical="center"/>
    </xf>
    <xf numFmtId="179" fontId="4" fillId="0" borderId="7" xfId="1" applyNumberFormat="1" applyFont="1" applyBorder="1"/>
    <xf numFmtId="179" fontId="4" fillId="0" borderId="2" xfId="1" applyNumberFormat="1" applyFont="1" applyBorder="1"/>
    <xf numFmtId="178" fontId="9" fillId="0" borderId="12" xfId="1" applyNumberFormat="1" applyFont="1" applyBorder="1" applyAlignment="1">
      <alignment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  <xf numFmtId="181" fontId="9" fillId="2" borderId="3" xfId="1" applyNumberFormat="1" applyFont="1" applyFill="1" applyBorder="1" applyAlignment="1" applyProtection="1">
      <alignment vertical="center" shrinkToFit="1"/>
      <protection locked="0"/>
    </xf>
    <xf numFmtId="181" fontId="9" fillId="2" borderId="7" xfId="1" applyNumberFormat="1" applyFont="1" applyFill="1" applyBorder="1" applyAlignment="1" applyProtection="1">
      <alignment vertical="center" shrinkToFit="1"/>
      <protection locked="0"/>
    </xf>
    <xf numFmtId="181" fontId="9" fillId="2" borderId="2" xfId="1" applyNumberFormat="1" applyFont="1" applyFill="1" applyBorder="1" applyAlignment="1" applyProtection="1">
      <alignment vertical="center" shrinkToFit="1"/>
      <protection locked="0"/>
    </xf>
    <xf numFmtId="0" fontId="14" fillId="5" borderId="3" xfId="1" applyFont="1" applyFill="1" applyBorder="1" applyAlignment="1">
      <alignment horizontal="center" vertical="center" shrinkToFit="1"/>
    </xf>
    <xf numFmtId="0" fontId="14" fillId="5" borderId="7" xfId="1" applyFont="1" applyFill="1" applyBorder="1" applyAlignment="1">
      <alignment horizontal="center" vertical="center" shrinkToFit="1"/>
    </xf>
    <xf numFmtId="0" fontId="14" fillId="5" borderId="2" xfId="1" applyFont="1" applyFill="1" applyBorder="1" applyAlignment="1">
      <alignment horizontal="center" vertical="center" shrinkToFit="1"/>
    </xf>
    <xf numFmtId="181" fontId="14" fillId="5" borderId="3" xfId="1" applyNumberFormat="1" applyFont="1" applyFill="1" applyBorder="1" applyAlignment="1" applyProtection="1">
      <alignment horizontal="left" vertical="center" shrinkToFit="1"/>
      <protection locked="0"/>
    </xf>
    <xf numFmtId="181" fontId="14" fillId="5" borderId="7" xfId="1" applyNumberFormat="1" applyFont="1" applyFill="1" applyBorder="1" applyAlignment="1" applyProtection="1">
      <alignment horizontal="left" vertical="center" shrinkToFit="1"/>
      <protection locked="0"/>
    </xf>
    <xf numFmtId="181" fontId="14" fillId="5" borderId="2" xfId="1" applyNumberFormat="1" applyFont="1" applyFill="1" applyBorder="1" applyAlignment="1" applyProtection="1">
      <alignment horizontal="left" vertical="center" shrinkToFit="1"/>
      <protection locked="0"/>
    </xf>
    <xf numFmtId="178" fontId="14" fillId="0" borderId="3" xfId="1" applyNumberFormat="1" applyFont="1" applyBorder="1" applyAlignment="1">
      <alignment vertical="center"/>
    </xf>
    <xf numFmtId="178" fontId="14" fillId="0" borderId="7" xfId="1" applyNumberFormat="1" applyFont="1" applyBorder="1" applyAlignment="1">
      <alignment vertical="center"/>
    </xf>
    <xf numFmtId="178" fontId="14" fillId="0" borderId="12" xfId="1" applyNumberFormat="1" applyFont="1" applyBorder="1" applyAlignment="1">
      <alignment vertical="center"/>
    </xf>
    <xf numFmtId="178" fontId="14" fillId="0" borderId="7" xfId="1" applyNumberFormat="1" applyFont="1" applyBorder="1" applyAlignment="1">
      <alignment horizontal="right" vertical="center"/>
    </xf>
    <xf numFmtId="178" fontId="14" fillId="0" borderId="2" xfId="1" applyNumberFormat="1" applyFont="1" applyBorder="1" applyAlignment="1">
      <alignment horizontal="right" vertical="center"/>
    </xf>
    <xf numFmtId="179" fontId="12" fillId="0" borderId="71" xfId="1" applyNumberFormat="1" applyFont="1" applyBorder="1" applyAlignment="1">
      <alignment horizontal="center" vertical="center"/>
    </xf>
    <xf numFmtId="179" fontId="12" fillId="0" borderId="1" xfId="1" applyNumberFormat="1" applyFont="1" applyBorder="1" applyAlignment="1">
      <alignment horizontal="center" vertical="center"/>
    </xf>
    <xf numFmtId="181" fontId="9" fillId="0" borderId="7" xfId="1" applyNumberFormat="1" applyFont="1" applyFill="1" applyBorder="1" applyAlignment="1" applyProtection="1">
      <alignment horizontal="center" vertical="center" shrinkToFit="1"/>
      <protection locked="0"/>
    </xf>
    <xf numFmtId="181" fontId="9" fillId="0" borderId="2" xfId="1" applyNumberFormat="1" applyFont="1" applyFill="1" applyBorder="1" applyAlignment="1" applyProtection="1">
      <alignment horizontal="center" vertical="center" shrinkToFit="1"/>
      <protection locked="0"/>
    </xf>
    <xf numFmtId="181" fontId="9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1" applyFont="1" applyBorder="1" applyAlignment="1">
      <alignment horizontal="center" vertical="center" wrapText="1"/>
    </xf>
    <xf numFmtId="0" fontId="9" fillId="0" borderId="67" xfId="1" applyFont="1" applyBorder="1" applyAlignment="1">
      <alignment horizontal="center" vertical="center" wrapText="1"/>
    </xf>
    <xf numFmtId="0" fontId="8" fillId="0" borderId="64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65" xfId="1" applyFont="1" applyBorder="1" applyAlignment="1">
      <alignment horizontal="center" vertical="center" wrapText="1"/>
    </xf>
    <xf numFmtId="0" fontId="8" fillId="0" borderId="66" xfId="1" applyFont="1" applyBorder="1" applyAlignment="1">
      <alignment horizontal="center" vertical="center" wrapText="1"/>
    </xf>
    <xf numFmtId="0" fontId="13" fillId="7" borderId="7" xfId="1" applyFont="1" applyFill="1" applyBorder="1" applyAlignment="1">
      <alignment horizontal="center" vertical="center"/>
    </xf>
    <xf numFmtId="0" fontId="13" fillId="7" borderId="31" xfId="1" applyFont="1" applyFill="1" applyBorder="1" applyAlignment="1">
      <alignment horizontal="center" vertical="center"/>
    </xf>
    <xf numFmtId="0" fontId="13" fillId="7" borderId="69" xfId="1" applyFont="1" applyFill="1" applyBorder="1" applyAlignment="1">
      <alignment horizontal="center" vertical="center"/>
    </xf>
    <xf numFmtId="179" fontId="12" fillId="0" borderId="70" xfId="1" quotePrefix="1" applyNumberFormat="1" applyFont="1" applyBorder="1" applyAlignment="1">
      <alignment horizontal="center" vertical="center"/>
    </xf>
    <xf numFmtId="179" fontId="12" fillId="0" borderId="7" xfId="1" quotePrefix="1" applyNumberFormat="1" applyFont="1" applyBorder="1" applyAlignment="1">
      <alignment horizontal="center" vertical="center"/>
    </xf>
    <xf numFmtId="179" fontId="12" fillId="0" borderId="2" xfId="1" quotePrefix="1" applyNumberFormat="1" applyFont="1" applyBorder="1" applyAlignment="1">
      <alignment horizontal="center" vertical="center"/>
    </xf>
    <xf numFmtId="0" fontId="9" fillId="3" borderId="3" xfId="1" applyFont="1" applyFill="1" applyBorder="1" applyAlignment="1">
      <alignment horizontal="left" vertical="center" shrinkToFit="1"/>
    </xf>
    <xf numFmtId="0" fontId="9" fillId="3" borderId="7" xfId="1" applyFont="1" applyFill="1" applyBorder="1" applyAlignment="1">
      <alignment horizontal="left" vertical="center" shrinkToFit="1"/>
    </xf>
    <xf numFmtId="0" fontId="9" fillId="3" borderId="2" xfId="1" applyFont="1" applyFill="1" applyBorder="1" applyAlignment="1">
      <alignment horizontal="left" vertical="center" shrinkToFit="1"/>
    </xf>
    <xf numFmtId="178" fontId="9" fillId="9" borderId="3" xfId="1" applyNumberFormat="1" applyFont="1" applyFill="1" applyBorder="1" applyAlignment="1">
      <alignment vertical="center"/>
    </xf>
    <xf numFmtId="178" fontId="9" fillId="9" borderId="7" xfId="1" applyNumberFormat="1" applyFont="1" applyFill="1" applyBorder="1" applyAlignment="1">
      <alignment vertical="center"/>
    </xf>
    <xf numFmtId="178" fontId="9" fillId="9" borderId="12" xfId="1" applyNumberFormat="1" applyFont="1" applyFill="1" applyBorder="1" applyAlignment="1">
      <alignment vertical="center"/>
    </xf>
    <xf numFmtId="180" fontId="9" fillId="7" borderId="31" xfId="1" applyNumberFormat="1" applyFont="1" applyFill="1" applyBorder="1" applyAlignment="1">
      <alignment vertical="center"/>
    </xf>
    <xf numFmtId="0" fontId="8" fillId="0" borderId="62" xfId="1" applyFont="1" applyBorder="1" applyAlignment="1">
      <alignment horizontal="center" vertical="center" wrapText="1"/>
    </xf>
    <xf numFmtId="0" fontId="8" fillId="0" borderId="54" xfId="1" applyFont="1" applyBorder="1" applyAlignment="1">
      <alignment horizontal="center" vertical="center" wrapText="1"/>
    </xf>
    <xf numFmtId="0" fontId="8" fillId="0" borderId="5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/>
    </xf>
    <xf numFmtId="179" fontId="12" fillId="0" borderId="68" xfId="1" quotePrefix="1" applyNumberFormat="1" applyFont="1" applyBorder="1" applyAlignment="1">
      <alignment horizontal="center" vertical="center"/>
    </xf>
    <xf numFmtId="179" fontId="12" fillId="0" borderId="22" xfId="1" quotePrefix="1" applyNumberFormat="1" applyFont="1" applyBorder="1" applyAlignment="1">
      <alignment horizontal="center" vertical="center"/>
    </xf>
    <xf numFmtId="179" fontId="12" fillId="0" borderId="23" xfId="1" quotePrefix="1" applyNumberFormat="1" applyFont="1" applyBorder="1" applyAlignment="1">
      <alignment horizontal="center" vertical="center"/>
    </xf>
    <xf numFmtId="178" fontId="9" fillId="9" borderId="24" xfId="1" applyNumberFormat="1" applyFont="1" applyFill="1" applyBorder="1" applyAlignment="1">
      <alignment vertical="center"/>
    </xf>
    <xf numFmtId="178" fontId="9" fillId="9" borderId="22" xfId="1" applyNumberFormat="1" applyFont="1" applyFill="1" applyBorder="1" applyAlignment="1">
      <alignment vertical="center"/>
    </xf>
    <xf numFmtId="178" fontId="9" fillId="9" borderId="11" xfId="1" applyNumberFormat="1" applyFont="1" applyFill="1" applyBorder="1" applyAlignment="1">
      <alignment vertical="center"/>
    </xf>
    <xf numFmtId="180" fontId="9" fillId="7" borderId="22" xfId="1" applyNumberFormat="1" applyFont="1" applyFill="1" applyBorder="1" applyAlignment="1">
      <alignment vertical="center"/>
    </xf>
    <xf numFmtId="180" fontId="9" fillId="7" borderId="69" xfId="1" applyNumberFormat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67" xfId="1" applyFont="1" applyFill="1" applyBorder="1" applyAlignment="1">
      <alignment horizontal="center" vertical="center" wrapText="1"/>
    </xf>
    <xf numFmtId="0" fontId="8" fillId="0" borderId="53" xfId="1" applyFont="1" applyBorder="1" applyAlignment="1">
      <alignment horizontal="center" vertical="center" wrapText="1"/>
    </xf>
    <xf numFmtId="0" fontId="8" fillId="0" borderId="63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56" xfId="1" applyFont="1" applyFill="1" applyBorder="1" applyAlignment="1">
      <alignment horizontal="center" vertical="center"/>
    </xf>
    <xf numFmtId="0" fontId="8" fillId="2" borderId="57" xfId="1" applyFont="1" applyFill="1" applyBorder="1" applyAlignment="1">
      <alignment horizontal="center" vertical="center"/>
    </xf>
    <xf numFmtId="0" fontId="8" fillId="2" borderId="58" xfId="1" applyFont="1" applyFill="1" applyBorder="1" applyAlignment="1">
      <alignment horizontal="center" vertical="center"/>
    </xf>
    <xf numFmtId="178" fontId="8" fillId="6" borderId="50" xfId="1" applyNumberFormat="1" applyFont="1" applyFill="1" applyBorder="1" applyAlignment="1">
      <alignment horizontal="center" vertical="center"/>
    </xf>
    <xf numFmtId="178" fontId="8" fillId="6" borderId="51" xfId="1" applyNumberFormat="1" applyFont="1" applyFill="1" applyBorder="1" applyAlignment="1">
      <alignment horizontal="center" vertical="center"/>
    </xf>
    <xf numFmtId="178" fontId="8" fillId="6" borderId="52" xfId="1" applyNumberFormat="1" applyFont="1" applyFill="1" applyBorder="1" applyAlignment="1">
      <alignment horizontal="center" vertical="center"/>
    </xf>
    <xf numFmtId="0" fontId="9" fillId="0" borderId="3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8" fillId="2" borderId="53" xfId="1" applyFont="1" applyFill="1" applyBorder="1" applyAlignment="1">
      <alignment horizontal="center" vertical="center" wrapText="1"/>
    </xf>
    <xf numFmtId="0" fontId="8" fillId="2" borderId="54" xfId="1" applyFont="1" applyFill="1" applyBorder="1" applyAlignment="1">
      <alignment horizontal="center" vertical="center" wrapText="1"/>
    </xf>
    <xf numFmtId="0" fontId="8" fillId="2" borderId="55" xfId="1" applyFont="1" applyFill="1" applyBorder="1" applyAlignment="1">
      <alignment horizontal="center" vertical="center" wrapText="1"/>
    </xf>
    <xf numFmtId="0" fontId="8" fillId="2" borderId="59" xfId="1" applyFont="1" applyFill="1" applyBorder="1" applyAlignment="1">
      <alignment horizontal="center" vertical="center" wrapText="1"/>
    </xf>
    <xf numFmtId="0" fontId="8" fillId="2" borderId="60" xfId="1" applyFont="1" applyFill="1" applyBorder="1" applyAlignment="1">
      <alignment horizontal="center" vertical="center" wrapText="1"/>
    </xf>
    <xf numFmtId="0" fontId="8" fillId="2" borderId="61" xfId="1" applyFont="1" applyFill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11" borderId="50" xfId="1" applyFont="1" applyFill="1" applyBorder="1" applyAlignment="1">
      <alignment horizontal="center" vertical="center"/>
    </xf>
    <xf numFmtId="0" fontId="8" fillId="11" borderId="51" xfId="1" applyFont="1" applyFill="1" applyBorder="1" applyAlignment="1">
      <alignment horizontal="center" vertical="center"/>
    </xf>
    <xf numFmtId="0" fontId="8" fillId="11" borderId="52" xfId="1" applyFont="1" applyFill="1" applyBorder="1" applyAlignment="1">
      <alignment horizontal="center" vertical="center"/>
    </xf>
    <xf numFmtId="0" fontId="8" fillId="2" borderId="46" xfId="1" applyFont="1" applyFill="1" applyBorder="1" applyAlignment="1">
      <alignment horizontal="center" vertical="center"/>
    </xf>
    <xf numFmtId="0" fontId="8" fillId="2" borderId="47" xfId="1" applyFont="1" applyFill="1" applyBorder="1" applyAlignment="1">
      <alignment horizontal="center" vertical="center"/>
    </xf>
    <xf numFmtId="0" fontId="8" fillId="2" borderId="48" xfId="1" applyFont="1" applyFill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6" fillId="0" borderId="68" xfId="0" applyFont="1" applyBorder="1" applyAlignment="1" applyProtection="1">
      <alignment horizontal="center" vertical="center" wrapText="1" shrinkToFit="1"/>
    </xf>
    <xf numFmtId="0" fontId="6" fillId="0" borderId="22" xfId="0" applyFont="1" applyBorder="1" applyAlignment="1" applyProtection="1">
      <alignment horizontal="center" vertical="center" wrapText="1" shrinkToFit="1"/>
    </xf>
    <xf numFmtId="0" fontId="6" fillId="0" borderId="23" xfId="0" applyFont="1" applyBorder="1" applyAlignment="1" applyProtection="1">
      <alignment horizontal="center" vertical="center" wrapText="1" shrinkToFit="1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9" borderId="73" xfId="0" applyFont="1" applyFill="1" applyBorder="1" applyAlignment="1" applyProtection="1">
      <alignment horizontal="center" vertical="center" wrapText="1" shrinkToFit="1"/>
    </xf>
    <xf numFmtId="0" fontId="16" fillId="9" borderId="5" xfId="0" applyFont="1" applyFill="1" applyBorder="1" applyAlignment="1" applyProtection="1">
      <alignment horizontal="center" vertical="center" wrapText="1" shrinkToFit="1"/>
    </xf>
    <xf numFmtId="0" fontId="16" fillId="9" borderId="6" xfId="0" applyFont="1" applyFill="1" applyBorder="1" applyAlignment="1" applyProtection="1">
      <alignment horizontal="center" vertical="center" wrapText="1" shrinkToFit="1"/>
    </xf>
    <xf numFmtId="0" fontId="16" fillId="9" borderId="59" xfId="0" applyFont="1" applyFill="1" applyBorder="1" applyAlignment="1" applyProtection="1">
      <alignment horizontal="center" vertical="center" wrapText="1" shrinkToFit="1"/>
    </xf>
    <xf numFmtId="0" fontId="16" fillId="9" borderId="60" xfId="0" applyFont="1" applyFill="1" applyBorder="1" applyAlignment="1" applyProtection="1">
      <alignment horizontal="center" vertical="center" wrapText="1" shrinkToFit="1"/>
    </xf>
    <xf numFmtId="0" fontId="16" fillId="9" borderId="61" xfId="0" applyFont="1" applyFill="1" applyBorder="1" applyAlignment="1" applyProtection="1">
      <alignment horizontal="center" vertical="center" wrapText="1" shrinkToFit="1"/>
    </xf>
    <xf numFmtId="0" fontId="16" fillId="9" borderId="4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79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78" xfId="0" applyFont="1" applyFill="1" applyBorder="1" applyAlignment="1">
      <alignment horizontal="center" vertical="center"/>
    </xf>
    <xf numFmtId="0" fontId="16" fillId="9" borderId="80" xfId="0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vertical="center" wrapText="1"/>
    </xf>
    <xf numFmtId="0" fontId="8" fillId="9" borderId="7" xfId="1" applyFont="1" applyFill="1" applyBorder="1" applyAlignment="1">
      <alignment vertical="center"/>
    </xf>
    <xf numFmtId="0" fontId="8" fillId="9" borderId="2" xfId="1" applyFont="1" applyFill="1" applyBorder="1" applyAlignment="1">
      <alignment vertical="center"/>
    </xf>
    <xf numFmtId="0" fontId="8" fillId="0" borderId="3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9" borderId="8" xfId="1" applyFont="1" applyFill="1" applyBorder="1" applyAlignment="1">
      <alignment vertical="center"/>
    </xf>
    <xf numFmtId="0" fontId="8" fillId="9" borderId="9" xfId="1" applyFont="1" applyFill="1" applyBorder="1" applyAlignment="1">
      <alignment vertical="center"/>
    </xf>
    <xf numFmtId="0" fontId="8" fillId="9" borderId="10" xfId="1" applyFont="1" applyFill="1" applyBorder="1" applyAlignment="1">
      <alignment vertical="center"/>
    </xf>
    <xf numFmtId="0" fontId="8" fillId="0" borderId="8" xfId="1" applyFont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9" fillId="9" borderId="40" xfId="1" applyFont="1" applyFill="1" applyBorder="1" applyAlignment="1">
      <alignment horizontal="center" vertical="center"/>
    </xf>
    <xf numFmtId="0" fontId="13" fillId="10" borderId="3" xfId="1" applyFont="1" applyFill="1" applyBorder="1" applyAlignment="1">
      <alignment horizontal="left" vertical="center" shrinkToFit="1"/>
    </xf>
    <xf numFmtId="0" fontId="13" fillId="10" borderId="7" xfId="1" applyFont="1" applyFill="1" applyBorder="1" applyAlignment="1">
      <alignment horizontal="left" vertical="center" shrinkToFit="1"/>
    </xf>
    <xf numFmtId="0" fontId="13" fillId="10" borderId="2" xfId="1" applyFont="1" applyFill="1" applyBorder="1" applyAlignment="1">
      <alignment horizontal="left" vertical="center" shrinkToFit="1"/>
    </xf>
    <xf numFmtId="49" fontId="9" fillId="0" borderId="14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16" fillId="0" borderId="16" xfId="1" applyFont="1" applyBorder="1" applyAlignment="1">
      <alignment horizontal="center" vertical="center" shrinkToFit="1"/>
    </xf>
    <xf numFmtId="0" fontId="8" fillId="9" borderId="3" xfId="1" applyFont="1" applyFill="1" applyBorder="1" applyAlignment="1">
      <alignment horizontal="center" vertical="center"/>
    </xf>
    <xf numFmtId="0" fontId="8" fillId="9" borderId="32" xfId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176" fontId="8" fillId="4" borderId="46" xfId="1" applyNumberFormat="1" applyFont="1" applyFill="1" applyBorder="1" applyAlignment="1">
      <alignment horizontal="center" vertical="center"/>
    </xf>
    <xf numFmtId="176" fontId="8" fillId="4" borderId="47" xfId="1" applyNumberFormat="1" applyFont="1" applyFill="1" applyBorder="1" applyAlignment="1">
      <alignment horizontal="center" vertical="center"/>
    </xf>
    <xf numFmtId="176" fontId="8" fillId="4" borderId="48" xfId="1" applyNumberFormat="1" applyFont="1" applyFill="1" applyBorder="1" applyAlignment="1">
      <alignment horizontal="center" vertical="center"/>
    </xf>
    <xf numFmtId="0" fontId="8" fillId="9" borderId="24" xfId="1" applyFont="1" applyFill="1" applyBorder="1" applyAlignment="1">
      <alignment vertical="center"/>
    </xf>
    <xf numFmtId="0" fontId="8" fillId="9" borderId="22" xfId="1" applyFont="1" applyFill="1" applyBorder="1" applyAlignment="1">
      <alignment vertical="center"/>
    </xf>
    <xf numFmtId="0" fontId="8" fillId="9" borderId="23" xfId="1" applyFont="1" applyFill="1" applyBorder="1" applyAlignment="1">
      <alignment vertical="center"/>
    </xf>
    <xf numFmtId="0" fontId="8" fillId="0" borderId="27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10" borderId="3" xfId="1" applyFont="1" applyFill="1" applyBorder="1" applyAlignment="1">
      <alignment horizontal="left" vertical="center" shrinkToFit="1"/>
    </xf>
    <xf numFmtId="0" fontId="9" fillId="10" borderId="7" xfId="1" applyFont="1" applyFill="1" applyBorder="1" applyAlignment="1">
      <alignment horizontal="left" vertical="center" shrinkToFit="1"/>
    </xf>
    <xf numFmtId="0" fontId="9" fillId="10" borderId="2" xfId="1" applyFont="1" applyFill="1" applyBorder="1" applyAlignment="1">
      <alignment horizontal="left" vertical="center" shrinkToFit="1"/>
    </xf>
    <xf numFmtId="0" fontId="3" fillId="9" borderId="8" xfId="1" applyFill="1" applyBorder="1" applyAlignment="1">
      <alignment horizontal="center" vertical="center"/>
    </xf>
    <xf numFmtId="0" fontId="3" fillId="9" borderId="9" xfId="1" applyFill="1" applyBorder="1" applyAlignment="1">
      <alignment horizontal="center" vertical="center"/>
    </xf>
    <xf numFmtId="0" fontId="3" fillId="9" borderId="10" xfId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0" fillId="9" borderId="3" xfId="1" applyFont="1" applyFill="1" applyBorder="1" applyAlignment="1">
      <alignment horizontal="center" vertical="center" shrinkToFit="1"/>
    </xf>
    <xf numFmtId="0" fontId="10" fillId="9" borderId="7" xfId="1" applyFont="1" applyFill="1" applyBorder="1" applyAlignment="1">
      <alignment horizontal="center" vertical="center" shrinkToFit="1"/>
    </xf>
    <xf numFmtId="0" fontId="10" fillId="9" borderId="2" xfId="1" applyFont="1" applyFill="1" applyBorder="1" applyAlignment="1">
      <alignment horizontal="center" vertical="center" shrinkToFit="1"/>
    </xf>
    <xf numFmtId="0" fontId="8" fillId="0" borderId="3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177" fontId="8" fillId="4" borderId="46" xfId="1" applyNumberFormat="1" applyFont="1" applyFill="1" applyBorder="1" applyAlignment="1">
      <alignment horizontal="center" vertical="center"/>
    </xf>
    <xf numFmtId="177" fontId="8" fillId="4" borderId="47" xfId="1" applyNumberFormat="1" applyFont="1" applyFill="1" applyBorder="1" applyAlignment="1">
      <alignment horizontal="center" vertical="center"/>
    </xf>
    <xf numFmtId="177" fontId="8" fillId="4" borderId="48" xfId="1" applyNumberFormat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3" fillId="9" borderId="5" xfId="1" applyFill="1" applyBorder="1" applyAlignment="1">
      <alignment horizontal="center" vertical="center"/>
    </xf>
    <xf numFmtId="0" fontId="3" fillId="9" borderId="6" xfId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 wrapText="1" shrinkToFit="1"/>
    </xf>
    <xf numFmtId="0" fontId="11" fillId="0" borderId="21" xfId="1" applyFont="1" applyBorder="1" applyAlignment="1">
      <alignment horizontal="center" vertical="center" wrapText="1" shrinkToFit="1"/>
    </xf>
    <xf numFmtId="0" fontId="11" fillId="0" borderId="29" xfId="1" applyFont="1" applyBorder="1" applyAlignment="1">
      <alignment horizontal="center" vertical="center" wrapText="1" shrinkToFit="1"/>
    </xf>
    <xf numFmtId="0" fontId="11" fillId="0" borderId="30" xfId="1" applyFont="1" applyBorder="1" applyAlignment="1">
      <alignment horizontal="center" vertical="center" wrapText="1" shrinkToFit="1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right" vertical="center"/>
    </xf>
    <xf numFmtId="0" fontId="8" fillId="0" borderId="15" xfId="1" applyFont="1" applyBorder="1" applyAlignment="1">
      <alignment horizontal="right" vertical="center"/>
    </xf>
    <xf numFmtId="49" fontId="8" fillId="0" borderId="18" xfId="1" applyNumberFormat="1" applyFont="1" applyBorder="1" applyAlignment="1">
      <alignment horizontal="center" vertical="center"/>
    </xf>
    <xf numFmtId="0" fontId="12" fillId="9" borderId="3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0" fontId="12" fillId="9" borderId="32" xfId="1" applyFont="1" applyFill="1" applyBorder="1" applyAlignment="1">
      <alignment horizontal="center" vertical="center"/>
    </xf>
    <xf numFmtId="0" fontId="8" fillId="9" borderId="25" xfId="1" applyFont="1" applyFill="1" applyBorder="1" applyAlignment="1">
      <alignment vertical="center"/>
    </xf>
    <xf numFmtId="0" fontId="8" fillId="0" borderId="26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11" fillId="0" borderId="73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8" fillId="0" borderId="37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8" fillId="0" borderId="38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36" xfId="1" applyFont="1" applyBorder="1" applyAlignment="1">
      <alignment vertical="center" wrapText="1"/>
    </xf>
    <xf numFmtId="0" fontId="8" fillId="0" borderId="41" xfId="1" applyFont="1" applyBorder="1" applyAlignment="1">
      <alignment vertical="center" wrapText="1"/>
    </xf>
    <xf numFmtId="0" fontId="8" fillId="0" borderId="42" xfId="1" applyFont="1" applyBorder="1" applyAlignment="1">
      <alignment vertical="center" wrapText="1"/>
    </xf>
    <xf numFmtId="0" fontId="8" fillId="0" borderId="43" xfId="1" applyFont="1" applyBorder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D7E4BD"/>
      <color rgb="FFF9D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104775</xdr:rowOff>
    </xdr:from>
    <xdr:to>
      <xdr:col>4</xdr:col>
      <xdr:colOff>838200</xdr:colOff>
      <xdr:row>2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4800" y="104775"/>
          <a:ext cx="491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冷媒漏えい点検・整備記録簿ドロップダウン　ガイド</a:t>
          </a:r>
          <a:r>
            <a:rPr lang="ja-JP" altLang="en-US" sz="1200" b="0" i="0" baseline="0">
              <a:latin typeface="+mn-lt"/>
              <a:ea typeface="+mn-ea"/>
              <a:cs typeface="+mn-cs"/>
            </a:rPr>
            <a:t>（網掛けエリア）</a:t>
          </a: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018\01_&#20849;&#26377;&#12487;&#12540;&#12479;\Users\osawa\AppData\Local\Microsoft\Windows\Temporary%20Internet%20Files\Content.IE5\VOBI806H\&#28431;&#27945;&#28857;&#26908;&#12539;&#25972;&#20633;&#35352;&#37682;&#31807;&#65288;&#27726;&#29992;&#29256;&#65289;rev&#65304;&#12390;&#12377;&#123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018\01_&#20849;&#26377;&#12487;&#12540;&#12479;\&#26085;&#35373;&#36899;\&#28431;&#12360;&#12356;&#28857;&#26908;&#36039;&#26684;&#32773;&#35611;&#32722;\CD-ROM\1105JARAC&#28431;&#12360;&#12356;&#28857;&#26908;&#35352;&#37682;&#31807;\&#28431;&#12360;&#12356;&#28857;&#26908;&#35352;&#37682;&#31807;&#29992;&#32025;Ver.1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018\01_&#20849;&#26377;&#12487;&#12540;&#12479;\Users\osawa\AppData\Local\Microsoft\Windows\Temporary%20Internet%20Files\Content.IE5\65OSCIG7\&#28431;&#27945;&#28857;&#26908;&#12539;&#25972;&#20633;&#35352;&#37682;&#31807;&#65288;&#27726;&#29992;&#29256;&#65289;%20rev&#65313;&#12288;201406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汎用版記入例 "/>
      <sheetName val="汎用版"/>
      <sheetName val="ドロップダウンガイド"/>
      <sheetName val="Sheet1"/>
      <sheetName val="ドロップダウンリスト"/>
    </sheetNames>
    <sheetDataSet>
      <sheetData sheetId="0" refreshError="1"/>
      <sheetData sheetId="1" refreshError="1"/>
      <sheetData sheetId="2">
        <row r="6">
          <cell r="B6" t="str">
            <v>冷凍用・プロセス冷却用</v>
          </cell>
          <cell r="D6" t="str">
            <v>設置時点検</v>
          </cell>
          <cell r="F6" t="str">
            <v>ろう付け部</v>
          </cell>
        </row>
        <row r="7">
          <cell r="B7" t="str">
            <v>空調用</v>
          </cell>
          <cell r="D7" t="str">
            <v>定期点検</v>
          </cell>
          <cell r="F7" t="str">
            <v>溶接部</v>
          </cell>
        </row>
        <row r="8">
          <cell r="D8" t="str">
            <v>呼出点検</v>
          </cell>
          <cell r="F8" t="str">
            <v>フレア継手部</v>
          </cell>
        </row>
        <row r="9">
          <cell r="D9" t="str">
            <v>漏えい修理</v>
          </cell>
          <cell r="F9" t="str">
            <v>ガスケット部</v>
          </cell>
        </row>
        <row r="10">
          <cell r="D10" t="str">
            <v>整備(修理）後点検</v>
          </cell>
          <cell r="F10" t="str">
            <v>ねじ部</v>
          </cell>
        </row>
        <row r="11">
          <cell r="D11" t="str">
            <v>廃棄</v>
          </cell>
          <cell r="F11" t="str">
            <v>ｼｰﾙ部</v>
          </cell>
        </row>
        <row r="12">
          <cell r="B12" t="str">
            <v>ビル用パッケージエアコン</v>
          </cell>
          <cell r="D12" t="str">
            <v>その他（ここに記入）</v>
          </cell>
          <cell r="F12" t="str">
            <v>部材内外面部</v>
          </cell>
        </row>
        <row r="13">
          <cell r="B13" t="str">
            <v>店舗用パッケージエアコン</v>
          </cell>
          <cell r="F13" t="str">
            <v>その他（ここに記入）</v>
          </cell>
        </row>
        <row r="14">
          <cell r="B14" t="str">
            <v>設備用パッケージエアコン</v>
          </cell>
        </row>
        <row r="15">
          <cell r="B15" t="str">
            <v>ガスヒートポンプ</v>
          </cell>
        </row>
        <row r="16">
          <cell r="B16" t="str">
            <v>コンデンシングユニット（ｼｮｰｹｰｽ･冷蔵庫）</v>
          </cell>
        </row>
        <row r="17">
          <cell r="B17" t="str">
            <v>内蔵型冷蔵ショーケース</v>
          </cell>
        </row>
        <row r="18">
          <cell r="B18" t="str">
            <v>内蔵型業務用冷蔵庫</v>
          </cell>
        </row>
        <row r="19">
          <cell r="B19" t="str">
            <v>冷凍冷蔵ユニット</v>
          </cell>
          <cell r="F19" t="str">
            <v>増し締め</v>
          </cell>
        </row>
        <row r="20">
          <cell r="B20" t="str">
            <v>製氷機</v>
          </cell>
          <cell r="F20" t="str">
            <v>異物の除去（清掃）</v>
          </cell>
        </row>
        <row r="21">
          <cell r="B21" t="str">
            <v>冷水機</v>
          </cell>
          <cell r="D21" t="str">
            <v>ｼｽﾃﾑ漏えい試験（気密試験）</v>
          </cell>
          <cell r="F21" t="str">
            <v>フレア部再加工</v>
          </cell>
        </row>
        <row r="22">
          <cell r="B22" t="str">
            <v>空調用チラー</v>
          </cell>
          <cell r="D22" t="str">
            <v>ｼｽﾃﾑ漏えい試験（加圧漏えい試験）</v>
          </cell>
          <cell r="F22" t="str">
            <v>フレアアダプタ使用</v>
          </cell>
        </row>
        <row r="23">
          <cell r="B23" t="str">
            <v>ブラインチラー</v>
          </cell>
          <cell r="D23" t="str">
            <v>ｼｽﾃﾑ漏えい試験（真空検査）</v>
          </cell>
          <cell r="F23" t="str">
            <v>ろう付け補修</v>
          </cell>
        </row>
        <row r="24">
          <cell r="B24" t="str">
            <v>遠心式冷凍機</v>
          </cell>
          <cell r="D24" t="str">
            <v>目視外観点検</v>
          </cell>
          <cell r="F24" t="str">
            <v>溶接補修</v>
          </cell>
        </row>
        <row r="25">
          <cell r="B25" t="str">
            <v>輸送用冷凍冷蔵ユニット</v>
          </cell>
          <cell r="D25" t="str">
            <v>間接法（システム漏えい点検）</v>
          </cell>
          <cell r="F25" t="str">
            <v>配管支持補修</v>
          </cell>
        </row>
        <row r="26">
          <cell r="B26" t="str">
            <v>その他（ここに記入）</v>
          </cell>
          <cell r="D26" t="str">
            <v>直接法</v>
          </cell>
          <cell r="F26" t="str">
            <v>部品交換</v>
          </cell>
        </row>
        <row r="27">
          <cell r="D27" t="str">
            <v>その他（ここに記入）</v>
          </cell>
        </row>
        <row r="34">
          <cell r="B34" t="str">
            <v>R22</v>
          </cell>
        </row>
        <row r="35">
          <cell r="B35" t="str">
            <v>R410A</v>
          </cell>
          <cell r="D35" t="str">
            <v>なし</v>
          </cell>
        </row>
        <row r="36">
          <cell r="B36" t="str">
            <v>R404A</v>
          </cell>
          <cell r="D36" t="str">
            <v>兆候あり</v>
          </cell>
        </row>
        <row r="37">
          <cell r="B37" t="str">
            <v>R407C</v>
          </cell>
          <cell r="D37" t="str">
            <v>あり</v>
          </cell>
        </row>
        <row r="38">
          <cell r="B38" t="str">
            <v>R134a</v>
          </cell>
        </row>
        <row r="39">
          <cell r="B39" t="str">
            <v>R32</v>
          </cell>
        </row>
        <row r="40">
          <cell r="B40" t="str">
            <v>R11</v>
          </cell>
        </row>
        <row r="41">
          <cell r="B41" t="str">
            <v>R12</v>
          </cell>
        </row>
        <row r="42">
          <cell r="B42" t="str">
            <v>R23</v>
          </cell>
        </row>
        <row r="43">
          <cell r="B43" t="str">
            <v>R123</v>
          </cell>
          <cell r="D43" t="str">
            <v>振動・共振</v>
          </cell>
        </row>
        <row r="44">
          <cell r="B44" t="str">
            <v>R124</v>
          </cell>
          <cell r="D44" t="str">
            <v>経年劣化（摩耗）</v>
          </cell>
        </row>
        <row r="45">
          <cell r="B45" t="str">
            <v>R125</v>
          </cell>
          <cell r="D45" t="str">
            <v>経年劣化（疲労）</v>
          </cell>
        </row>
        <row r="46">
          <cell r="B46" t="str">
            <v>R142b</v>
          </cell>
          <cell r="D46" t="str">
            <v>経年腐食</v>
          </cell>
        </row>
        <row r="47">
          <cell r="B47" t="str">
            <v>R143a</v>
          </cell>
          <cell r="D47" t="str">
            <v>液ハンマー</v>
          </cell>
        </row>
        <row r="48">
          <cell r="B48" t="str">
            <v>R152a</v>
          </cell>
          <cell r="D48" t="str">
            <v>偶発的な故障</v>
          </cell>
        </row>
        <row r="49">
          <cell r="B49" t="str">
            <v>R245fa</v>
          </cell>
          <cell r="D49" t="str">
            <v>損傷（こすれ、亀裂など）</v>
          </cell>
        </row>
        <row r="50">
          <cell r="B50" t="str">
            <v>R401A</v>
          </cell>
          <cell r="D50" t="str">
            <v>締め付け不足</v>
          </cell>
        </row>
        <row r="51">
          <cell r="B51" t="str">
            <v>R402A</v>
          </cell>
          <cell r="D51" t="str">
            <v>シート部ゴミ噛み</v>
          </cell>
        </row>
        <row r="52">
          <cell r="B52" t="str">
            <v>R502</v>
          </cell>
          <cell r="D52" t="str">
            <v>水分・空気混入</v>
          </cell>
        </row>
        <row r="53">
          <cell r="D53" t="str">
            <v>熱膨張・収縮</v>
          </cell>
        </row>
        <row r="54">
          <cell r="D54" t="str">
            <v>材質・構造の不適</v>
          </cell>
        </row>
        <row r="55">
          <cell r="D55" t="str">
            <v>基礎・支持方法不適</v>
          </cell>
          <cell r="F55" t="str">
            <v>その他</v>
          </cell>
        </row>
        <row r="56">
          <cell r="D56" t="str">
            <v>設置環境不適</v>
          </cell>
        </row>
        <row r="57">
          <cell r="D57" t="str">
            <v>水質管理の問題</v>
          </cell>
        </row>
        <row r="58">
          <cell r="D58" t="str">
            <v>運転操作ミス</v>
          </cell>
        </row>
        <row r="59">
          <cell r="D59" t="str">
            <v>誤診・判断遅れ</v>
          </cell>
        </row>
        <row r="60">
          <cell r="D60" t="str">
            <v>操作不良（ミス）</v>
          </cell>
        </row>
        <row r="61">
          <cell r="D61" t="str">
            <v>潤滑油、冷媒の劣化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２"/>
      <sheetName val="様式３"/>
      <sheetName val="ドロップダウンガイド"/>
      <sheetName val="フロー図例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ｼｽﾃﾑ漏えい試験</v>
          </cell>
        </row>
        <row r="7">
          <cell r="C7" t="str">
            <v>ｼｽﾃﾑ漏えい点検</v>
          </cell>
        </row>
        <row r="8">
          <cell r="C8" t="str">
            <v>間接法</v>
          </cell>
        </row>
        <row r="9">
          <cell r="C9" t="str">
            <v>直接法</v>
          </cell>
        </row>
        <row r="20">
          <cell r="A20" t="str">
            <v>A-1</v>
          </cell>
        </row>
        <row r="21">
          <cell r="A21" t="str">
            <v>B-1</v>
          </cell>
        </row>
        <row r="22">
          <cell r="A22" t="str">
            <v>C-1</v>
          </cell>
        </row>
        <row r="23">
          <cell r="A23" t="str">
            <v>D-1</v>
          </cell>
        </row>
        <row r="24">
          <cell r="A24" t="str">
            <v>E-1</v>
          </cell>
        </row>
        <row r="42">
          <cell r="A42" t="str">
            <v>１回目</v>
          </cell>
        </row>
        <row r="43">
          <cell r="A43" t="str">
            <v>２回目</v>
          </cell>
        </row>
        <row r="44">
          <cell r="A44" t="str">
            <v>３回目</v>
          </cell>
        </row>
        <row r="45">
          <cell r="A45" t="str">
            <v>４回目</v>
          </cell>
        </row>
        <row r="46">
          <cell r="A46" t="str">
            <v>最終</v>
          </cell>
        </row>
        <row r="47">
          <cell r="A47" t="str">
            <v>(記入)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汎用版 記入例"/>
      <sheetName val="ドロップダウンガイド"/>
      <sheetName val="Sheet1"/>
    </sheetNames>
    <sheetDataSet>
      <sheetData sheetId="0" refreshError="1"/>
      <sheetData sheetId="1">
        <row r="6">
          <cell r="B6" t="str">
            <v>不明</v>
          </cell>
          <cell r="C6" t="str">
            <v>ｼｽﾃﾑ漏えい試験</v>
          </cell>
        </row>
        <row r="7">
          <cell r="B7" t="str">
            <v>R-123</v>
          </cell>
          <cell r="C7" t="str">
            <v>ｼｽﾃﾑ漏えい点検</v>
          </cell>
        </row>
        <row r="8">
          <cell r="B8" t="str">
            <v>R-124</v>
          </cell>
          <cell r="C8" t="str">
            <v>間接法</v>
          </cell>
        </row>
        <row r="9">
          <cell r="B9" t="str">
            <v>R-125</v>
          </cell>
          <cell r="C9" t="str">
            <v>直接法</v>
          </cell>
        </row>
        <row r="10">
          <cell r="B10" t="str">
            <v>R-134a</v>
          </cell>
        </row>
        <row r="11">
          <cell r="B11" t="str">
            <v>R-142b</v>
          </cell>
        </row>
        <row r="12">
          <cell r="B12" t="str">
            <v>R-143a</v>
          </cell>
        </row>
        <row r="13">
          <cell r="B13" t="str">
            <v>R-152a</v>
          </cell>
        </row>
        <row r="14">
          <cell r="B14" t="str">
            <v>R-245fa</v>
          </cell>
          <cell r="C14" t="str">
            <v>なし</v>
          </cell>
        </row>
        <row r="15">
          <cell r="B15" t="str">
            <v>R-22</v>
          </cell>
          <cell r="C15" t="str">
            <v>兆候なし</v>
          </cell>
        </row>
        <row r="16">
          <cell r="B16" t="str">
            <v>R-32</v>
          </cell>
          <cell r="C16" t="str">
            <v>兆候あり</v>
          </cell>
        </row>
        <row r="17">
          <cell r="B17" t="str">
            <v>R-401A</v>
          </cell>
          <cell r="C17" t="str">
            <v>あり</v>
          </cell>
        </row>
        <row r="18">
          <cell r="B18" t="str">
            <v>R-402A</v>
          </cell>
        </row>
        <row r="19">
          <cell r="B19" t="str">
            <v>R-404A</v>
          </cell>
        </row>
        <row r="20">
          <cell r="B20" t="str">
            <v>R-407C</v>
          </cell>
        </row>
        <row r="21">
          <cell r="B21" t="str">
            <v>R-410A</v>
          </cell>
        </row>
        <row r="22">
          <cell r="B22" t="str">
            <v>R-507</v>
          </cell>
        </row>
        <row r="23">
          <cell r="B23" t="str">
            <v>その他</v>
          </cell>
        </row>
        <row r="27">
          <cell r="F27" t="str">
            <v>冷媒配管</v>
          </cell>
        </row>
        <row r="28">
          <cell r="B28" t="str">
            <v>設置時点検</v>
          </cell>
          <cell r="F28" t="str">
            <v>熱交換器</v>
          </cell>
        </row>
        <row r="29">
          <cell r="B29" t="str">
            <v>修理・整備後</v>
          </cell>
          <cell r="F29" t="str">
            <v>空冷凝縮器</v>
          </cell>
        </row>
        <row r="30">
          <cell r="A30" t="str">
            <v>冷凍用・プロセス冷却用</v>
          </cell>
          <cell r="B30" t="str">
            <v>定期点検</v>
          </cell>
          <cell r="F30" t="str">
            <v>圧縮機</v>
          </cell>
        </row>
        <row r="31">
          <cell r="A31" t="str">
            <v>空調用</v>
          </cell>
          <cell r="B31" t="str">
            <v>漏えいの疑いあり</v>
          </cell>
          <cell r="F31" t="str">
            <v>ｱｷｭｰﾑﾚｰﾀ</v>
          </cell>
        </row>
        <row r="32">
          <cell r="B32" t="str">
            <v>廃棄</v>
          </cell>
          <cell r="F32" t="str">
            <v>油分離器</v>
          </cell>
        </row>
        <row r="33">
          <cell r="B33" t="str">
            <v>検知装置の点検</v>
          </cell>
          <cell r="F33" t="str">
            <v>受液器（ﾚｼｰﾊﾞ）</v>
          </cell>
        </row>
        <row r="34">
          <cell r="B34" t="str">
            <v>ｼｽﾃﾑ以外の突発理由</v>
          </cell>
          <cell r="F34" t="str">
            <v>ドライヤ</v>
          </cell>
        </row>
        <row r="35">
          <cell r="B35" t="str">
            <v>その他</v>
          </cell>
          <cell r="F35" t="str">
            <v>冷媒ポンプ</v>
          </cell>
        </row>
        <row r="36">
          <cell r="B36" t="str">
            <v>≪データ補正≫</v>
          </cell>
          <cell r="F36" t="str">
            <v>冷媒配管</v>
          </cell>
        </row>
        <row r="37">
          <cell r="F37" t="str">
            <v>膨張弁</v>
          </cell>
        </row>
        <row r="38">
          <cell r="F38" t="str">
            <v>電磁弁</v>
          </cell>
        </row>
        <row r="39">
          <cell r="F39" t="str">
            <v>圧力・連成計</v>
          </cell>
        </row>
        <row r="40">
          <cell r="F40" t="str">
            <v>液面計（ｻｲﾄｸﾞﾗｽ）</v>
          </cell>
        </row>
        <row r="41">
          <cell r="F41" t="str">
            <v>圧力スイッチ</v>
          </cell>
        </row>
        <row r="42">
          <cell r="F42" t="str">
            <v>温度スイッチ</v>
          </cell>
        </row>
        <row r="43">
          <cell r="F43" t="str">
            <v>ダイヤフラム</v>
          </cell>
        </row>
        <row r="44">
          <cell r="F44" t="str">
            <v>溶栓</v>
          </cell>
        </row>
        <row r="45">
          <cell r="F45" t="str">
            <v>その他（ここに記入）</v>
          </cell>
        </row>
        <row r="48">
          <cell r="B48" t="str">
            <v>気密試験（Ｎ２）</v>
          </cell>
        </row>
        <row r="49">
          <cell r="B49" t="str">
            <v>外観目視</v>
          </cell>
          <cell r="F49" t="str">
            <v>ろう付け部</v>
          </cell>
        </row>
        <row r="50">
          <cell r="B50" t="str">
            <v>運転中の状態量</v>
          </cell>
          <cell r="F50" t="str">
            <v>溶接部</v>
          </cell>
        </row>
        <row r="51">
          <cell r="B51" t="str">
            <v>発泡液</v>
          </cell>
          <cell r="F51" t="str">
            <v>フレア部（フレア）</v>
          </cell>
        </row>
        <row r="52">
          <cell r="B52" t="str">
            <v>電子式ﾘｰｸﾃﾞｨﾃｸﾀ</v>
          </cell>
          <cell r="F52" t="str">
            <v>フレア部（ナット）</v>
          </cell>
        </row>
        <row r="53">
          <cell r="B53" t="str">
            <v>蛍光剤</v>
          </cell>
          <cell r="F53" t="str">
            <v>ガスケット部</v>
          </cell>
        </row>
        <row r="54">
          <cell r="B54" t="str">
            <v>その他（直接記入）</v>
          </cell>
          <cell r="F54" t="str">
            <v>ねじ部</v>
          </cell>
        </row>
        <row r="55">
          <cell r="B55" t="str">
            <v>指定外の方法</v>
          </cell>
          <cell r="F55" t="str">
            <v>ｼｰﾙ部</v>
          </cell>
        </row>
        <row r="56">
          <cell r="A56" t="str">
            <v>遠心式冷凍機</v>
          </cell>
          <cell r="F56" t="str">
            <v>部材内外面部</v>
          </cell>
        </row>
        <row r="57">
          <cell r="A57" t="str">
            <v>スクリュー冷凍機</v>
          </cell>
          <cell r="F57" t="str">
            <v>その他（ここに記入）</v>
          </cell>
        </row>
        <row r="58">
          <cell r="A58" t="str">
            <v>輸送用冷凍冷蔵ユニット</v>
          </cell>
        </row>
        <row r="59">
          <cell r="A59" t="str">
            <v>冷凍冷蔵ユニット</v>
          </cell>
        </row>
        <row r="60">
          <cell r="A60" t="str">
            <v>コンデンシングユニット</v>
          </cell>
        </row>
        <row r="61">
          <cell r="A61" t="str">
            <v>別置型冷蔵ショーケース</v>
          </cell>
        </row>
        <row r="62">
          <cell r="A62" t="str">
            <v>店舗用パッケージエアコン</v>
          </cell>
        </row>
        <row r="63">
          <cell r="A63" t="str">
            <v>ビル用パッケージエアコン</v>
          </cell>
        </row>
        <row r="64">
          <cell r="A64" t="str">
            <v>設備用パッケージエアコン</v>
          </cell>
        </row>
        <row r="65">
          <cell r="A65" t="str">
            <v>ガスヒートポンプ</v>
          </cell>
        </row>
        <row r="66">
          <cell r="A66" t="str">
            <v>内蔵型冷蔵ショーケース</v>
          </cell>
        </row>
        <row r="67">
          <cell r="A67" t="str">
            <v>製氷機</v>
          </cell>
        </row>
        <row r="68">
          <cell r="A68" t="str">
            <v>冷水機</v>
          </cell>
        </row>
        <row r="69">
          <cell r="A69" t="str">
            <v>業務用冷蔵庫</v>
          </cell>
        </row>
        <row r="70">
          <cell r="A70" t="str">
            <v>冷凍冷蔵用チリングユニット</v>
          </cell>
        </row>
        <row r="71">
          <cell r="A71" t="str">
            <v>空調用チリングユニット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33"/>
  <sheetViews>
    <sheetView showGridLines="0" tabSelected="1" showWhiteSpace="0" view="pageBreakPreview" zoomScale="85" zoomScaleNormal="70" zoomScaleSheetLayoutView="85" zoomScalePageLayoutView="70" workbookViewId="0">
      <selection activeCell="V17" sqref="V17:AB17"/>
    </sheetView>
  </sheetViews>
  <sheetFormatPr defaultColWidth="9" defaultRowHeight="13.5" x14ac:dyDescent="0.15"/>
  <cols>
    <col min="1" max="60" width="2.375" style="3" customWidth="1"/>
    <col min="61" max="61" width="4.125" style="3" customWidth="1"/>
    <col min="62" max="62" width="3.75" style="3" customWidth="1"/>
    <col min="63" max="16384" width="9" style="3"/>
  </cols>
  <sheetData>
    <row r="1" spans="1:64" ht="47.25" customHeight="1" thickBot="1" x14ac:dyDescent="0.2"/>
    <row r="2" spans="1:64" ht="24" customHeight="1" thickBot="1" x14ac:dyDescent="0.2">
      <c r="A2" s="321" t="s">
        <v>215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3"/>
      <c r="S2" s="324"/>
      <c r="T2" s="325"/>
      <c r="U2" s="325"/>
      <c r="V2" s="4" t="s">
        <v>49</v>
      </c>
      <c r="W2" s="219"/>
      <c r="X2" s="219"/>
      <c r="Y2" s="4" t="s">
        <v>50</v>
      </c>
      <c r="Z2" s="219"/>
      <c r="AA2" s="219"/>
      <c r="AB2" s="5" t="s">
        <v>51</v>
      </c>
      <c r="AC2" s="326" t="s">
        <v>52</v>
      </c>
      <c r="AD2" s="326"/>
      <c r="AE2" s="219"/>
      <c r="AF2" s="219"/>
      <c r="AG2" s="219"/>
      <c r="AH2" s="4" t="s">
        <v>49</v>
      </c>
      <c r="AI2" s="219"/>
      <c r="AJ2" s="219"/>
      <c r="AK2" s="4" t="s">
        <v>50</v>
      </c>
      <c r="AL2" s="219"/>
      <c r="AM2" s="219"/>
      <c r="AN2" s="5" t="s">
        <v>51</v>
      </c>
      <c r="AO2" s="6"/>
      <c r="AP2" s="4"/>
      <c r="AQ2" s="4"/>
      <c r="AR2" s="7"/>
      <c r="AS2" s="262" t="s">
        <v>48</v>
      </c>
      <c r="AT2" s="263"/>
      <c r="AU2" s="263"/>
      <c r="AV2" s="264"/>
      <c r="AW2" s="265"/>
      <c r="AX2" s="266"/>
      <c r="AY2" s="266"/>
      <c r="AZ2" s="266"/>
      <c r="BA2" s="266"/>
      <c r="BB2" s="266"/>
      <c r="BC2" s="266"/>
      <c r="BD2" s="266"/>
      <c r="BE2" s="267"/>
      <c r="BF2" s="314" t="s">
        <v>53</v>
      </c>
      <c r="BG2" s="315"/>
      <c r="BH2" s="315"/>
      <c r="BI2" s="316"/>
      <c r="BJ2" s="8"/>
    </row>
    <row r="3" spans="1:64" ht="17.100000000000001" customHeight="1" x14ac:dyDescent="0.15">
      <c r="A3" s="317" t="s">
        <v>54</v>
      </c>
      <c r="B3" s="318"/>
      <c r="C3" s="288" t="s">
        <v>55</v>
      </c>
      <c r="D3" s="288"/>
      <c r="E3" s="288"/>
      <c r="F3" s="288"/>
      <c r="G3" s="289"/>
      <c r="H3" s="278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330"/>
      <c r="AI3" s="331" t="s">
        <v>56</v>
      </c>
      <c r="AJ3" s="332"/>
      <c r="AK3" s="332"/>
      <c r="AL3" s="332"/>
      <c r="AM3" s="332"/>
      <c r="AN3" s="332"/>
      <c r="AO3" s="333"/>
      <c r="AP3" s="278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80"/>
      <c r="BF3" s="281"/>
      <c r="BG3" s="282"/>
      <c r="BH3" s="282"/>
      <c r="BI3" s="283"/>
    </row>
    <row r="4" spans="1:64" ht="17.100000000000001" customHeight="1" x14ac:dyDescent="0.15">
      <c r="A4" s="319"/>
      <c r="B4" s="320"/>
      <c r="C4" s="222" t="s">
        <v>57</v>
      </c>
      <c r="D4" s="222"/>
      <c r="E4" s="222"/>
      <c r="F4" s="222"/>
      <c r="G4" s="223"/>
      <c r="H4" s="246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8"/>
      <c r="Y4" s="299" t="s">
        <v>58</v>
      </c>
      <c r="Z4" s="300"/>
      <c r="AA4" s="301"/>
      <c r="AB4" s="268"/>
      <c r="AC4" s="245"/>
      <c r="AD4" s="245"/>
      <c r="AE4" s="245"/>
      <c r="AF4" s="245"/>
      <c r="AG4" s="245"/>
      <c r="AH4" s="269"/>
      <c r="AI4" s="270" t="s">
        <v>59</v>
      </c>
      <c r="AJ4" s="271"/>
      <c r="AK4" s="271"/>
      <c r="AL4" s="271"/>
      <c r="AM4" s="271"/>
      <c r="AN4" s="271"/>
      <c r="AO4" s="272"/>
      <c r="AP4" s="273" t="s">
        <v>60</v>
      </c>
      <c r="AQ4" s="274"/>
      <c r="AR4" s="245"/>
      <c r="AS4" s="245"/>
      <c r="AT4" s="245"/>
      <c r="AU4" s="245"/>
      <c r="AV4" s="9" t="s">
        <v>49</v>
      </c>
      <c r="AW4" s="245"/>
      <c r="AX4" s="245"/>
      <c r="AY4" s="9" t="s">
        <v>50</v>
      </c>
      <c r="AZ4" s="245"/>
      <c r="BA4" s="245"/>
      <c r="BB4" s="245"/>
      <c r="BC4" s="9" t="s">
        <v>51</v>
      </c>
      <c r="BD4" s="9"/>
      <c r="BE4" s="10"/>
      <c r="BF4" s="305"/>
      <c r="BG4" s="306"/>
      <c r="BH4" s="306"/>
      <c r="BI4" s="307"/>
    </row>
    <row r="5" spans="1:64" ht="17.100000000000001" customHeight="1" x14ac:dyDescent="0.15">
      <c r="A5" s="334" t="s">
        <v>61</v>
      </c>
      <c r="B5" s="335"/>
      <c r="C5" s="222" t="s">
        <v>62</v>
      </c>
      <c r="D5" s="222"/>
      <c r="E5" s="222"/>
      <c r="F5" s="222"/>
      <c r="G5" s="223"/>
      <c r="H5" s="246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8"/>
      <c r="Y5" s="299" t="s">
        <v>90</v>
      </c>
      <c r="Z5" s="300"/>
      <c r="AA5" s="301"/>
      <c r="AB5" s="327"/>
      <c r="AC5" s="328"/>
      <c r="AD5" s="328"/>
      <c r="AE5" s="328"/>
      <c r="AF5" s="328"/>
      <c r="AG5" s="328"/>
      <c r="AH5" s="329"/>
      <c r="AI5" s="336" t="s">
        <v>63</v>
      </c>
      <c r="AJ5" s="337"/>
      <c r="AK5" s="337"/>
      <c r="AL5" s="338"/>
      <c r="AM5" s="299" t="s">
        <v>64</v>
      </c>
      <c r="AN5" s="300"/>
      <c r="AO5" s="301"/>
      <c r="AP5" s="259"/>
      <c r="AQ5" s="260"/>
      <c r="AR5" s="260"/>
      <c r="AS5" s="260"/>
      <c r="AT5" s="260"/>
      <c r="AU5" s="260"/>
      <c r="AV5" s="260"/>
      <c r="AW5" s="260"/>
      <c r="AX5" s="261"/>
      <c r="AY5" s="299" t="s">
        <v>66</v>
      </c>
      <c r="AZ5" s="300"/>
      <c r="BA5" s="301"/>
      <c r="BB5" s="302"/>
      <c r="BC5" s="303"/>
      <c r="BD5" s="303"/>
      <c r="BE5" s="304"/>
      <c r="BF5" s="305"/>
      <c r="BG5" s="306"/>
      <c r="BH5" s="306"/>
      <c r="BI5" s="307"/>
    </row>
    <row r="6" spans="1:64" ht="17.100000000000001" customHeight="1" x14ac:dyDescent="0.15">
      <c r="A6" s="319"/>
      <c r="B6" s="320"/>
      <c r="C6" s="222" t="s">
        <v>57</v>
      </c>
      <c r="D6" s="222"/>
      <c r="E6" s="222"/>
      <c r="F6" s="222"/>
      <c r="G6" s="223"/>
      <c r="H6" s="246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8"/>
      <c r="Y6" s="299" t="s">
        <v>90</v>
      </c>
      <c r="Z6" s="300"/>
      <c r="AA6" s="301"/>
      <c r="AB6" s="327"/>
      <c r="AC6" s="328"/>
      <c r="AD6" s="328"/>
      <c r="AE6" s="328"/>
      <c r="AF6" s="328"/>
      <c r="AG6" s="328"/>
      <c r="AH6" s="329"/>
      <c r="AI6" s="339"/>
      <c r="AJ6" s="340"/>
      <c r="AK6" s="340"/>
      <c r="AL6" s="341"/>
      <c r="AM6" s="299" t="s">
        <v>67</v>
      </c>
      <c r="AN6" s="300"/>
      <c r="AO6" s="301"/>
      <c r="AP6" s="311"/>
      <c r="AQ6" s="312"/>
      <c r="AR6" s="312"/>
      <c r="AS6" s="312"/>
      <c r="AT6" s="312"/>
      <c r="AU6" s="312"/>
      <c r="AV6" s="312"/>
      <c r="AW6" s="312"/>
      <c r="AX6" s="313"/>
      <c r="AY6" s="290" t="s">
        <v>68</v>
      </c>
      <c r="AZ6" s="291"/>
      <c r="BA6" s="292"/>
      <c r="BB6" s="293"/>
      <c r="BC6" s="294"/>
      <c r="BD6" s="294"/>
      <c r="BE6" s="295"/>
      <c r="BF6" s="200"/>
      <c r="BG6" s="201"/>
      <c r="BH6" s="201"/>
      <c r="BI6" s="202"/>
    </row>
    <row r="7" spans="1:64" ht="17.100000000000001" customHeight="1" thickBot="1" x14ac:dyDescent="0.2">
      <c r="A7" s="249" t="s">
        <v>70</v>
      </c>
      <c r="B7" s="250"/>
      <c r="C7" s="250"/>
      <c r="D7" s="250"/>
      <c r="E7" s="250"/>
      <c r="F7" s="250"/>
      <c r="G7" s="251"/>
      <c r="H7" s="252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4"/>
      <c r="Y7" s="255" t="s">
        <v>91</v>
      </c>
      <c r="Z7" s="250"/>
      <c r="AA7" s="251"/>
      <c r="AB7" s="256"/>
      <c r="AC7" s="257"/>
      <c r="AD7" s="257"/>
      <c r="AE7" s="257"/>
      <c r="AF7" s="257"/>
      <c r="AG7" s="257"/>
      <c r="AH7" s="258"/>
      <c r="AI7" s="342"/>
      <c r="AJ7" s="343"/>
      <c r="AK7" s="343"/>
      <c r="AL7" s="344"/>
      <c r="AM7" s="255" t="s">
        <v>71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96"/>
      <c r="AZ7" s="297"/>
      <c r="BA7" s="297"/>
      <c r="BB7" s="297"/>
      <c r="BC7" s="297"/>
      <c r="BD7" s="297"/>
      <c r="BE7" s="298"/>
      <c r="BF7" s="200"/>
      <c r="BG7" s="201"/>
      <c r="BH7" s="201"/>
      <c r="BI7" s="202"/>
    </row>
    <row r="8" spans="1:64" ht="17.100000000000001" customHeight="1" x14ac:dyDescent="0.15">
      <c r="A8" s="224" t="s">
        <v>114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6"/>
      <c r="M8" s="227" t="s">
        <v>115</v>
      </c>
      <c r="N8" s="228"/>
      <c r="O8" s="228"/>
      <c r="P8" s="228"/>
      <c r="Q8" s="228"/>
      <c r="R8" s="228"/>
      <c r="S8" s="228"/>
      <c r="T8" s="228"/>
      <c r="U8" s="229"/>
      <c r="V8" s="227" t="s">
        <v>116</v>
      </c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30"/>
      <c r="AI8" s="218" t="s">
        <v>72</v>
      </c>
      <c r="AJ8" s="219"/>
      <c r="AK8" s="219"/>
      <c r="AL8" s="219"/>
      <c r="AM8" s="220"/>
      <c r="AN8" s="287" t="s">
        <v>73</v>
      </c>
      <c r="AO8" s="288"/>
      <c r="AP8" s="288"/>
      <c r="AQ8" s="288"/>
      <c r="AR8" s="289"/>
      <c r="AS8" s="287" t="s">
        <v>92</v>
      </c>
      <c r="AT8" s="288"/>
      <c r="AU8" s="288"/>
      <c r="AV8" s="289"/>
      <c r="AW8" s="287" t="s">
        <v>93</v>
      </c>
      <c r="AX8" s="288"/>
      <c r="AY8" s="288"/>
      <c r="AZ8" s="289"/>
      <c r="BA8" s="287" t="s">
        <v>94</v>
      </c>
      <c r="BB8" s="288"/>
      <c r="BC8" s="288"/>
      <c r="BD8" s="288"/>
      <c r="BE8" s="289"/>
      <c r="BF8" s="200"/>
      <c r="BG8" s="201"/>
      <c r="BH8" s="201"/>
      <c r="BI8" s="202"/>
    </row>
    <row r="9" spans="1:64" ht="17.100000000000001" customHeight="1" thickBot="1" x14ac:dyDescent="0.2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3"/>
      <c r="M9" s="237"/>
      <c r="N9" s="238"/>
      <c r="O9" s="238"/>
      <c r="P9" s="238"/>
      <c r="Q9" s="238"/>
      <c r="R9" s="238"/>
      <c r="S9" s="238"/>
      <c r="T9" s="238"/>
      <c r="U9" s="239"/>
      <c r="V9" s="237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43"/>
      <c r="AI9" s="221"/>
      <c r="AJ9" s="222"/>
      <c r="AK9" s="222"/>
      <c r="AL9" s="222"/>
      <c r="AM9" s="223"/>
      <c r="AN9" s="275">
        <f>M33</f>
        <v>0</v>
      </c>
      <c r="AO9" s="276"/>
      <c r="AP9" s="276"/>
      <c r="AQ9" s="276"/>
      <c r="AR9" s="277"/>
      <c r="AS9" s="275">
        <f>S33</f>
        <v>0</v>
      </c>
      <c r="AT9" s="276"/>
      <c r="AU9" s="276"/>
      <c r="AV9" s="277"/>
      <c r="AW9" s="275">
        <f>AN9-AS9</f>
        <v>0</v>
      </c>
      <c r="AX9" s="276"/>
      <c r="AY9" s="276"/>
      <c r="AZ9" s="277"/>
      <c r="BA9" s="308">
        <f>AW9*AN12</f>
        <v>0</v>
      </c>
      <c r="BB9" s="309"/>
      <c r="BC9" s="309"/>
      <c r="BD9" s="309"/>
      <c r="BE9" s="310"/>
      <c r="BF9" s="49"/>
      <c r="BG9" s="50"/>
      <c r="BH9" s="50"/>
      <c r="BI9" s="51"/>
    </row>
    <row r="10" spans="1:64" ht="17.100000000000001" customHeight="1" thickTop="1" thickBot="1" x14ac:dyDescent="0.2">
      <c r="A10" s="234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6"/>
      <c r="M10" s="240"/>
      <c r="N10" s="241"/>
      <c r="O10" s="241"/>
      <c r="P10" s="241"/>
      <c r="Q10" s="241"/>
      <c r="R10" s="241"/>
      <c r="S10" s="241"/>
      <c r="T10" s="241"/>
      <c r="U10" s="242"/>
      <c r="V10" s="240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4"/>
      <c r="AI10" s="209" t="s">
        <v>74</v>
      </c>
      <c r="AJ10" s="210"/>
      <c r="AK10" s="210"/>
      <c r="AL10" s="210"/>
      <c r="AM10" s="211"/>
      <c r="AN10" s="212"/>
      <c r="AO10" s="213"/>
      <c r="AP10" s="213"/>
      <c r="AQ10" s="213"/>
      <c r="AR10" s="214"/>
      <c r="AS10" s="284" t="s">
        <v>75</v>
      </c>
      <c r="AT10" s="285"/>
      <c r="AU10" s="285"/>
      <c r="AV10" s="285"/>
      <c r="AW10" s="285"/>
      <c r="AX10" s="285"/>
      <c r="AY10" s="285"/>
      <c r="AZ10" s="286"/>
      <c r="BA10" s="197">
        <f>M15+M16</f>
        <v>0</v>
      </c>
      <c r="BB10" s="198"/>
      <c r="BC10" s="198"/>
      <c r="BD10" s="198"/>
      <c r="BE10" s="199"/>
      <c r="BF10" s="200"/>
      <c r="BG10" s="201"/>
      <c r="BH10" s="201"/>
      <c r="BI10" s="202"/>
    </row>
    <row r="11" spans="1:64" ht="17.100000000000001" customHeight="1" thickTop="1" x14ac:dyDescent="0.15">
      <c r="A11" s="203" t="s">
        <v>76</v>
      </c>
      <c r="B11" s="204"/>
      <c r="C11" s="204"/>
      <c r="D11" s="204"/>
      <c r="E11" s="204"/>
      <c r="F11" s="205"/>
      <c r="G11" s="194" t="s">
        <v>97</v>
      </c>
      <c r="H11" s="195"/>
      <c r="I11" s="196"/>
      <c r="J11" s="194" t="s">
        <v>98</v>
      </c>
      <c r="K11" s="195"/>
      <c r="L11" s="196"/>
      <c r="M11" s="194" t="s">
        <v>99</v>
      </c>
      <c r="N11" s="195"/>
      <c r="O11" s="196"/>
      <c r="P11" s="194" t="s">
        <v>100</v>
      </c>
      <c r="Q11" s="195"/>
      <c r="R11" s="196"/>
      <c r="S11" s="194" t="s">
        <v>101</v>
      </c>
      <c r="T11" s="195"/>
      <c r="U11" s="196"/>
      <c r="V11" s="194" t="s">
        <v>102</v>
      </c>
      <c r="W11" s="195"/>
      <c r="X11" s="196"/>
      <c r="Y11" s="194" t="s">
        <v>103</v>
      </c>
      <c r="Z11" s="195"/>
      <c r="AA11" s="196"/>
      <c r="AB11" s="194" t="s">
        <v>104</v>
      </c>
      <c r="AC11" s="195"/>
      <c r="AD11" s="196"/>
      <c r="AE11" s="194" t="s">
        <v>105</v>
      </c>
      <c r="AF11" s="195"/>
      <c r="AG11" s="196"/>
      <c r="AH11" s="194" t="s">
        <v>106</v>
      </c>
      <c r="AI11" s="195"/>
      <c r="AJ11" s="196"/>
      <c r="AK11" s="194" t="s">
        <v>107</v>
      </c>
      <c r="AL11" s="195"/>
      <c r="AM11" s="196"/>
      <c r="AN11" s="194" t="s">
        <v>108</v>
      </c>
      <c r="AO11" s="195"/>
      <c r="AP11" s="196"/>
      <c r="AQ11" s="194" t="s">
        <v>109</v>
      </c>
      <c r="AR11" s="195"/>
      <c r="AS11" s="196"/>
      <c r="AT11" s="194" t="s">
        <v>110</v>
      </c>
      <c r="AU11" s="195"/>
      <c r="AV11" s="196"/>
      <c r="AW11" s="194" t="s">
        <v>111</v>
      </c>
      <c r="AX11" s="195"/>
      <c r="AY11" s="196"/>
      <c r="AZ11" s="194" t="s">
        <v>112</v>
      </c>
      <c r="BA11" s="195"/>
      <c r="BB11" s="196"/>
      <c r="BC11" s="194"/>
      <c r="BD11" s="195"/>
      <c r="BE11" s="196"/>
      <c r="BF11" s="52"/>
      <c r="BG11" s="53"/>
      <c r="BH11" s="53"/>
      <c r="BI11" s="54"/>
      <c r="BL11" s="55"/>
    </row>
    <row r="12" spans="1:64" ht="17.100000000000001" customHeight="1" thickBot="1" x14ac:dyDescent="0.2">
      <c r="A12" s="206"/>
      <c r="B12" s="207"/>
      <c r="C12" s="207"/>
      <c r="D12" s="207"/>
      <c r="E12" s="207"/>
      <c r="F12" s="208"/>
      <c r="G12" s="215">
        <v>4750</v>
      </c>
      <c r="H12" s="216"/>
      <c r="I12" s="217"/>
      <c r="J12" s="215">
        <v>10900</v>
      </c>
      <c r="K12" s="216"/>
      <c r="L12" s="217"/>
      <c r="M12" s="215">
        <v>675</v>
      </c>
      <c r="N12" s="216"/>
      <c r="O12" s="217"/>
      <c r="P12" s="215">
        <v>1430</v>
      </c>
      <c r="Q12" s="216"/>
      <c r="R12" s="217"/>
      <c r="S12" s="191">
        <v>1810</v>
      </c>
      <c r="T12" s="192"/>
      <c r="U12" s="193"/>
      <c r="V12" s="191">
        <v>77</v>
      </c>
      <c r="W12" s="192"/>
      <c r="X12" s="193"/>
      <c r="Y12" s="191">
        <v>1030</v>
      </c>
      <c r="Z12" s="192"/>
      <c r="AA12" s="193"/>
      <c r="AB12" s="191">
        <v>4660</v>
      </c>
      <c r="AC12" s="192"/>
      <c r="AD12" s="193"/>
      <c r="AE12" s="191">
        <v>3920</v>
      </c>
      <c r="AF12" s="192"/>
      <c r="AG12" s="193"/>
      <c r="AH12" s="191">
        <v>2110</v>
      </c>
      <c r="AI12" s="192"/>
      <c r="AJ12" s="193"/>
      <c r="AK12" s="191">
        <v>1770</v>
      </c>
      <c r="AL12" s="192"/>
      <c r="AM12" s="193"/>
      <c r="AN12" s="191">
        <v>2090</v>
      </c>
      <c r="AO12" s="192"/>
      <c r="AP12" s="193"/>
      <c r="AQ12" s="191">
        <v>2230</v>
      </c>
      <c r="AR12" s="192"/>
      <c r="AS12" s="193"/>
      <c r="AT12" s="191">
        <v>124</v>
      </c>
      <c r="AU12" s="192"/>
      <c r="AV12" s="193"/>
      <c r="AW12" s="191">
        <v>2310</v>
      </c>
      <c r="AX12" s="192"/>
      <c r="AY12" s="193"/>
      <c r="AZ12" s="191">
        <v>3990</v>
      </c>
      <c r="BA12" s="192"/>
      <c r="BB12" s="193"/>
      <c r="BC12" s="191"/>
      <c r="BD12" s="192"/>
      <c r="BE12" s="193"/>
      <c r="BF12" s="200"/>
      <c r="BG12" s="201"/>
      <c r="BH12" s="201"/>
      <c r="BI12" s="202"/>
    </row>
    <row r="13" spans="1:64" ht="15.75" customHeight="1" thickTop="1" x14ac:dyDescent="0.15">
      <c r="A13" s="182" t="s">
        <v>77</v>
      </c>
      <c r="B13" s="166"/>
      <c r="C13" s="166"/>
      <c r="D13" s="167"/>
      <c r="E13" s="185" t="s">
        <v>78</v>
      </c>
      <c r="F13" s="186"/>
      <c r="G13" s="186"/>
      <c r="H13" s="186"/>
      <c r="I13" s="186"/>
      <c r="J13" s="186"/>
      <c r="K13" s="186"/>
      <c r="L13" s="187"/>
      <c r="M13" s="165" t="s">
        <v>113</v>
      </c>
      <c r="N13" s="166"/>
      <c r="O13" s="166"/>
      <c r="P13" s="166"/>
      <c r="Q13" s="166"/>
      <c r="R13" s="167"/>
      <c r="S13" s="168" t="s">
        <v>79</v>
      </c>
      <c r="T13" s="168"/>
      <c r="U13" s="168"/>
      <c r="V13" s="170" t="s">
        <v>0</v>
      </c>
      <c r="W13" s="170"/>
      <c r="X13" s="170"/>
      <c r="Y13" s="170"/>
      <c r="Z13" s="170"/>
      <c r="AA13" s="170"/>
      <c r="AB13" s="170"/>
      <c r="AC13" s="168" t="s">
        <v>80</v>
      </c>
      <c r="AD13" s="168"/>
      <c r="AE13" s="180" t="s">
        <v>1</v>
      </c>
      <c r="AF13" s="180"/>
      <c r="AG13" s="180"/>
      <c r="AH13" s="180"/>
      <c r="AI13" s="180" t="s">
        <v>2</v>
      </c>
      <c r="AJ13" s="180"/>
      <c r="AK13" s="180"/>
      <c r="AL13" s="180"/>
      <c r="AM13" s="180" t="s">
        <v>3</v>
      </c>
      <c r="AN13" s="180"/>
      <c r="AO13" s="180"/>
      <c r="AP13" s="180"/>
      <c r="AQ13" s="180"/>
      <c r="AR13" s="168" t="s">
        <v>81</v>
      </c>
      <c r="AS13" s="168"/>
      <c r="AT13" s="168"/>
      <c r="AU13" s="168"/>
      <c r="AV13" s="168"/>
      <c r="AW13" s="168"/>
      <c r="AX13" s="168" t="s">
        <v>82</v>
      </c>
      <c r="AY13" s="168"/>
      <c r="AZ13" s="168"/>
      <c r="BA13" s="168" t="s">
        <v>83</v>
      </c>
      <c r="BB13" s="168"/>
      <c r="BC13" s="168"/>
      <c r="BD13" s="168" t="s">
        <v>84</v>
      </c>
      <c r="BE13" s="168"/>
      <c r="BF13" s="168"/>
      <c r="BG13" s="168"/>
      <c r="BH13" s="145" t="s">
        <v>85</v>
      </c>
      <c r="BI13" s="145"/>
    </row>
    <row r="14" spans="1:64" ht="45.75" customHeight="1" thickBot="1" x14ac:dyDescent="0.2">
      <c r="A14" s="183"/>
      <c r="B14" s="148"/>
      <c r="C14" s="148"/>
      <c r="D14" s="184"/>
      <c r="E14" s="188"/>
      <c r="F14" s="189"/>
      <c r="G14" s="189"/>
      <c r="H14" s="189"/>
      <c r="I14" s="189"/>
      <c r="J14" s="189"/>
      <c r="K14" s="189"/>
      <c r="L14" s="190"/>
      <c r="M14" s="147"/>
      <c r="N14" s="148"/>
      <c r="O14" s="149"/>
      <c r="P14" s="150" t="s">
        <v>86</v>
      </c>
      <c r="Q14" s="150"/>
      <c r="R14" s="151"/>
      <c r="S14" s="169"/>
      <c r="T14" s="169"/>
      <c r="U14" s="169"/>
      <c r="V14" s="171"/>
      <c r="W14" s="171"/>
      <c r="X14" s="171"/>
      <c r="Y14" s="171"/>
      <c r="Z14" s="171"/>
      <c r="AA14" s="171"/>
      <c r="AB14" s="171"/>
      <c r="AC14" s="169"/>
      <c r="AD14" s="169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46"/>
      <c r="BI14" s="146"/>
    </row>
    <row r="15" spans="1:64" ht="17.100000000000001" customHeight="1" x14ac:dyDescent="0.15">
      <c r="A15" s="172"/>
      <c r="B15" s="173"/>
      <c r="C15" s="173"/>
      <c r="D15" s="174"/>
      <c r="E15" s="158" t="s">
        <v>87</v>
      </c>
      <c r="F15" s="159"/>
      <c r="G15" s="159"/>
      <c r="H15" s="159"/>
      <c r="I15" s="159"/>
      <c r="J15" s="159"/>
      <c r="K15" s="159"/>
      <c r="L15" s="160"/>
      <c r="M15" s="175"/>
      <c r="N15" s="176"/>
      <c r="O15" s="177"/>
      <c r="P15" s="178"/>
      <c r="Q15" s="178"/>
      <c r="R15" s="178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79"/>
    </row>
    <row r="16" spans="1:64" ht="17.100000000000001" customHeight="1" x14ac:dyDescent="0.15">
      <c r="A16" s="155"/>
      <c r="B16" s="156"/>
      <c r="C16" s="156"/>
      <c r="D16" s="157"/>
      <c r="E16" s="158" t="s">
        <v>88</v>
      </c>
      <c r="F16" s="159"/>
      <c r="G16" s="159"/>
      <c r="H16" s="159"/>
      <c r="I16" s="159"/>
      <c r="J16" s="159"/>
      <c r="K16" s="159"/>
      <c r="L16" s="160"/>
      <c r="M16" s="161"/>
      <c r="N16" s="162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3"/>
      <c r="BE16" s="153"/>
      <c r="BF16" s="153"/>
      <c r="BG16" s="153"/>
      <c r="BH16" s="153"/>
      <c r="BI16" s="154"/>
    </row>
    <row r="17" spans="1:63" ht="17.100000000000001" customHeight="1" x14ac:dyDescent="0.15">
      <c r="A17" s="140"/>
      <c r="B17" s="141"/>
      <c r="C17" s="141"/>
      <c r="D17" s="141"/>
      <c r="E17" s="108"/>
      <c r="F17" s="109"/>
      <c r="G17" s="109"/>
      <c r="H17" s="109"/>
      <c r="I17" s="109"/>
      <c r="J17" s="109"/>
      <c r="K17" s="109"/>
      <c r="L17" s="110"/>
      <c r="M17" s="111"/>
      <c r="N17" s="112"/>
      <c r="O17" s="113"/>
      <c r="P17" s="114"/>
      <c r="Q17" s="114"/>
      <c r="R17" s="115"/>
      <c r="S17" s="116"/>
      <c r="T17" s="117"/>
      <c r="U17" s="118"/>
      <c r="V17" s="92"/>
      <c r="W17" s="92"/>
      <c r="X17" s="92"/>
      <c r="Y17" s="92"/>
      <c r="Z17" s="92"/>
      <c r="AA17" s="92"/>
      <c r="AB17" s="93"/>
      <c r="AC17" s="94"/>
      <c r="AD17" s="93"/>
      <c r="AE17" s="94"/>
      <c r="AF17" s="92"/>
      <c r="AG17" s="92"/>
      <c r="AH17" s="93"/>
      <c r="AI17" s="94"/>
      <c r="AJ17" s="92"/>
      <c r="AK17" s="92"/>
      <c r="AL17" s="93"/>
      <c r="AM17" s="56"/>
      <c r="AN17" s="57"/>
      <c r="AO17" s="57"/>
      <c r="AP17" s="57"/>
      <c r="AQ17" s="58"/>
      <c r="AR17" s="142"/>
      <c r="AS17" s="142"/>
      <c r="AT17" s="142"/>
      <c r="AU17" s="142"/>
      <c r="AV17" s="142"/>
      <c r="AW17" s="143"/>
      <c r="AX17" s="59"/>
      <c r="AY17" s="60"/>
      <c r="AZ17" s="60"/>
      <c r="BA17" s="59"/>
      <c r="BB17" s="60"/>
      <c r="BC17" s="60"/>
      <c r="BD17" s="61"/>
      <c r="BE17" s="62"/>
      <c r="BF17" s="62"/>
      <c r="BG17" s="63"/>
      <c r="BH17" s="64"/>
      <c r="BI17" s="65"/>
    </row>
    <row r="18" spans="1:63" ht="17.100000000000001" customHeight="1" x14ac:dyDescent="0.15">
      <c r="A18" s="140"/>
      <c r="B18" s="141"/>
      <c r="C18" s="141"/>
      <c r="D18" s="141"/>
      <c r="E18" s="108"/>
      <c r="F18" s="109"/>
      <c r="G18" s="109"/>
      <c r="H18" s="109"/>
      <c r="I18" s="109"/>
      <c r="J18" s="109"/>
      <c r="K18" s="109"/>
      <c r="L18" s="110"/>
      <c r="M18" s="116"/>
      <c r="N18" s="117"/>
      <c r="O18" s="123"/>
      <c r="P18" s="124"/>
      <c r="Q18" s="124"/>
      <c r="R18" s="125"/>
      <c r="S18" s="116"/>
      <c r="T18" s="117"/>
      <c r="U18" s="118"/>
      <c r="V18" s="94"/>
      <c r="W18" s="92"/>
      <c r="X18" s="92"/>
      <c r="Y18" s="92"/>
      <c r="Z18" s="92"/>
      <c r="AA18" s="92"/>
      <c r="AB18" s="93"/>
      <c r="AC18" s="94"/>
      <c r="AD18" s="93"/>
      <c r="AE18" s="94"/>
      <c r="AF18" s="92"/>
      <c r="AG18" s="92"/>
      <c r="AH18" s="93"/>
      <c r="AI18" s="94"/>
      <c r="AJ18" s="92"/>
      <c r="AK18" s="92"/>
      <c r="AL18" s="93"/>
      <c r="AM18" s="56"/>
      <c r="AN18" s="57"/>
      <c r="AO18" s="57"/>
      <c r="AP18" s="57"/>
      <c r="AQ18" s="58"/>
      <c r="AR18" s="142"/>
      <c r="AS18" s="142"/>
      <c r="AT18" s="142"/>
      <c r="AU18" s="142"/>
      <c r="AV18" s="142"/>
      <c r="AW18" s="143"/>
      <c r="AX18" s="59"/>
      <c r="AY18" s="60"/>
      <c r="AZ18" s="60"/>
      <c r="BA18" s="59"/>
      <c r="BB18" s="60"/>
      <c r="BC18" s="60"/>
      <c r="BD18" s="61"/>
      <c r="BE18" s="62"/>
      <c r="BF18" s="62"/>
      <c r="BG18" s="63"/>
      <c r="BH18" s="64"/>
      <c r="BI18" s="65"/>
    </row>
    <row r="19" spans="1:63" ht="17.100000000000001" customHeight="1" x14ac:dyDescent="0.15">
      <c r="A19" s="140"/>
      <c r="B19" s="141"/>
      <c r="C19" s="141"/>
      <c r="D19" s="141"/>
      <c r="E19" s="108"/>
      <c r="F19" s="109"/>
      <c r="G19" s="109"/>
      <c r="H19" s="109"/>
      <c r="I19" s="109"/>
      <c r="J19" s="109"/>
      <c r="K19" s="109"/>
      <c r="L19" s="110"/>
      <c r="M19" s="116"/>
      <c r="N19" s="117"/>
      <c r="O19" s="123"/>
      <c r="P19" s="124"/>
      <c r="Q19" s="124"/>
      <c r="R19" s="125"/>
      <c r="S19" s="116"/>
      <c r="T19" s="117"/>
      <c r="U19" s="118"/>
      <c r="V19" s="94"/>
      <c r="W19" s="92"/>
      <c r="X19" s="92"/>
      <c r="Y19" s="92"/>
      <c r="Z19" s="92"/>
      <c r="AA19" s="92"/>
      <c r="AB19" s="93"/>
      <c r="AC19" s="94"/>
      <c r="AD19" s="93"/>
      <c r="AE19" s="94"/>
      <c r="AF19" s="92"/>
      <c r="AG19" s="92"/>
      <c r="AH19" s="93"/>
      <c r="AI19" s="94"/>
      <c r="AJ19" s="92"/>
      <c r="AK19" s="92"/>
      <c r="AL19" s="93"/>
      <c r="AM19" s="56"/>
      <c r="AN19" s="57"/>
      <c r="AO19" s="57"/>
      <c r="AP19" s="57"/>
      <c r="AQ19" s="58"/>
      <c r="AR19" s="142"/>
      <c r="AS19" s="142"/>
      <c r="AT19" s="142"/>
      <c r="AU19" s="142"/>
      <c r="AV19" s="142"/>
      <c r="AW19" s="143"/>
      <c r="AX19" s="59"/>
      <c r="AY19" s="60"/>
      <c r="AZ19" s="60"/>
      <c r="BA19" s="59"/>
      <c r="BB19" s="60"/>
      <c r="BC19" s="60"/>
      <c r="BD19" s="61"/>
      <c r="BE19" s="62"/>
      <c r="BF19" s="62"/>
      <c r="BG19" s="63"/>
      <c r="BH19" s="64"/>
      <c r="BI19" s="65"/>
    </row>
    <row r="20" spans="1:63" ht="17.100000000000001" customHeight="1" x14ac:dyDescent="0.15">
      <c r="A20" s="140"/>
      <c r="B20" s="141"/>
      <c r="C20" s="141"/>
      <c r="D20" s="141"/>
      <c r="E20" s="108"/>
      <c r="F20" s="109"/>
      <c r="G20" s="109"/>
      <c r="H20" s="109"/>
      <c r="I20" s="109"/>
      <c r="J20" s="109"/>
      <c r="K20" s="109"/>
      <c r="L20" s="110"/>
      <c r="M20" s="116"/>
      <c r="N20" s="117"/>
      <c r="O20" s="123"/>
      <c r="P20" s="124"/>
      <c r="Q20" s="124"/>
      <c r="R20" s="125"/>
      <c r="S20" s="116"/>
      <c r="T20" s="117"/>
      <c r="U20" s="118"/>
      <c r="V20" s="94"/>
      <c r="W20" s="92"/>
      <c r="X20" s="92"/>
      <c r="Y20" s="92"/>
      <c r="Z20" s="92"/>
      <c r="AA20" s="92"/>
      <c r="AB20" s="93"/>
      <c r="AC20" s="94"/>
      <c r="AD20" s="93"/>
      <c r="AE20" s="94"/>
      <c r="AF20" s="92"/>
      <c r="AG20" s="92"/>
      <c r="AH20" s="93"/>
      <c r="AI20" s="94"/>
      <c r="AJ20" s="92"/>
      <c r="AK20" s="92"/>
      <c r="AL20" s="93"/>
      <c r="AM20" s="56"/>
      <c r="AN20" s="57"/>
      <c r="AO20" s="57"/>
      <c r="AP20" s="57"/>
      <c r="AQ20" s="58"/>
      <c r="AR20" s="142"/>
      <c r="AS20" s="142"/>
      <c r="AT20" s="142"/>
      <c r="AU20" s="142"/>
      <c r="AV20" s="142"/>
      <c r="AW20" s="143"/>
      <c r="AX20" s="59"/>
      <c r="AY20" s="60"/>
      <c r="AZ20" s="60"/>
      <c r="BA20" s="59"/>
      <c r="BB20" s="60"/>
      <c r="BC20" s="60"/>
      <c r="BD20" s="61"/>
      <c r="BE20" s="62"/>
      <c r="BF20" s="62"/>
      <c r="BG20" s="63"/>
      <c r="BH20" s="64"/>
      <c r="BI20" s="65"/>
    </row>
    <row r="21" spans="1:63" ht="17.100000000000001" customHeight="1" x14ac:dyDescent="0.15">
      <c r="A21" s="140"/>
      <c r="B21" s="141"/>
      <c r="C21" s="141"/>
      <c r="D21" s="141"/>
      <c r="E21" s="108"/>
      <c r="F21" s="109"/>
      <c r="G21" s="109"/>
      <c r="H21" s="109"/>
      <c r="I21" s="109"/>
      <c r="J21" s="109"/>
      <c r="K21" s="109"/>
      <c r="L21" s="110"/>
      <c r="M21" s="116"/>
      <c r="N21" s="117"/>
      <c r="O21" s="123"/>
      <c r="P21" s="124"/>
      <c r="Q21" s="124"/>
      <c r="R21" s="125"/>
      <c r="S21" s="116"/>
      <c r="T21" s="117"/>
      <c r="U21" s="118"/>
      <c r="V21" s="94"/>
      <c r="W21" s="92"/>
      <c r="X21" s="92"/>
      <c r="Y21" s="92"/>
      <c r="Z21" s="92"/>
      <c r="AA21" s="92"/>
      <c r="AB21" s="93"/>
      <c r="AC21" s="94"/>
      <c r="AD21" s="93"/>
      <c r="AE21" s="94"/>
      <c r="AF21" s="92"/>
      <c r="AG21" s="92"/>
      <c r="AH21" s="93"/>
      <c r="AI21" s="94"/>
      <c r="AJ21" s="92"/>
      <c r="AK21" s="92"/>
      <c r="AL21" s="93"/>
      <c r="AM21" s="56"/>
      <c r="AN21" s="57"/>
      <c r="AO21" s="57"/>
      <c r="AP21" s="57"/>
      <c r="AQ21" s="58"/>
      <c r="AR21" s="142"/>
      <c r="AS21" s="142"/>
      <c r="AT21" s="142"/>
      <c r="AU21" s="142"/>
      <c r="AV21" s="142"/>
      <c r="AW21" s="143"/>
      <c r="AX21" s="59"/>
      <c r="AY21" s="60"/>
      <c r="AZ21" s="60"/>
      <c r="BA21" s="59"/>
      <c r="BB21" s="60"/>
      <c r="BC21" s="60"/>
      <c r="BD21" s="61"/>
      <c r="BE21" s="62"/>
      <c r="BF21" s="62"/>
      <c r="BG21" s="63"/>
      <c r="BH21" s="64"/>
      <c r="BI21" s="65"/>
    </row>
    <row r="22" spans="1:63" ht="17.100000000000001" customHeight="1" x14ac:dyDescent="0.15">
      <c r="A22" s="140"/>
      <c r="B22" s="141"/>
      <c r="C22" s="141"/>
      <c r="D22" s="141"/>
      <c r="E22" s="108"/>
      <c r="F22" s="109"/>
      <c r="G22" s="109"/>
      <c r="H22" s="109"/>
      <c r="I22" s="109"/>
      <c r="J22" s="109"/>
      <c r="K22" s="109"/>
      <c r="L22" s="110"/>
      <c r="M22" s="116"/>
      <c r="N22" s="117"/>
      <c r="O22" s="123"/>
      <c r="P22" s="124"/>
      <c r="Q22" s="124"/>
      <c r="R22" s="125"/>
      <c r="S22" s="116"/>
      <c r="T22" s="117"/>
      <c r="U22" s="118"/>
      <c r="V22" s="94"/>
      <c r="W22" s="92"/>
      <c r="X22" s="92"/>
      <c r="Y22" s="92"/>
      <c r="Z22" s="92"/>
      <c r="AA22" s="92"/>
      <c r="AB22" s="93"/>
      <c r="AC22" s="94"/>
      <c r="AD22" s="93"/>
      <c r="AE22" s="94"/>
      <c r="AF22" s="92"/>
      <c r="AG22" s="92"/>
      <c r="AH22" s="93"/>
      <c r="AI22" s="94"/>
      <c r="AJ22" s="92"/>
      <c r="AK22" s="92"/>
      <c r="AL22" s="93"/>
      <c r="AM22" s="56"/>
      <c r="AN22" s="57"/>
      <c r="AO22" s="57"/>
      <c r="AP22" s="57"/>
      <c r="AQ22" s="58"/>
      <c r="AR22" s="144"/>
      <c r="AS22" s="142"/>
      <c r="AT22" s="142"/>
      <c r="AU22" s="142"/>
      <c r="AV22" s="142"/>
      <c r="AW22" s="143"/>
      <c r="AX22" s="59"/>
      <c r="AY22" s="60"/>
      <c r="AZ22" s="60"/>
      <c r="BA22" s="59"/>
      <c r="BB22" s="60"/>
      <c r="BC22" s="60"/>
      <c r="BD22" s="61"/>
      <c r="BE22" s="62"/>
      <c r="BF22" s="62"/>
      <c r="BG22" s="63"/>
      <c r="BH22" s="64"/>
      <c r="BI22" s="65"/>
    </row>
    <row r="23" spans="1:63" ht="17.100000000000001" customHeight="1" x14ac:dyDescent="0.15">
      <c r="A23" s="140"/>
      <c r="B23" s="141"/>
      <c r="C23" s="141"/>
      <c r="D23" s="141"/>
      <c r="E23" s="108"/>
      <c r="F23" s="109"/>
      <c r="G23" s="109"/>
      <c r="H23" s="109"/>
      <c r="I23" s="109"/>
      <c r="J23" s="109"/>
      <c r="K23" s="109"/>
      <c r="L23" s="110"/>
      <c r="M23" s="116"/>
      <c r="N23" s="117"/>
      <c r="O23" s="123"/>
      <c r="P23" s="124"/>
      <c r="Q23" s="124"/>
      <c r="R23" s="125"/>
      <c r="S23" s="116"/>
      <c r="T23" s="117"/>
      <c r="U23" s="118"/>
      <c r="V23" s="94"/>
      <c r="W23" s="92"/>
      <c r="X23" s="92"/>
      <c r="Y23" s="92"/>
      <c r="Z23" s="92"/>
      <c r="AA23" s="92"/>
      <c r="AB23" s="93"/>
      <c r="AC23" s="94"/>
      <c r="AD23" s="93"/>
      <c r="AE23" s="94"/>
      <c r="AF23" s="92"/>
      <c r="AG23" s="92"/>
      <c r="AH23" s="93"/>
      <c r="AI23" s="94"/>
      <c r="AJ23" s="92"/>
      <c r="AK23" s="92"/>
      <c r="AL23" s="93"/>
      <c r="AM23" s="56"/>
      <c r="AN23" s="57"/>
      <c r="AO23" s="57"/>
      <c r="AP23" s="57"/>
      <c r="AQ23" s="58"/>
      <c r="AR23" s="126"/>
      <c r="AS23" s="127"/>
      <c r="AT23" s="127"/>
      <c r="AU23" s="127"/>
      <c r="AV23" s="127"/>
      <c r="AW23" s="128"/>
      <c r="AX23" s="59"/>
      <c r="AY23" s="60"/>
      <c r="AZ23" s="60"/>
      <c r="BA23" s="59"/>
      <c r="BB23" s="60"/>
      <c r="BC23" s="60"/>
      <c r="BD23" s="61"/>
      <c r="BE23" s="62"/>
      <c r="BF23" s="62"/>
      <c r="BG23" s="63"/>
      <c r="BH23" s="64"/>
      <c r="BI23" s="65"/>
    </row>
    <row r="24" spans="1:63" ht="17.100000000000001" customHeight="1" x14ac:dyDescent="0.15">
      <c r="A24" s="140"/>
      <c r="B24" s="141"/>
      <c r="C24" s="141"/>
      <c r="D24" s="141"/>
      <c r="E24" s="108"/>
      <c r="F24" s="109"/>
      <c r="G24" s="109"/>
      <c r="H24" s="109"/>
      <c r="I24" s="109"/>
      <c r="J24" s="109"/>
      <c r="K24" s="109"/>
      <c r="L24" s="110"/>
      <c r="M24" s="116"/>
      <c r="N24" s="117"/>
      <c r="O24" s="123"/>
      <c r="P24" s="124"/>
      <c r="Q24" s="124"/>
      <c r="R24" s="125"/>
      <c r="S24" s="116"/>
      <c r="T24" s="117"/>
      <c r="U24" s="118"/>
      <c r="V24" s="94"/>
      <c r="W24" s="92"/>
      <c r="X24" s="92"/>
      <c r="Y24" s="92"/>
      <c r="Z24" s="92"/>
      <c r="AA24" s="92"/>
      <c r="AB24" s="93"/>
      <c r="AC24" s="94"/>
      <c r="AD24" s="93"/>
      <c r="AE24" s="94"/>
      <c r="AF24" s="92"/>
      <c r="AG24" s="92"/>
      <c r="AH24" s="93"/>
      <c r="AI24" s="94"/>
      <c r="AJ24" s="92"/>
      <c r="AK24" s="92"/>
      <c r="AL24" s="93"/>
      <c r="AM24" s="56"/>
      <c r="AN24" s="57"/>
      <c r="AO24" s="57"/>
      <c r="AP24" s="57"/>
      <c r="AQ24" s="58"/>
      <c r="AR24" s="126"/>
      <c r="AS24" s="127"/>
      <c r="AT24" s="127"/>
      <c r="AU24" s="127"/>
      <c r="AV24" s="127"/>
      <c r="AW24" s="128"/>
      <c r="AX24" s="59"/>
      <c r="AY24" s="60"/>
      <c r="AZ24" s="60"/>
      <c r="BA24" s="59"/>
      <c r="BB24" s="60"/>
      <c r="BC24" s="60"/>
      <c r="BD24" s="61"/>
      <c r="BE24" s="62"/>
      <c r="BF24" s="62"/>
      <c r="BG24" s="63"/>
      <c r="BH24" s="64"/>
      <c r="BI24" s="65"/>
    </row>
    <row r="25" spans="1:63" ht="17.100000000000001" customHeight="1" x14ac:dyDescent="0.15">
      <c r="A25" s="120"/>
      <c r="B25" s="121"/>
      <c r="C25" s="121"/>
      <c r="D25" s="122"/>
      <c r="E25" s="108"/>
      <c r="F25" s="109"/>
      <c r="G25" s="109"/>
      <c r="H25" s="109"/>
      <c r="I25" s="109"/>
      <c r="J25" s="109"/>
      <c r="K25" s="109"/>
      <c r="L25" s="110"/>
      <c r="M25" s="116"/>
      <c r="N25" s="117"/>
      <c r="O25" s="123"/>
      <c r="P25" s="124"/>
      <c r="Q25" s="124"/>
      <c r="R25" s="125"/>
      <c r="S25" s="116"/>
      <c r="T25" s="117"/>
      <c r="U25" s="118"/>
      <c r="V25" s="92"/>
      <c r="W25" s="92"/>
      <c r="X25" s="92"/>
      <c r="Y25" s="92"/>
      <c r="Z25" s="92"/>
      <c r="AA25" s="92"/>
      <c r="AB25" s="93"/>
      <c r="AC25" s="94"/>
      <c r="AD25" s="93"/>
      <c r="AE25" s="129"/>
      <c r="AF25" s="130"/>
      <c r="AG25" s="130"/>
      <c r="AH25" s="131"/>
      <c r="AI25" s="129"/>
      <c r="AJ25" s="130"/>
      <c r="AK25" s="130"/>
      <c r="AL25" s="131"/>
      <c r="AM25" s="132"/>
      <c r="AN25" s="133"/>
      <c r="AO25" s="133"/>
      <c r="AP25" s="133"/>
      <c r="AQ25" s="134"/>
      <c r="AR25" s="126"/>
      <c r="AS25" s="127"/>
      <c r="AT25" s="127"/>
      <c r="AU25" s="127"/>
      <c r="AV25" s="127"/>
      <c r="AW25" s="128"/>
      <c r="AX25" s="59"/>
      <c r="AY25" s="60"/>
      <c r="AZ25" s="60"/>
      <c r="BA25" s="59"/>
      <c r="BB25" s="60"/>
      <c r="BC25" s="60"/>
      <c r="BD25" s="61"/>
      <c r="BE25" s="62"/>
      <c r="BF25" s="62"/>
      <c r="BG25" s="63"/>
      <c r="BH25" s="64"/>
      <c r="BI25" s="65"/>
    </row>
    <row r="26" spans="1:63" ht="17.100000000000001" customHeight="1" x14ac:dyDescent="0.15">
      <c r="A26" s="120"/>
      <c r="B26" s="121"/>
      <c r="C26" s="121"/>
      <c r="D26" s="122"/>
      <c r="E26" s="108"/>
      <c r="F26" s="109"/>
      <c r="G26" s="109"/>
      <c r="H26" s="109"/>
      <c r="I26" s="109"/>
      <c r="J26" s="109"/>
      <c r="K26" s="109"/>
      <c r="L26" s="110"/>
      <c r="M26" s="116"/>
      <c r="N26" s="117"/>
      <c r="O26" s="123"/>
      <c r="P26" s="124"/>
      <c r="Q26" s="124"/>
      <c r="R26" s="125"/>
      <c r="S26" s="116"/>
      <c r="T26" s="117"/>
      <c r="U26" s="118"/>
      <c r="V26" s="92"/>
      <c r="W26" s="92"/>
      <c r="X26" s="92"/>
      <c r="Y26" s="92"/>
      <c r="Z26" s="92"/>
      <c r="AA26" s="92"/>
      <c r="AB26" s="93"/>
      <c r="AC26" s="94"/>
      <c r="AD26" s="93"/>
      <c r="AE26" s="94"/>
      <c r="AF26" s="92"/>
      <c r="AG26" s="92"/>
      <c r="AH26" s="93"/>
      <c r="AI26" s="94"/>
      <c r="AJ26" s="92"/>
      <c r="AK26" s="92"/>
      <c r="AL26" s="93"/>
      <c r="AM26" s="56"/>
      <c r="AN26" s="57"/>
      <c r="AO26" s="57"/>
      <c r="AP26" s="57"/>
      <c r="AQ26" s="58"/>
      <c r="AR26" s="126"/>
      <c r="AS26" s="127"/>
      <c r="AT26" s="127"/>
      <c r="AU26" s="127"/>
      <c r="AV26" s="127"/>
      <c r="AW26" s="128"/>
      <c r="AX26" s="59"/>
      <c r="AY26" s="60"/>
      <c r="AZ26" s="60"/>
      <c r="BA26" s="59"/>
      <c r="BB26" s="60"/>
      <c r="BC26" s="60"/>
      <c r="BD26" s="61"/>
      <c r="BE26" s="62"/>
      <c r="BF26" s="62"/>
      <c r="BG26" s="63"/>
      <c r="BH26" s="64"/>
      <c r="BI26" s="65"/>
    </row>
    <row r="27" spans="1:63" ht="17.100000000000001" customHeight="1" x14ac:dyDescent="0.15">
      <c r="A27" s="120"/>
      <c r="B27" s="121"/>
      <c r="C27" s="121"/>
      <c r="D27" s="122"/>
      <c r="E27" s="108"/>
      <c r="F27" s="109"/>
      <c r="G27" s="109"/>
      <c r="H27" s="109"/>
      <c r="I27" s="109"/>
      <c r="J27" s="109"/>
      <c r="K27" s="109"/>
      <c r="L27" s="110"/>
      <c r="M27" s="135"/>
      <c r="N27" s="136"/>
      <c r="O27" s="137"/>
      <c r="P27" s="138"/>
      <c r="Q27" s="138"/>
      <c r="R27" s="139"/>
      <c r="S27" s="116"/>
      <c r="T27" s="117"/>
      <c r="U27" s="118"/>
      <c r="V27" s="92"/>
      <c r="W27" s="92"/>
      <c r="X27" s="92"/>
      <c r="Y27" s="92"/>
      <c r="Z27" s="92"/>
      <c r="AA27" s="92"/>
      <c r="AB27" s="93"/>
      <c r="AC27" s="94"/>
      <c r="AD27" s="93"/>
      <c r="AE27" s="129"/>
      <c r="AF27" s="130"/>
      <c r="AG27" s="130"/>
      <c r="AH27" s="131"/>
      <c r="AI27" s="129"/>
      <c r="AJ27" s="130"/>
      <c r="AK27" s="130"/>
      <c r="AL27" s="131"/>
      <c r="AM27" s="132"/>
      <c r="AN27" s="133"/>
      <c r="AO27" s="133"/>
      <c r="AP27" s="133"/>
      <c r="AQ27" s="134"/>
      <c r="AR27" s="126"/>
      <c r="AS27" s="127"/>
      <c r="AT27" s="127"/>
      <c r="AU27" s="127"/>
      <c r="AV27" s="127"/>
      <c r="AW27" s="128"/>
      <c r="AX27" s="59"/>
      <c r="AY27" s="60"/>
      <c r="AZ27" s="60"/>
      <c r="BA27" s="59"/>
      <c r="BB27" s="60"/>
      <c r="BC27" s="60"/>
      <c r="BD27" s="61"/>
      <c r="BE27" s="62"/>
      <c r="BF27" s="62"/>
      <c r="BG27" s="63"/>
      <c r="BH27" s="64"/>
      <c r="BI27" s="65"/>
      <c r="BK27" s="11"/>
    </row>
    <row r="28" spans="1:63" ht="17.100000000000001" customHeight="1" x14ac:dyDescent="0.15">
      <c r="A28" s="120"/>
      <c r="B28" s="121"/>
      <c r="C28" s="121"/>
      <c r="D28" s="122"/>
      <c r="E28" s="108"/>
      <c r="F28" s="109"/>
      <c r="G28" s="109"/>
      <c r="H28" s="109"/>
      <c r="I28" s="109"/>
      <c r="J28" s="109"/>
      <c r="K28" s="109"/>
      <c r="L28" s="110"/>
      <c r="M28" s="116"/>
      <c r="N28" s="117"/>
      <c r="O28" s="123"/>
      <c r="P28" s="124"/>
      <c r="Q28" s="124"/>
      <c r="R28" s="125"/>
      <c r="S28" s="116"/>
      <c r="T28" s="117"/>
      <c r="U28" s="118"/>
      <c r="V28" s="92"/>
      <c r="W28" s="92"/>
      <c r="X28" s="92"/>
      <c r="Y28" s="92"/>
      <c r="Z28" s="92"/>
      <c r="AA28" s="92"/>
      <c r="AB28" s="93"/>
      <c r="AC28" s="94"/>
      <c r="AD28" s="93"/>
      <c r="AE28" s="94"/>
      <c r="AF28" s="92"/>
      <c r="AG28" s="92"/>
      <c r="AH28" s="93"/>
      <c r="AI28" s="94"/>
      <c r="AJ28" s="92"/>
      <c r="AK28" s="92"/>
      <c r="AL28" s="93"/>
      <c r="AM28" s="56"/>
      <c r="AN28" s="57"/>
      <c r="AO28" s="57"/>
      <c r="AP28" s="57"/>
      <c r="AQ28" s="58"/>
      <c r="AR28" s="126"/>
      <c r="AS28" s="127"/>
      <c r="AT28" s="127"/>
      <c r="AU28" s="127"/>
      <c r="AV28" s="127"/>
      <c r="AW28" s="128"/>
      <c r="AX28" s="59"/>
      <c r="AY28" s="60"/>
      <c r="AZ28" s="60"/>
      <c r="BA28" s="59"/>
      <c r="BB28" s="60"/>
      <c r="BC28" s="60"/>
      <c r="BD28" s="61"/>
      <c r="BE28" s="62"/>
      <c r="BF28" s="62"/>
      <c r="BG28" s="63"/>
      <c r="BH28" s="64"/>
      <c r="BI28" s="65"/>
    </row>
    <row r="29" spans="1:63" s="12" customFormat="1" ht="17.100000000000001" customHeight="1" x14ac:dyDescent="0.15">
      <c r="A29" s="120"/>
      <c r="B29" s="121"/>
      <c r="C29" s="121"/>
      <c r="D29" s="122"/>
      <c r="E29" s="108"/>
      <c r="F29" s="109"/>
      <c r="G29" s="109"/>
      <c r="H29" s="109"/>
      <c r="I29" s="109"/>
      <c r="J29" s="109"/>
      <c r="K29" s="109"/>
      <c r="L29" s="110"/>
      <c r="M29" s="111"/>
      <c r="N29" s="112"/>
      <c r="O29" s="113"/>
      <c r="P29" s="114"/>
      <c r="Q29" s="114"/>
      <c r="R29" s="115"/>
      <c r="S29" s="116"/>
      <c r="T29" s="117"/>
      <c r="U29" s="118"/>
      <c r="V29" s="92"/>
      <c r="W29" s="92"/>
      <c r="X29" s="92"/>
      <c r="Y29" s="92"/>
      <c r="Z29" s="92"/>
      <c r="AA29" s="92"/>
      <c r="AB29" s="93"/>
      <c r="AC29" s="94"/>
      <c r="AD29" s="93"/>
      <c r="AE29" s="94"/>
      <c r="AF29" s="92"/>
      <c r="AG29" s="92"/>
      <c r="AH29" s="93"/>
      <c r="AI29" s="94"/>
      <c r="AJ29" s="92"/>
      <c r="AK29" s="92"/>
      <c r="AL29" s="93"/>
      <c r="AM29" s="56"/>
      <c r="AN29" s="57"/>
      <c r="AO29" s="57"/>
      <c r="AP29" s="57"/>
      <c r="AQ29" s="58"/>
      <c r="AR29" s="126"/>
      <c r="AS29" s="127"/>
      <c r="AT29" s="127"/>
      <c r="AU29" s="127"/>
      <c r="AV29" s="127"/>
      <c r="AW29" s="128"/>
      <c r="AX29" s="59"/>
      <c r="AY29" s="60"/>
      <c r="AZ29" s="60"/>
      <c r="BA29" s="59"/>
      <c r="BB29" s="60"/>
      <c r="BC29" s="60"/>
      <c r="BD29" s="61"/>
      <c r="BE29" s="62"/>
      <c r="BF29" s="62"/>
      <c r="BG29" s="63"/>
      <c r="BH29" s="64"/>
      <c r="BI29" s="65"/>
    </row>
    <row r="30" spans="1:63" s="12" customFormat="1" ht="17.100000000000001" customHeight="1" x14ac:dyDescent="0.15">
      <c r="A30" s="105"/>
      <c r="B30" s="106"/>
      <c r="C30" s="106"/>
      <c r="D30" s="107"/>
      <c r="E30" s="108"/>
      <c r="F30" s="109"/>
      <c r="G30" s="109"/>
      <c r="H30" s="109"/>
      <c r="I30" s="109"/>
      <c r="J30" s="109"/>
      <c r="K30" s="109"/>
      <c r="L30" s="110"/>
      <c r="M30" s="111"/>
      <c r="N30" s="112"/>
      <c r="O30" s="113"/>
      <c r="P30" s="114"/>
      <c r="Q30" s="114"/>
      <c r="R30" s="115"/>
      <c r="S30" s="116"/>
      <c r="T30" s="117"/>
      <c r="U30" s="118"/>
      <c r="V30" s="92"/>
      <c r="W30" s="92"/>
      <c r="X30" s="92"/>
      <c r="Y30" s="92"/>
      <c r="Z30" s="92"/>
      <c r="AA30" s="92"/>
      <c r="AB30" s="93"/>
      <c r="AC30" s="94"/>
      <c r="AD30" s="93"/>
      <c r="AE30" s="94"/>
      <c r="AF30" s="92"/>
      <c r="AG30" s="92"/>
      <c r="AH30" s="93"/>
      <c r="AI30" s="94"/>
      <c r="AJ30" s="92"/>
      <c r="AK30" s="92"/>
      <c r="AL30" s="93"/>
      <c r="AM30" s="56"/>
      <c r="AN30" s="57"/>
      <c r="AO30" s="57"/>
      <c r="AP30" s="57"/>
      <c r="AQ30" s="58"/>
      <c r="AR30" s="13"/>
      <c r="AS30" s="14"/>
      <c r="AT30" s="14"/>
      <c r="AU30" s="14"/>
      <c r="AV30" s="14"/>
      <c r="AW30" s="15"/>
      <c r="AX30" s="59"/>
      <c r="AY30" s="60"/>
      <c r="AZ30" s="60"/>
      <c r="BA30" s="59"/>
      <c r="BB30" s="60"/>
      <c r="BC30" s="60"/>
      <c r="BD30" s="61"/>
      <c r="BE30" s="62"/>
      <c r="BF30" s="62"/>
      <c r="BG30" s="63"/>
      <c r="BH30" s="64"/>
      <c r="BI30" s="65"/>
    </row>
    <row r="31" spans="1:63" s="12" customFormat="1" ht="17.100000000000001" customHeight="1" x14ac:dyDescent="0.15">
      <c r="A31" s="105"/>
      <c r="B31" s="106"/>
      <c r="C31" s="106"/>
      <c r="D31" s="107"/>
      <c r="E31" s="108"/>
      <c r="F31" s="109"/>
      <c r="G31" s="109"/>
      <c r="H31" s="109"/>
      <c r="I31" s="109"/>
      <c r="J31" s="109"/>
      <c r="K31" s="109"/>
      <c r="L31" s="110"/>
      <c r="M31" s="111"/>
      <c r="N31" s="112"/>
      <c r="O31" s="113"/>
      <c r="P31" s="114"/>
      <c r="Q31" s="114"/>
      <c r="R31" s="115"/>
      <c r="S31" s="116"/>
      <c r="T31" s="117"/>
      <c r="U31" s="118"/>
      <c r="V31" s="92"/>
      <c r="W31" s="92"/>
      <c r="X31" s="92"/>
      <c r="Y31" s="92"/>
      <c r="Z31" s="92"/>
      <c r="AA31" s="92"/>
      <c r="AB31" s="93"/>
      <c r="AC31" s="94"/>
      <c r="AD31" s="93"/>
      <c r="AE31" s="94"/>
      <c r="AF31" s="92"/>
      <c r="AG31" s="92"/>
      <c r="AH31" s="93"/>
      <c r="AI31" s="94"/>
      <c r="AJ31" s="92"/>
      <c r="AK31" s="92"/>
      <c r="AL31" s="93"/>
      <c r="AM31" s="56"/>
      <c r="AN31" s="57"/>
      <c r="AO31" s="57"/>
      <c r="AP31" s="57"/>
      <c r="AQ31" s="58"/>
      <c r="AR31" s="76"/>
      <c r="AS31" s="76"/>
      <c r="AT31" s="76"/>
      <c r="AU31" s="76"/>
      <c r="AV31" s="76"/>
      <c r="AW31" s="76"/>
      <c r="AX31" s="59"/>
      <c r="AY31" s="60"/>
      <c r="AZ31" s="60"/>
      <c r="BA31" s="59"/>
      <c r="BB31" s="60"/>
      <c r="BC31" s="60"/>
      <c r="BD31" s="61"/>
      <c r="BE31" s="62"/>
      <c r="BF31" s="62"/>
      <c r="BG31" s="63"/>
      <c r="BH31" s="64"/>
      <c r="BI31" s="65"/>
    </row>
    <row r="32" spans="1:63" s="12" customFormat="1" ht="17.100000000000001" customHeight="1" thickBot="1" x14ac:dyDescent="0.2">
      <c r="A32" s="16"/>
      <c r="B32" s="17"/>
      <c r="C32" s="17"/>
      <c r="D32" s="18"/>
      <c r="E32" s="19"/>
      <c r="F32" s="20"/>
      <c r="G32" s="20"/>
      <c r="H32" s="20"/>
      <c r="I32" s="20"/>
      <c r="J32" s="20"/>
      <c r="K32" s="20"/>
      <c r="L32" s="21"/>
      <c r="M32" s="97"/>
      <c r="N32" s="98"/>
      <c r="O32" s="99"/>
      <c r="P32" s="100"/>
      <c r="Q32" s="101"/>
      <c r="R32" s="102"/>
      <c r="S32" s="103"/>
      <c r="T32" s="98"/>
      <c r="U32" s="104"/>
      <c r="V32" s="22"/>
      <c r="W32" s="22"/>
      <c r="X32" s="22"/>
      <c r="Y32" s="22"/>
      <c r="Z32" s="22"/>
      <c r="AA32" s="22"/>
      <c r="AB32" s="23"/>
      <c r="AC32" s="24"/>
      <c r="AD32" s="23"/>
      <c r="AE32" s="24"/>
      <c r="AF32" s="22"/>
      <c r="AG32" s="22"/>
      <c r="AH32" s="23"/>
      <c r="AI32" s="24"/>
      <c r="AJ32" s="22"/>
      <c r="AK32" s="22"/>
      <c r="AL32" s="23"/>
      <c r="AM32" s="25"/>
      <c r="AN32" s="26"/>
      <c r="AO32" s="26"/>
      <c r="AP32" s="26"/>
      <c r="AQ32" s="27"/>
      <c r="AR32" s="28"/>
      <c r="AS32" s="29"/>
      <c r="AT32" s="29"/>
      <c r="AU32" s="29"/>
      <c r="AV32" s="29"/>
      <c r="AW32" s="30"/>
      <c r="AX32" s="31"/>
      <c r="AY32" s="32"/>
      <c r="AZ32" s="32"/>
      <c r="BA32" s="31"/>
      <c r="BB32" s="32"/>
      <c r="BC32" s="32"/>
      <c r="BD32" s="33"/>
      <c r="BE32" s="34"/>
      <c r="BF32" s="34"/>
      <c r="BG32" s="35"/>
      <c r="BH32" s="36"/>
      <c r="BI32" s="37"/>
    </row>
    <row r="33" spans="1:62" s="12" customFormat="1" ht="17.100000000000001" customHeight="1" thickBot="1" x14ac:dyDescent="0.2">
      <c r="A33" s="80" t="s">
        <v>89</v>
      </c>
      <c r="B33" s="81"/>
      <c r="C33" s="81"/>
      <c r="D33" s="82"/>
      <c r="E33" s="83"/>
      <c r="F33" s="84"/>
      <c r="G33" s="84"/>
      <c r="H33" s="84"/>
      <c r="I33" s="84"/>
      <c r="J33" s="84"/>
      <c r="K33" s="84"/>
      <c r="L33" s="85"/>
      <c r="M33" s="86">
        <f>SUM(M15:O32)</f>
        <v>0</v>
      </c>
      <c r="N33" s="87"/>
      <c r="O33" s="88"/>
      <c r="P33" s="89">
        <f>SUM(P17:R32)</f>
        <v>0</v>
      </c>
      <c r="Q33" s="89"/>
      <c r="R33" s="90"/>
      <c r="S33" s="86">
        <f>SUM(S17:U32)</f>
        <v>0</v>
      </c>
      <c r="T33" s="87"/>
      <c r="U33" s="91"/>
      <c r="V33" s="95"/>
      <c r="W33" s="95"/>
      <c r="X33" s="95"/>
      <c r="Y33" s="95"/>
      <c r="Z33" s="95"/>
      <c r="AA33" s="95"/>
      <c r="AB33" s="96"/>
      <c r="AC33" s="119"/>
      <c r="AD33" s="96"/>
      <c r="AE33" s="119"/>
      <c r="AF33" s="95"/>
      <c r="AG33" s="95"/>
      <c r="AH33" s="96"/>
      <c r="AI33" s="119"/>
      <c r="AJ33" s="95"/>
      <c r="AK33" s="95"/>
      <c r="AL33" s="96"/>
      <c r="AM33" s="77"/>
      <c r="AN33" s="78"/>
      <c r="AO33" s="78"/>
      <c r="AP33" s="78"/>
      <c r="AQ33" s="79"/>
      <c r="AR33" s="73"/>
      <c r="AS33" s="74"/>
      <c r="AT33" s="74"/>
      <c r="AU33" s="74"/>
      <c r="AV33" s="74"/>
      <c r="AW33" s="75"/>
      <c r="AX33" s="66"/>
      <c r="AY33" s="67"/>
      <c r="AZ33" s="67"/>
      <c r="BA33" s="66"/>
      <c r="BB33" s="67"/>
      <c r="BC33" s="67"/>
      <c r="BD33" s="68"/>
      <c r="BE33" s="69"/>
      <c r="BF33" s="69"/>
      <c r="BG33" s="70"/>
      <c r="BH33" s="71"/>
      <c r="BI33" s="72"/>
      <c r="BJ33" s="12" t="s">
        <v>95</v>
      </c>
    </row>
  </sheetData>
  <mergeCells count="381">
    <mergeCell ref="BF2:BI2"/>
    <mergeCell ref="A3:B4"/>
    <mergeCell ref="C3:G3"/>
    <mergeCell ref="A2:R2"/>
    <mergeCell ref="S2:U2"/>
    <mergeCell ref="W2:X2"/>
    <mergeCell ref="Z2:AA2"/>
    <mergeCell ref="AC2:AD2"/>
    <mergeCell ref="H6:X6"/>
    <mergeCell ref="Y6:AA6"/>
    <mergeCell ref="AB6:AH6"/>
    <mergeCell ref="AM6:AO6"/>
    <mergeCell ref="H3:AH3"/>
    <mergeCell ref="AI3:AO3"/>
    <mergeCell ref="BF4:BI4"/>
    <mergeCell ref="A5:B6"/>
    <mergeCell ref="C5:G5"/>
    <mergeCell ref="Y5:AA5"/>
    <mergeCell ref="AB5:AH5"/>
    <mergeCell ref="AI5:AL7"/>
    <mergeCell ref="AM5:AO5"/>
    <mergeCell ref="C4:G4"/>
    <mergeCell ref="H4:X4"/>
    <mergeCell ref="Y4:AA4"/>
    <mergeCell ref="AS9:AV9"/>
    <mergeCell ref="AW9:AZ9"/>
    <mergeCell ref="AP3:BE3"/>
    <mergeCell ref="BF3:BI3"/>
    <mergeCell ref="AS10:AZ10"/>
    <mergeCell ref="AN8:AR8"/>
    <mergeCell ref="AS8:AV8"/>
    <mergeCell ref="AW8:AZ8"/>
    <mergeCell ref="BA8:BE8"/>
    <mergeCell ref="BF8:BI8"/>
    <mergeCell ref="AN9:AR9"/>
    <mergeCell ref="AY6:BA6"/>
    <mergeCell ref="BB6:BE6"/>
    <mergeCell ref="BF6:BI6"/>
    <mergeCell ref="AY7:BE7"/>
    <mergeCell ref="BF7:BI7"/>
    <mergeCell ref="AY5:BA5"/>
    <mergeCell ref="BB5:BE5"/>
    <mergeCell ref="BF5:BI5"/>
    <mergeCell ref="BA9:BE9"/>
    <mergeCell ref="AP6:AX6"/>
    <mergeCell ref="AR4:AU4"/>
    <mergeCell ref="AW4:AX4"/>
    <mergeCell ref="AZ4:BB4"/>
    <mergeCell ref="H5:X5"/>
    <mergeCell ref="AE2:AG2"/>
    <mergeCell ref="A7:G7"/>
    <mergeCell ref="H7:X7"/>
    <mergeCell ref="Y7:AA7"/>
    <mergeCell ref="AB7:AH7"/>
    <mergeCell ref="AM7:AX7"/>
    <mergeCell ref="AP5:AX5"/>
    <mergeCell ref="C6:G6"/>
    <mergeCell ref="AI2:AJ2"/>
    <mergeCell ref="AL2:AM2"/>
    <mergeCell ref="AS2:AV2"/>
    <mergeCell ref="AW2:BE2"/>
    <mergeCell ref="AB4:AH4"/>
    <mergeCell ref="AI4:AO4"/>
    <mergeCell ref="AP4:AQ4"/>
    <mergeCell ref="S12:U12"/>
    <mergeCell ref="V12:X12"/>
    <mergeCell ref="AB11:AD11"/>
    <mergeCell ref="AE11:AG11"/>
    <mergeCell ref="AH11:AJ11"/>
    <mergeCell ref="AI8:AM9"/>
    <mergeCell ref="A8:L8"/>
    <mergeCell ref="M8:U8"/>
    <mergeCell ref="V8:AH8"/>
    <mergeCell ref="A9:L10"/>
    <mergeCell ref="M9:U10"/>
    <mergeCell ref="V9:AH10"/>
    <mergeCell ref="AK11:AM11"/>
    <mergeCell ref="AN11:AP11"/>
    <mergeCell ref="AQ11:AS11"/>
    <mergeCell ref="BA10:BE10"/>
    <mergeCell ref="BF10:BI10"/>
    <mergeCell ref="A11:F12"/>
    <mergeCell ref="G11:I11"/>
    <mergeCell ref="J11:L11"/>
    <mergeCell ref="M11:O11"/>
    <mergeCell ref="P11:R11"/>
    <mergeCell ref="S11:U11"/>
    <mergeCell ref="V11:X11"/>
    <mergeCell ref="Y11:AA11"/>
    <mergeCell ref="AI10:AM10"/>
    <mergeCell ref="AN10:AR10"/>
    <mergeCell ref="BF12:BI12"/>
    <mergeCell ref="AT11:AV11"/>
    <mergeCell ref="AW11:AY11"/>
    <mergeCell ref="AZ11:BB11"/>
    <mergeCell ref="BC11:BE11"/>
    <mergeCell ref="G12:I12"/>
    <mergeCell ref="J12:L12"/>
    <mergeCell ref="M12:O12"/>
    <mergeCell ref="P12:R12"/>
    <mergeCell ref="AQ12:AS12"/>
    <mergeCell ref="AT12:AV12"/>
    <mergeCell ref="AW12:AY12"/>
    <mergeCell ref="AZ12:BB12"/>
    <mergeCell ref="BC12:BE12"/>
    <mergeCell ref="Y12:AA12"/>
    <mergeCell ref="AB12:AD12"/>
    <mergeCell ref="AE12:AG12"/>
    <mergeCell ref="AH12:AJ12"/>
    <mergeCell ref="AK12:AM12"/>
    <mergeCell ref="AN12:AP12"/>
    <mergeCell ref="AR17:AW17"/>
    <mergeCell ref="A16:D16"/>
    <mergeCell ref="E16:L16"/>
    <mergeCell ref="M16:O16"/>
    <mergeCell ref="P16:AO16"/>
    <mergeCell ref="AP16:AW16"/>
    <mergeCell ref="AX16:AZ16"/>
    <mergeCell ref="M13:R13"/>
    <mergeCell ref="S13:U14"/>
    <mergeCell ref="V13:AB14"/>
    <mergeCell ref="AC13:AD14"/>
    <mergeCell ref="A15:D15"/>
    <mergeCell ref="E15:L15"/>
    <mergeCell ref="M15:O15"/>
    <mergeCell ref="P15:BI15"/>
    <mergeCell ref="AE13:AH14"/>
    <mergeCell ref="AI13:AL14"/>
    <mergeCell ref="AM13:AQ14"/>
    <mergeCell ref="AR13:AW14"/>
    <mergeCell ref="AX13:AZ14"/>
    <mergeCell ref="BA13:BC14"/>
    <mergeCell ref="A13:D14"/>
    <mergeCell ref="E13:L14"/>
    <mergeCell ref="BD13:BG14"/>
    <mergeCell ref="AI18:AL18"/>
    <mergeCell ref="P19:R19"/>
    <mergeCell ref="S19:U19"/>
    <mergeCell ref="V19:AB19"/>
    <mergeCell ref="AM18:AQ18"/>
    <mergeCell ref="AR18:AW18"/>
    <mergeCell ref="AX18:AZ18"/>
    <mergeCell ref="BH13:BI14"/>
    <mergeCell ref="M14:O14"/>
    <mergeCell ref="P14:R14"/>
    <mergeCell ref="BA16:BC16"/>
    <mergeCell ref="BD16:BI16"/>
    <mergeCell ref="M17:O17"/>
    <mergeCell ref="P17:R17"/>
    <mergeCell ref="S17:U17"/>
    <mergeCell ref="V17:AB17"/>
    <mergeCell ref="AC17:AD17"/>
    <mergeCell ref="AE17:AH17"/>
    <mergeCell ref="BA18:BC18"/>
    <mergeCell ref="BD18:BG18"/>
    <mergeCell ref="BH18:BI18"/>
    <mergeCell ref="BH17:BI17"/>
    <mergeCell ref="AI17:AL17"/>
    <mergeCell ref="AM17:AQ17"/>
    <mergeCell ref="AX17:AZ17"/>
    <mergeCell ref="BA17:BC17"/>
    <mergeCell ref="BD17:BG17"/>
    <mergeCell ref="A17:D17"/>
    <mergeCell ref="E17:L17"/>
    <mergeCell ref="M21:O21"/>
    <mergeCell ref="P21:R21"/>
    <mergeCell ref="S21:U21"/>
    <mergeCell ref="V21:AB21"/>
    <mergeCell ref="AC21:AD21"/>
    <mergeCell ref="AE21:AH21"/>
    <mergeCell ref="AE20:AH20"/>
    <mergeCell ref="AI20:AL20"/>
    <mergeCell ref="AM20:AQ20"/>
    <mergeCell ref="BA19:BC19"/>
    <mergeCell ref="BD19:BG19"/>
    <mergeCell ref="A18:D18"/>
    <mergeCell ref="E18:L18"/>
    <mergeCell ref="M18:O18"/>
    <mergeCell ref="P18:R18"/>
    <mergeCell ref="S18:U18"/>
    <mergeCell ref="V18:AB18"/>
    <mergeCell ref="AC18:AD18"/>
    <mergeCell ref="AE18:AH18"/>
    <mergeCell ref="E21:L21"/>
    <mergeCell ref="BH19:BI19"/>
    <mergeCell ref="A20:D20"/>
    <mergeCell ref="E20:L20"/>
    <mergeCell ref="M20:O20"/>
    <mergeCell ref="P20:R20"/>
    <mergeCell ref="S20:U20"/>
    <mergeCell ref="V20:AB20"/>
    <mergeCell ref="AC20:AD20"/>
    <mergeCell ref="AC19:AD19"/>
    <mergeCell ref="AE19:AH19"/>
    <mergeCell ref="AI19:AL19"/>
    <mergeCell ref="AM19:AQ19"/>
    <mergeCell ref="AR19:AW19"/>
    <mergeCell ref="AX19:AZ19"/>
    <mergeCell ref="BD20:BG20"/>
    <mergeCell ref="BH20:BI20"/>
    <mergeCell ref="AR20:AW20"/>
    <mergeCell ref="AX20:AZ20"/>
    <mergeCell ref="BA20:BC20"/>
    <mergeCell ref="A19:D19"/>
    <mergeCell ref="E19:L19"/>
    <mergeCell ref="M19:O19"/>
    <mergeCell ref="A23:D23"/>
    <mergeCell ref="BA22:BC22"/>
    <mergeCell ref="BD22:BG22"/>
    <mergeCell ref="BH22:BI22"/>
    <mergeCell ref="BH21:BI21"/>
    <mergeCell ref="A22:D22"/>
    <mergeCell ref="E22:L22"/>
    <mergeCell ref="M22:O22"/>
    <mergeCell ref="P22:R22"/>
    <mergeCell ref="S22:U22"/>
    <mergeCell ref="V22:AB22"/>
    <mergeCell ref="AC22:AD22"/>
    <mergeCell ref="AE22:AH22"/>
    <mergeCell ref="AI22:AL22"/>
    <mergeCell ref="AI21:AL21"/>
    <mergeCell ref="AM21:AQ21"/>
    <mergeCell ref="AR21:AW21"/>
    <mergeCell ref="AX21:AZ21"/>
    <mergeCell ref="BA21:BC21"/>
    <mergeCell ref="BD21:BG21"/>
    <mergeCell ref="AM22:AQ22"/>
    <mergeCell ref="AR22:AW22"/>
    <mergeCell ref="AX22:AZ22"/>
    <mergeCell ref="A21:D21"/>
    <mergeCell ref="AC27:AD27"/>
    <mergeCell ref="AE27:AH27"/>
    <mergeCell ref="BD23:BG23"/>
    <mergeCell ref="BH23:BI23"/>
    <mergeCell ref="A24:D24"/>
    <mergeCell ref="E24:L24"/>
    <mergeCell ref="M24:O24"/>
    <mergeCell ref="P24:R24"/>
    <mergeCell ref="S24:U24"/>
    <mergeCell ref="V24:AB24"/>
    <mergeCell ref="AC24:AD24"/>
    <mergeCell ref="AC23:AD23"/>
    <mergeCell ref="AE23:AH23"/>
    <mergeCell ref="AI23:AL23"/>
    <mergeCell ref="AM23:AQ23"/>
    <mergeCell ref="AR23:AW23"/>
    <mergeCell ref="AX23:AZ23"/>
    <mergeCell ref="BD24:BG24"/>
    <mergeCell ref="BH24:BI24"/>
    <mergeCell ref="AE24:AH24"/>
    <mergeCell ref="AI24:AL24"/>
    <mergeCell ref="AM24:AQ24"/>
    <mergeCell ref="AR24:AW24"/>
    <mergeCell ref="AX24:AZ24"/>
    <mergeCell ref="AR26:AW26"/>
    <mergeCell ref="AX26:AZ26"/>
    <mergeCell ref="BA23:BC23"/>
    <mergeCell ref="E25:L25"/>
    <mergeCell ref="M25:O25"/>
    <mergeCell ref="P25:R25"/>
    <mergeCell ref="S25:U25"/>
    <mergeCell ref="V25:AB25"/>
    <mergeCell ref="AC25:AD25"/>
    <mergeCell ref="AE25:AH25"/>
    <mergeCell ref="E23:L23"/>
    <mergeCell ref="M23:O23"/>
    <mergeCell ref="P23:R23"/>
    <mergeCell ref="S23:U23"/>
    <mergeCell ref="V23:AB23"/>
    <mergeCell ref="BA24:BC24"/>
    <mergeCell ref="BA28:BC28"/>
    <mergeCell ref="BH25:BI25"/>
    <mergeCell ref="A26:D26"/>
    <mergeCell ref="E26:L26"/>
    <mergeCell ref="M26:O26"/>
    <mergeCell ref="P26:R26"/>
    <mergeCell ref="S26:U26"/>
    <mergeCell ref="V26:AB26"/>
    <mergeCell ref="AC26:AD26"/>
    <mergeCell ref="AE26:AH26"/>
    <mergeCell ref="AI26:AL26"/>
    <mergeCell ref="AI25:AL25"/>
    <mergeCell ref="AM25:AQ25"/>
    <mergeCell ref="AR25:AW25"/>
    <mergeCell ref="AX25:AZ25"/>
    <mergeCell ref="BA25:BC25"/>
    <mergeCell ref="BD25:BG25"/>
    <mergeCell ref="A25:D25"/>
    <mergeCell ref="E27:L27"/>
    <mergeCell ref="M27:O27"/>
    <mergeCell ref="P27:R27"/>
    <mergeCell ref="S27:U27"/>
    <mergeCell ref="V27:AB27"/>
    <mergeCell ref="AM26:AQ26"/>
    <mergeCell ref="AC28:AD28"/>
    <mergeCell ref="BH29:BI29"/>
    <mergeCell ref="AI29:AL29"/>
    <mergeCell ref="AM29:AQ29"/>
    <mergeCell ref="AR29:AW29"/>
    <mergeCell ref="AX29:AZ29"/>
    <mergeCell ref="BA29:BC29"/>
    <mergeCell ref="BD29:BG29"/>
    <mergeCell ref="BA26:BC26"/>
    <mergeCell ref="BD26:BG26"/>
    <mergeCell ref="BH26:BI26"/>
    <mergeCell ref="BA27:BC27"/>
    <mergeCell ref="BD27:BG27"/>
    <mergeCell ref="BH27:BI27"/>
    <mergeCell ref="AI27:AL27"/>
    <mergeCell ref="AM27:AQ27"/>
    <mergeCell ref="AR27:AW27"/>
    <mergeCell ref="AX27:AZ27"/>
    <mergeCell ref="BD28:BG28"/>
    <mergeCell ref="BH28:BI28"/>
    <mergeCell ref="AI28:AL28"/>
    <mergeCell ref="AM28:AQ28"/>
    <mergeCell ref="AR28:AW28"/>
    <mergeCell ref="AX28:AZ28"/>
    <mergeCell ref="A27:D27"/>
    <mergeCell ref="A30:D30"/>
    <mergeCell ref="E30:L30"/>
    <mergeCell ref="M30:O30"/>
    <mergeCell ref="P30:R30"/>
    <mergeCell ref="S30:U30"/>
    <mergeCell ref="V30:AB30"/>
    <mergeCell ref="AC30:AD30"/>
    <mergeCell ref="AE30:AH30"/>
    <mergeCell ref="A29:D29"/>
    <mergeCell ref="E29:L29"/>
    <mergeCell ref="M29:O29"/>
    <mergeCell ref="P29:R29"/>
    <mergeCell ref="S29:U29"/>
    <mergeCell ref="V29:AB29"/>
    <mergeCell ref="AC29:AD29"/>
    <mergeCell ref="AE29:AH29"/>
    <mergeCell ref="AE28:AH28"/>
    <mergeCell ref="A28:D28"/>
    <mergeCell ref="E28:L28"/>
    <mergeCell ref="M28:O28"/>
    <mergeCell ref="P28:R28"/>
    <mergeCell ref="S28:U28"/>
    <mergeCell ref="V28:AB28"/>
    <mergeCell ref="AI30:AL30"/>
    <mergeCell ref="A31:D31"/>
    <mergeCell ref="E31:L31"/>
    <mergeCell ref="M31:O31"/>
    <mergeCell ref="P31:R31"/>
    <mergeCell ref="S31:U31"/>
    <mergeCell ref="AC33:AD33"/>
    <mergeCell ref="AE33:AH33"/>
    <mergeCell ref="AI33:AL33"/>
    <mergeCell ref="A33:D33"/>
    <mergeCell ref="E33:L33"/>
    <mergeCell ref="M33:O33"/>
    <mergeCell ref="P33:R33"/>
    <mergeCell ref="S33:U33"/>
    <mergeCell ref="V31:AB31"/>
    <mergeCell ref="AC31:AD31"/>
    <mergeCell ref="AE31:AH31"/>
    <mergeCell ref="AI31:AL31"/>
    <mergeCell ref="V33:AB33"/>
    <mergeCell ref="M32:O32"/>
    <mergeCell ref="P32:R32"/>
    <mergeCell ref="S32:U32"/>
    <mergeCell ref="AM30:AQ30"/>
    <mergeCell ref="AX30:AZ30"/>
    <mergeCell ref="BA30:BC30"/>
    <mergeCell ref="BD30:BG30"/>
    <mergeCell ref="BH30:BI30"/>
    <mergeCell ref="BA33:BC33"/>
    <mergeCell ref="BD33:BG33"/>
    <mergeCell ref="BH33:BI33"/>
    <mergeCell ref="AR33:AW33"/>
    <mergeCell ref="AX33:AZ33"/>
    <mergeCell ref="AX31:AZ31"/>
    <mergeCell ref="BA31:BC31"/>
    <mergeCell ref="BD31:BG31"/>
    <mergeCell ref="BH31:BI31"/>
    <mergeCell ref="AR31:AW31"/>
    <mergeCell ref="AM33:AQ33"/>
    <mergeCell ref="AM31:AQ31"/>
  </mergeCells>
  <phoneticPr fontId="1"/>
  <pageMargins left="0.55118110236220474" right="0.15748031496062992" top="0.78740157480314965" bottom="0.19685039370078741" header="0" footer="0"/>
  <pageSetup paperSize="9" scale="88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ドロップダウンリスト!$J$13:$J$17</xm:f>
          </x14:formula1>
          <xm:sqref>M9:U10</xm:sqref>
        </x14:dataValidation>
        <x14:dataValidation type="list" allowBlank="1" showInputMessage="1" showErrorMessage="1">
          <x14:formula1>
            <xm:f>ドロップダウンリスト!$L$6:$L$8</xm:f>
          </x14:formula1>
          <xm:sqref>V9:AH10</xm:sqref>
        </x14:dataValidation>
        <x14:dataValidation type="list" allowBlank="1" showInputMessage="1" showErrorMessage="1">
          <x14:formula1>
            <xm:f>ドロップダウンリスト!$J$6:$J$9</xm:f>
          </x14:formula1>
          <xm:sqref>A9:L10</xm:sqref>
        </x14:dataValidation>
        <x14:dataValidation type="list" allowBlank="1" showInputMessage="1" showErrorMessage="1">
          <x14:formula1>
            <xm:f>ドロップダウンリスト!$B$12:$B$27</xm:f>
          </x14:formula1>
          <xm:sqref>AP5:AX5</xm:sqref>
        </x14:dataValidation>
        <x14:dataValidation type="list" allowBlank="1" showInputMessage="1" showErrorMessage="1">
          <x14:formula1>
            <xm:f>ドロップダウンリスト!$B$6:$B$8</xm:f>
          </x14:formula1>
          <xm:sqref>BB6:BE6</xm:sqref>
        </x14:dataValidation>
        <x14:dataValidation type="list" allowBlank="1" showInputMessage="1" showErrorMessage="1">
          <x14:formula1>
            <xm:f>ドロップダウンリスト!$B$34:$B$55</xm:f>
          </x14:formula1>
          <xm:sqref>AN10:AR10</xm:sqref>
        </x14:dataValidation>
        <x14:dataValidation type="list" allowBlank="1" showInputMessage="1" showErrorMessage="1">
          <x14:formula1>
            <xm:f>ドロップダウンリスト!$D$6:$D$15</xm:f>
          </x14:formula1>
          <xm:sqref>E17:L32</xm:sqref>
        </x14:dataValidation>
        <x14:dataValidation type="list" allowBlank="1" showInputMessage="1" showErrorMessage="1">
          <x14:formula1>
            <xm:f>ドロップダウンリスト!$D$21:$D$29</xm:f>
          </x14:formula1>
          <xm:sqref>V17:AB32</xm:sqref>
        </x14:dataValidation>
        <x14:dataValidation type="list" allowBlank="1" showInputMessage="1" showErrorMessage="1">
          <x14:formula1>
            <xm:f>ドロップダウンリスト!$D$35:$D$38</xm:f>
          </x14:formula1>
          <xm:sqref>AC17:AD32</xm:sqref>
        </x14:dataValidation>
        <x14:dataValidation type="list" allowBlank="1" showInputMessage="1" showErrorMessage="1">
          <x14:formula1>
            <xm:f>ドロップダウンリスト!$D$43:$D$63</xm:f>
          </x14:formula1>
          <xm:sqref>AE17:AH32</xm:sqref>
        </x14:dataValidation>
        <x14:dataValidation type="list" allowBlank="1" showInputMessage="1" showErrorMessage="1">
          <x14:formula1>
            <xm:f>ドロップダウンリスト!$F$6:$F$14</xm:f>
          </x14:formula1>
          <xm:sqref>AI17:AL32</xm:sqref>
        </x14:dataValidation>
        <x14:dataValidation type="list" allowBlank="1" showInputMessage="1" showErrorMessage="1">
          <x14:formula1>
            <xm:f>ドロップダウンリスト!$F$19:$F$56</xm:f>
          </x14:formula1>
          <xm:sqref>AM17:AQ32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2"/>
  <sheetViews>
    <sheetView topLeftCell="A13" workbookViewId="0">
      <selection activeCell="J15" sqref="J15"/>
    </sheetView>
  </sheetViews>
  <sheetFormatPr defaultColWidth="9" defaultRowHeight="13.5" x14ac:dyDescent="0.15"/>
  <cols>
    <col min="1" max="1" width="3.125" style="2" customWidth="1"/>
    <col min="2" max="2" width="28.375" style="2" customWidth="1"/>
    <col min="3" max="3" width="3" style="2" customWidth="1"/>
    <col min="4" max="4" width="31.375" style="2" customWidth="1"/>
    <col min="5" max="5" width="2.375" style="2" customWidth="1"/>
    <col min="6" max="6" width="2" style="2" customWidth="1"/>
    <col min="7" max="16384" width="9" style="2"/>
  </cols>
  <sheetData>
    <row r="1" spans="1:12" x14ac:dyDescent="0.15">
      <c r="A1" s="38"/>
      <c r="B1" s="39"/>
      <c r="C1" s="38"/>
      <c r="D1" s="39"/>
      <c r="E1" s="38"/>
      <c r="F1" s="39"/>
      <c r="G1" s="39"/>
    </row>
    <row r="2" spans="1:12" x14ac:dyDescent="0.15">
      <c r="A2" s="38"/>
      <c r="B2" s="39"/>
      <c r="C2" s="38"/>
      <c r="D2" s="39"/>
      <c r="E2" s="38"/>
      <c r="F2" s="39"/>
      <c r="G2" s="39"/>
    </row>
    <row r="3" spans="1:12" x14ac:dyDescent="0.15">
      <c r="A3" s="38"/>
      <c r="B3" s="39"/>
      <c r="C3" s="38"/>
      <c r="D3" s="39"/>
      <c r="E3" s="38"/>
      <c r="F3" s="39"/>
      <c r="G3" s="39"/>
    </row>
    <row r="4" spans="1:12" x14ac:dyDescent="0.15">
      <c r="A4" s="40" t="s">
        <v>118</v>
      </c>
      <c r="B4" s="2" t="s">
        <v>119</v>
      </c>
      <c r="C4" s="40" t="s">
        <v>120</v>
      </c>
      <c r="D4" s="2" t="s">
        <v>121</v>
      </c>
      <c r="E4" s="40" t="s">
        <v>122</v>
      </c>
      <c r="F4" s="1" t="s">
        <v>123</v>
      </c>
      <c r="G4" s="39"/>
      <c r="J4" s="2" t="s">
        <v>114</v>
      </c>
      <c r="L4" s="2" t="s">
        <v>124</v>
      </c>
    </row>
    <row r="5" spans="1:12" x14ac:dyDescent="0.15">
      <c r="A5" s="38"/>
      <c r="B5" s="39"/>
      <c r="C5" s="38"/>
      <c r="D5" s="39"/>
      <c r="E5" s="38"/>
      <c r="F5" s="41"/>
      <c r="G5" s="39"/>
    </row>
    <row r="6" spans="1:12" x14ac:dyDescent="0.15">
      <c r="A6" s="38"/>
      <c r="B6" s="42" t="s">
        <v>125</v>
      </c>
      <c r="C6" s="38"/>
      <c r="D6" s="39" t="s">
        <v>4</v>
      </c>
      <c r="E6" s="38"/>
      <c r="F6" s="41" t="s">
        <v>5</v>
      </c>
      <c r="G6" s="39"/>
      <c r="J6" s="2" t="s">
        <v>126</v>
      </c>
      <c r="L6" s="2" t="s">
        <v>127</v>
      </c>
    </row>
    <row r="7" spans="1:12" x14ac:dyDescent="0.15">
      <c r="A7" s="38"/>
      <c r="B7" s="39" t="s">
        <v>69</v>
      </c>
      <c r="C7" s="38"/>
      <c r="D7" s="2" t="s">
        <v>6</v>
      </c>
      <c r="E7" s="38"/>
      <c r="F7" s="41" t="s">
        <v>7</v>
      </c>
      <c r="G7" s="39"/>
      <c r="J7" s="2" t="s">
        <v>128</v>
      </c>
      <c r="L7" s="2" t="s">
        <v>129</v>
      </c>
    </row>
    <row r="8" spans="1:12" x14ac:dyDescent="0.15">
      <c r="A8" s="38"/>
      <c r="B8" s="39"/>
      <c r="C8" s="38"/>
      <c r="D8" s="2" t="s">
        <v>8</v>
      </c>
      <c r="E8" s="38"/>
      <c r="F8" s="1" t="s">
        <v>9</v>
      </c>
      <c r="J8" s="2" t="s">
        <v>41</v>
      </c>
    </row>
    <row r="9" spans="1:12" x14ac:dyDescent="0.15">
      <c r="A9" s="38"/>
      <c r="B9" s="39"/>
      <c r="C9" s="38"/>
      <c r="D9" s="2" t="s">
        <v>10</v>
      </c>
      <c r="E9" s="38"/>
      <c r="F9" s="1" t="s">
        <v>11</v>
      </c>
    </row>
    <row r="10" spans="1:12" x14ac:dyDescent="0.15">
      <c r="A10" s="40" t="s">
        <v>130</v>
      </c>
      <c r="B10" s="2" t="s">
        <v>131</v>
      </c>
      <c r="C10" s="38"/>
      <c r="D10" s="2" t="s">
        <v>12</v>
      </c>
      <c r="E10" s="38"/>
      <c r="F10" s="1" t="s">
        <v>13</v>
      </c>
      <c r="G10" s="43"/>
    </row>
    <row r="11" spans="1:12" x14ac:dyDescent="0.15">
      <c r="A11" s="38"/>
      <c r="B11" s="39"/>
      <c r="C11" s="38"/>
      <c r="D11" s="42" t="s">
        <v>14</v>
      </c>
      <c r="E11" s="38"/>
      <c r="F11" s="1" t="s">
        <v>15</v>
      </c>
      <c r="G11" s="43"/>
      <c r="J11" s="2" t="s">
        <v>132</v>
      </c>
    </row>
    <row r="12" spans="1:12" x14ac:dyDescent="0.15">
      <c r="A12" s="38"/>
      <c r="B12" s="39" t="s">
        <v>65</v>
      </c>
      <c r="C12" s="38"/>
      <c r="D12" s="39" t="s">
        <v>16</v>
      </c>
      <c r="E12" s="38"/>
      <c r="F12" s="1" t="s">
        <v>17</v>
      </c>
      <c r="G12" s="43"/>
    </row>
    <row r="13" spans="1:12" x14ac:dyDescent="0.15">
      <c r="A13" s="38"/>
      <c r="B13" s="39" t="s">
        <v>133</v>
      </c>
      <c r="C13" s="38"/>
      <c r="D13" s="39" t="s">
        <v>134</v>
      </c>
      <c r="E13" s="38"/>
      <c r="F13" s="1" t="s">
        <v>135</v>
      </c>
      <c r="G13" s="43"/>
      <c r="J13" s="2" t="s">
        <v>136</v>
      </c>
    </row>
    <row r="14" spans="1:12" x14ac:dyDescent="0.15">
      <c r="A14" s="38"/>
      <c r="B14" s="2" t="s">
        <v>137</v>
      </c>
      <c r="C14" s="38"/>
      <c r="D14" s="39" t="s">
        <v>135</v>
      </c>
      <c r="E14" s="38"/>
      <c r="F14" s="1"/>
      <c r="G14" s="43"/>
      <c r="J14" s="2" t="s">
        <v>117</v>
      </c>
    </row>
    <row r="15" spans="1:12" x14ac:dyDescent="0.15">
      <c r="A15" s="38"/>
      <c r="B15" s="39" t="s">
        <v>138</v>
      </c>
      <c r="C15" s="38"/>
      <c r="D15" s="39"/>
      <c r="E15" s="38"/>
      <c r="F15" s="39"/>
      <c r="G15" s="43"/>
      <c r="J15" s="2" t="s">
        <v>41</v>
      </c>
    </row>
    <row r="16" spans="1:12" x14ac:dyDescent="0.15">
      <c r="A16" s="38"/>
      <c r="B16" s="39" t="s">
        <v>139</v>
      </c>
      <c r="C16" s="38"/>
      <c r="D16" s="39"/>
      <c r="E16" s="38"/>
      <c r="F16" s="39"/>
      <c r="G16" s="43"/>
      <c r="J16" s="2" t="s">
        <v>140</v>
      </c>
    </row>
    <row r="17" spans="1:7" x14ac:dyDescent="0.15">
      <c r="A17" s="38"/>
      <c r="B17" s="39" t="s">
        <v>141</v>
      </c>
      <c r="C17" s="38"/>
      <c r="D17" s="39"/>
      <c r="E17" s="40" t="s">
        <v>142</v>
      </c>
      <c r="F17" s="2" t="s">
        <v>143</v>
      </c>
      <c r="G17" s="39"/>
    </row>
    <row r="18" spans="1:7" x14ac:dyDescent="0.15">
      <c r="A18" s="38"/>
      <c r="B18" s="39" t="s">
        <v>96</v>
      </c>
      <c r="C18" s="38"/>
      <c r="D18" s="39"/>
      <c r="E18" s="38"/>
      <c r="F18" s="39"/>
      <c r="G18" s="1"/>
    </row>
    <row r="19" spans="1:7" x14ac:dyDescent="0.15">
      <c r="A19" s="38"/>
      <c r="B19" s="39" t="s">
        <v>144</v>
      </c>
      <c r="C19" s="40" t="s">
        <v>145</v>
      </c>
      <c r="D19" s="2" t="s">
        <v>146</v>
      </c>
      <c r="E19" s="38"/>
      <c r="F19" s="41" t="s">
        <v>18</v>
      </c>
      <c r="G19" s="41"/>
    </row>
    <row r="20" spans="1:7" x14ac:dyDescent="0.15">
      <c r="A20" s="38"/>
      <c r="B20" s="39" t="s">
        <v>147</v>
      </c>
      <c r="C20" s="38"/>
      <c r="D20" s="39"/>
      <c r="E20" s="38"/>
      <c r="F20" s="2" t="s">
        <v>19</v>
      </c>
      <c r="G20" s="41"/>
    </row>
    <row r="21" spans="1:7" x14ac:dyDescent="0.15">
      <c r="A21" s="38"/>
      <c r="B21" s="39" t="s">
        <v>20</v>
      </c>
      <c r="C21" s="38"/>
      <c r="D21" s="2" t="s">
        <v>148</v>
      </c>
      <c r="E21" s="38"/>
      <c r="F21" s="41" t="s">
        <v>21</v>
      </c>
      <c r="G21" s="41"/>
    </row>
    <row r="22" spans="1:7" x14ac:dyDescent="0.15">
      <c r="A22" s="38"/>
      <c r="B22" s="39" t="s">
        <v>149</v>
      </c>
      <c r="C22" s="38"/>
      <c r="D22" s="2" t="s">
        <v>150</v>
      </c>
      <c r="E22" s="38"/>
      <c r="F22" s="41" t="s">
        <v>22</v>
      </c>
      <c r="G22" s="41"/>
    </row>
    <row r="23" spans="1:7" x14ac:dyDescent="0.15">
      <c r="A23" s="38"/>
      <c r="B23" s="39" t="s">
        <v>151</v>
      </c>
      <c r="C23" s="38"/>
      <c r="D23" s="2" t="s">
        <v>152</v>
      </c>
      <c r="E23" s="38"/>
      <c r="F23" s="39" t="s">
        <v>23</v>
      </c>
      <c r="G23" s="41"/>
    </row>
    <row r="24" spans="1:7" x14ac:dyDescent="0.15">
      <c r="A24" s="38"/>
      <c r="B24" s="39" t="s">
        <v>153</v>
      </c>
      <c r="C24" s="38"/>
      <c r="D24" s="2" t="s">
        <v>154</v>
      </c>
      <c r="E24" s="38"/>
      <c r="F24" s="41" t="s">
        <v>24</v>
      </c>
      <c r="G24" s="41"/>
    </row>
    <row r="25" spans="1:7" x14ac:dyDescent="0.15">
      <c r="A25" s="38"/>
      <c r="B25" s="39" t="s">
        <v>155</v>
      </c>
      <c r="C25" s="38"/>
      <c r="D25" s="2" t="s">
        <v>156</v>
      </c>
      <c r="E25" s="38"/>
      <c r="F25" s="1" t="s">
        <v>25</v>
      </c>
      <c r="G25" s="39"/>
    </row>
    <row r="26" spans="1:7" x14ac:dyDescent="0.15">
      <c r="A26" s="38"/>
      <c r="B26" s="39" t="s">
        <v>157</v>
      </c>
      <c r="C26" s="38"/>
      <c r="D26" s="2" t="s">
        <v>158</v>
      </c>
      <c r="E26" s="38"/>
      <c r="F26" s="1" t="s">
        <v>26</v>
      </c>
      <c r="G26" s="39"/>
    </row>
    <row r="27" spans="1:7" x14ac:dyDescent="0.15">
      <c r="A27" s="38"/>
      <c r="B27" s="39"/>
      <c r="C27" s="38"/>
      <c r="D27" s="44" t="s">
        <v>134</v>
      </c>
      <c r="E27" s="38"/>
      <c r="F27" s="41" t="s">
        <v>159</v>
      </c>
      <c r="G27" s="41" t="s">
        <v>159</v>
      </c>
    </row>
    <row r="28" spans="1:7" x14ac:dyDescent="0.15">
      <c r="A28" s="38"/>
      <c r="B28" s="39"/>
      <c r="C28" s="38"/>
      <c r="D28" s="44" t="s">
        <v>135</v>
      </c>
      <c r="E28" s="38"/>
      <c r="F28" s="41" t="s">
        <v>160</v>
      </c>
      <c r="G28" s="41" t="s">
        <v>160</v>
      </c>
    </row>
    <row r="29" spans="1:7" x14ac:dyDescent="0.15">
      <c r="A29" s="38"/>
      <c r="B29" s="39"/>
      <c r="C29" s="40"/>
      <c r="D29" s="45"/>
      <c r="E29" s="38"/>
      <c r="F29" s="41" t="s">
        <v>161</v>
      </c>
      <c r="G29" s="41" t="s">
        <v>161</v>
      </c>
    </row>
    <row r="30" spans="1:7" x14ac:dyDescent="0.15">
      <c r="A30" s="38"/>
      <c r="C30" s="40"/>
      <c r="D30" s="46"/>
      <c r="E30" s="38"/>
      <c r="F30" s="41" t="s">
        <v>162</v>
      </c>
      <c r="G30" s="41" t="s">
        <v>162</v>
      </c>
    </row>
    <row r="31" spans="1:7" x14ac:dyDescent="0.15">
      <c r="A31" s="38"/>
      <c r="B31" s="39"/>
      <c r="C31" s="38"/>
      <c r="D31" s="39"/>
      <c r="E31" s="38"/>
      <c r="F31" s="1" t="s">
        <v>163</v>
      </c>
      <c r="G31" s="1" t="s">
        <v>163</v>
      </c>
    </row>
    <row r="32" spans="1:7" x14ac:dyDescent="0.15">
      <c r="A32" s="40" t="s">
        <v>164</v>
      </c>
      <c r="B32" s="2" t="s">
        <v>165</v>
      </c>
      <c r="C32" s="40"/>
      <c r="E32" s="38"/>
      <c r="F32" s="1" t="s">
        <v>166</v>
      </c>
      <c r="G32" s="1" t="s">
        <v>166</v>
      </c>
    </row>
    <row r="33" spans="1:7" x14ac:dyDescent="0.15">
      <c r="A33" s="38"/>
      <c r="B33" s="39"/>
      <c r="C33" s="40" t="s">
        <v>167</v>
      </c>
      <c r="D33" s="2" t="s">
        <v>168</v>
      </c>
      <c r="E33" s="38"/>
      <c r="F33" s="1" t="s">
        <v>169</v>
      </c>
      <c r="G33" s="1" t="s">
        <v>169</v>
      </c>
    </row>
    <row r="34" spans="1:7" x14ac:dyDescent="0.15">
      <c r="A34" s="38"/>
      <c r="B34" s="2" t="s">
        <v>170</v>
      </c>
      <c r="C34" s="38"/>
      <c r="D34" s="39"/>
      <c r="E34" s="38"/>
      <c r="F34" s="1" t="s">
        <v>171</v>
      </c>
      <c r="G34" s="1" t="s">
        <v>171</v>
      </c>
    </row>
    <row r="35" spans="1:7" x14ac:dyDescent="0.15">
      <c r="A35" s="38"/>
      <c r="B35" s="2" t="s">
        <v>172</v>
      </c>
      <c r="C35" s="38"/>
      <c r="D35" s="2" t="s">
        <v>173</v>
      </c>
      <c r="E35" s="38"/>
      <c r="F35" s="1" t="s">
        <v>174</v>
      </c>
      <c r="G35" s="1" t="s">
        <v>174</v>
      </c>
    </row>
    <row r="36" spans="1:7" x14ac:dyDescent="0.15">
      <c r="A36" s="38"/>
      <c r="B36" s="2" t="s">
        <v>175</v>
      </c>
      <c r="C36" s="38"/>
      <c r="D36" s="39" t="s">
        <v>27</v>
      </c>
      <c r="E36" s="38"/>
      <c r="F36" s="2" t="s">
        <v>176</v>
      </c>
      <c r="G36" s="2" t="s">
        <v>176</v>
      </c>
    </row>
    <row r="37" spans="1:7" x14ac:dyDescent="0.15">
      <c r="A37" s="38"/>
      <c r="B37" s="2" t="s">
        <v>177</v>
      </c>
      <c r="C37" s="38"/>
      <c r="D37" s="2" t="s">
        <v>178</v>
      </c>
      <c r="E37" s="40"/>
      <c r="F37" s="1" t="s">
        <v>179</v>
      </c>
      <c r="G37" s="1" t="s">
        <v>179</v>
      </c>
    </row>
    <row r="38" spans="1:7" x14ac:dyDescent="0.15">
      <c r="A38" s="38"/>
      <c r="B38" s="2" t="s">
        <v>180</v>
      </c>
      <c r="C38" s="38"/>
      <c r="E38" s="38"/>
      <c r="F38" s="1" t="s">
        <v>181</v>
      </c>
      <c r="G38" s="1" t="s">
        <v>181</v>
      </c>
    </row>
    <row r="39" spans="1:7" x14ac:dyDescent="0.15">
      <c r="A39" s="38"/>
      <c r="B39" s="2" t="s">
        <v>182</v>
      </c>
      <c r="C39" s="38"/>
      <c r="E39" s="38"/>
      <c r="F39" s="1" t="s">
        <v>183</v>
      </c>
      <c r="G39" s="1" t="s">
        <v>183</v>
      </c>
    </row>
    <row r="40" spans="1:7" x14ac:dyDescent="0.15">
      <c r="A40" s="38"/>
      <c r="B40" s="2" t="s">
        <v>184</v>
      </c>
      <c r="C40" s="40"/>
      <c r="E40" s="38"/>
      <c r="F40" s="1" t="s">
        <v>185</v>
      </c>
      <c r="G40" s="1" t="s">
        <v>185</v>
      </c>
    </row>
    <row r="41" spans="1:7" x14ac:dyDescent="0.15">
      <c r="A41" s="38"/>
      <c r="B41" s="2" t="s">
        <v>186</v>
      </c>
      <c r="C41" s="40" t="s">
        <v>187</v>
      </c>
      <c r="D41" s="2" t="s">
        <v>188</v>
      </c>
      <c r="E41" s="38"/>
      <c r="F41" s="1" t="s">
        <v>189</v>
      </c>
      <c r="G41" s="1" t="s">
        <v>189</v>
      </c>
    </row>
    <row r="42" spans="1:7" x14ac:dyDescent="0.15">
      <c r="A42" s="38"/>
      <c r="B42" s="2" t="s">
        <v>190</v>
      </c>
      <c r="C42" s="38"/>
      <c r="D42" s="47"/>
      <c r="E42" s="38"/>
      <c r="F42" s="1" t="s">
        <v>191</v>
      </c>
      <c r="G42" s="1" t="s">
        <v>191</v>
      </c>
    </row>
    <row r="43" spans="1:7" x14ac:dyDescent="0.15">
      <c r="A43" s="38"/>
      <c r="B43" s="2" t="s">
        <v>192</v>
      </c>
      <c r="C43" s="38"/>
      <c r="D43" s="1" t="s">
        <v>28</v>
      </c>
      <c r="E43" s="38"/>
      <c r="F43" s="1" t="s">
        <v>193</v>
      </c>
      <c r="G43" s="1" t="s">
        <v>193</v>
      </c>
    </row>
    <row r="44" spans="1:7" x14ac:dyDescent="0.15">
      <c r="A44" s="38"/>
      <c r="B44" s="2" t="s">
        <v>194</v>
      </c>
      <c r="C44" s="38"/>
      <c r="D44" s="48" t="s">
        <v>29</v>
      </c>
      <c r="E44" s="38"/>
      <c r="F44" s="1" t="s">
        <v>195</v>
      </c>
      <c r="G44" s="1" t="s">
        <v>195</v>
      </c>
    </row>
    <row r="45" spans="1:7" x14ac:dyDescent="0.15">
      <c r="A45" s="38"/>
      <c r="B45" s="2" t="s">
        <v>196</v>
      </c>
      <c r="C45" s="38"/>
      <c r="D45" s="48" t="s">
        <v>30</v>
      </c>
      <c r="E45" s="38"/>
      <c r="F45" s="1" t="s">
        <v>197</v>
      </c>
      <c r="G45" s="1" t="s">
        <v>197</v>
      </c>
    </row>
    <row r="46" spans="1:7" x14ac:dyDescent="0.15">
      <c r="A46" s="38"/>
      <c r="B46" s="2" t="s">
        <v>198</v>
      </c>
      <c r="C46" s="38"/>
      <c r="D46" s="48" t="s">
        <v>31</v>
      </c>
      <c r="E46" s="38"/>
      <c r="F46" s="1" t="s">
        <v>199</v>
      </c>
      <c r="G46" s="1" t="s">
        <v>199</v>
      </c>
    </row>
    <row r="47" spans="1:7" x14ac:dyDescent="0.15">
      <c r="A47" s="38"/>
      <c r="B47" s="2" t="s">
        <v>200</v>
      </c>
      <c r="C47" s="38"/>
      <c r="D47" s="48" t="s">
        <v>32</v>
      </c>
      <c r="E47" s="38"/>
      <c r="F47" s="1" t="s">
        <v>201</v>
      </c>
      <c r="G47" s="1" t="s">
        <v>201</v>
      </c>
    </row>
    <row r="48" spans="1:7" x14ac:dyDescent="0.15">
      <c r="A48" s="38"/>
      <c r="B48" s="2" t="s">
        <v>202</v>
      </c>
      <c r="C48" s="38"/>
      <c r="D48" s="48" t="s">
        <v>33</v>
      </c>
      <c r="E48" s="38"/>
      <c r="F48" s="1" t="s">
        <v>203</v>
      </c>
      <c r="G48" s="1" t="s">
        <v>203</v>
      </c>
    </row>
    <row r="49" spans="1:7" x14ac:dyDescent="0.15">
      <c r="A49" s="38"/>
      <c r="B49" s="2" t="s">
        <v>204</v>
      </c>
      <c r="C49" s="38"/>
      <c r="D49" s="1" t="s">
        <v>34</v>
      </c>
      <c r="E49" s="38"/>
      <c r="F49" s="1" t="s">
        <v>205</v>
      </c>
      <c r="G49" s="1" t="s">
        <v>205</v>
      </c>
    </row>
    <row r="50" spans="1:7" x14ac:dyDescent="0.15">
      <c r="A50" s="38"/>
      <c r="B50" s="2" t="s">
        <v>206</v>
      </c>
      <c r="C50" s="38"/>
      <c r="D50" s="41" t="s">
        <v>35</v>
      </c>
      <c r="E50" s="38"/>
      <c r="F50" s="1" t="s">
        <v>207</v>
      </c>
      <c r="G50" s="1" t="s">
        <v>207</v>
      </c>
    </row>
    <row r="51" spans="1:7" x14ac:dyDescent="0.15">
      <c r="A51" s="38"/>
      <c r="B51" s="2" t="s">
        <v>208</v>
      </c>
      <c r="C51" s="38"/>
      <c r="D51" s="41" t="s">
        <v>36</v>
      </c>
      <c r="E51" s="38"/>
      <c r="F51" s="1" t="s">
        <v>209</v>
      </c>
      <c r="G51" s="1" t="s">
        <v>209</v>
      </c>
    </row>
    <row r="52" spans="1:7" x14ac:dyDescent="0.15">
      <c r="A52" s="38"/>
      <c r="B52" s="39" t="s">
        <v>210</v>
      </c>
      <c r="C52" s="38"/>
      <c r="D52" s="1" t="s">
        <v>37</v>
      </c>
      <c r="E52" s="38"/>
      <c r="F52" s="1" t="s">
        <v>211</v>
      </c>
      <c r="G52" s="1" t="s">
        <v>211</v>
      </c>
    </row>
    <row r="53" spans="1:7" x14ac:dyDescent="0.15">
      <c r="A53" s="38"/>
      <c r="B53" s="39" t="s">
        <v>212</v>
      </c>
      <c r="C53" s="38"/>
      <c r="D53" s="41" t="s">
        <v>38</v>
      </c>
      <c r="E53" s="38"/>
      <c r="F53" s="1" t="s">
        <v>213</v>
      </c>
      <c r="G53" s="1" t="s">
        <v>213</v>
      </c>
    </row>
    <row r="54" spans="1:7" x14ac:dyDescent="0.15">
      <c r="A54" s="38"/>
      <c r="B54" s="39" t="s">
        <v>157</v>
      </c>
      <c r="C54" s="38"/>
      <c r="D54" s="1" t="s">
        <v>39</v>
      </c>
      <c r="E54" s="38"/>
      <c r="F54" s="41" t="s">
        <v>214</v>
      </c>
      <c r="G54" s="41" t="s">
        <v>214</v>
      </c>
    </row>
    <row r="55" spans="1:7" x14ac:dyDescent="0.15">
      <c r="A55" s="38"/>
      <c r="B55" s="39"/>
      <c r="C55" s="38"/>
      <c r="D55" s="1" t="s">
        <v>40</v>
      </c>
      <c r="E55" s="38"/>
      <c r="F55" s="39" t="s">
        <v>41</v>
      </c>
      <c r="G55" s="41"/>
    </row>
    <row r="56" spans="1:7" x14ac:dyDescent="0.15">
      <c r="A56" s="38"/>
      <c r="B56" s="39"/>
      <c r="C56" s="38"/>
      <c r="D56" s="1" t="s">
        <v>42</v>
      </c>
      <c r="E56" s="38"/>
      <c r="F56" s="39"/>
      <c r="G56" s="41"/>
    </row>
    <row r="57" spans="1:7" x14ac:dyDescent="0.15">
      <c r="A57" s="38"/>
      <c r="B57" s="39"/>
      <c r="C57" s="38"/>
      <c r="D57" s="1" t="s">
        <v>43</v>
      </c>
      <c r="E57" s="38"/>
      <c r="F57" s="39"/>
      <c r="G57" s="41"/>
    </row>
    <row r="58" spans="1:7" x14ac:dyDescent="0.15">
      <c r="A58" s="38"/>
      <c r="B58" s="39"/>
      <c r="C58" s="38"/>
      <c r="D58" s="41" t="s">
        <v>44</v>
      </c>
      <c r="E58" s="40"/>
      <c r="G58" s="41"/>
    </row>
    <row r="59" spans="1:7" x14ac:dyDescent="0.15">
      <c r="A59" s="38"/>
      <c r="B59" s="39"/>
      <c r="C59" s="38"/>
      <c r="D59" s="41" t="s">
        <v>45</v>
      </c>
      <c r="E59" s="38"/>
      <c r="F59" s="39"/>
      <c r="G59" s="41"/>
    </row>
    <row r="60" spans="1:7" x14ac:dyDescent="0.15">
      <c r="A60" s="38"/>
      <c r="C60" s="38"/>
      <c r="D60" s="41" t="s">
        <v>46</v>
      </c>
      <c r="E60" s="38"/>
      <c r="G60" s="39"/>
    </row>
    <row r="61" spans="1:7" x14ac:dyDescent="0.15">
      <c r="A61" s="38"/>
      <c r="B61" s="39"/>
      <c r="C61" s="38"/>
      <c r="D61" s="1" t="s">
        <v>47</v>
      </c>
      <c r="E61" s="38"/>
      <c r="G61" s="39"/>
    </row>
    <row r="62" spans="1:7" x14ac:dyDescent="0.15">
      <c r="A62" s="38"/>
      <c r="B62" s="39"/>
      <c r="C62" s="38"/>
      <c r="D62" s="41" t="s">
        <v>135</v>
      </c>
      <c r="E62" s="38"/>
      <c r="G62" s="39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点検整備記録簿（参考様式）</vt:lpstr>
      <vt:lpstr>ドロップダウンリスト</vt:lpstr>
      <vt:lpstr>'点検整備記録簿（参考様式）'!Print_Area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2022-12-26T02:00:36Z</dcterms:created>
  <dcterms:modified xsi:type="dcterms:W3CDTF">2022-12-26T02:01:23Z</dcterms:modified>
</cp:coreProperties>
</file>