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0100" windowHeight="7905" activeTab="0"/>
  </bookViews>
  <sheets>
    <sheet name="７－１記載例" sheetId="1" r:id="rId1"/>
  </sheets>
  <definedNames>
    <definedName name="_xlnm.Print_Area" localSheetId="0">'７－１記載例'!$A$1:$V$23</definedName>
  </definedNames>
  <calcPr fullCalcOnLoad="1"/>
</workbook>
</file>

<file path=xl/comments1.xml><?xml version="1.0" encoding="utf-8"?>
<comments xmlns="http://schemas.openxmlformats.org/spreadsheetml/2006/main">
  <authors>
    <author>ＩＴ 推進課</author>
  </authors>
  <commentList>
    <comment ref="K7" authorId="0">
      <text>
        <r>
          <rPr>
            <b/>
            <sz val="9"/>
            <color indexed="10"/>
            <rFont val="ＭＳ Ｐゴシック"/>
            <family val="3"/>
          </rPr>
          <t xml:space="preserve"> 利用者等の算出に当たっては、入所した日を含み、退所した日は含まないものとします。 </t>
        </r>
      </text>
    </comment>
  </commentList>
</comments>
</file>

<file path=xl/sharedStrings.xml><?xml version="1.0" encoding="utf-8"?>
<sst xmlns="http://schemas.openxmlformats.org/spreadsheetml/2006/main" count="71" uniqueCount="20">
  <si>
    <t>利用者（入所者・入院患者）の推定数算出書</t>
  </si>
  <si>
    <t>事業等種別</t>
  </si>
  <si>
    <t>入所定員</t>
  </si>
  <si>
    <t>人</t>
  </si>
  <si>
    <t>年　　月</t>
  </si>
  <si>
    <t>日数</t>
  </si>
  <si>
    <t>延利用人数</t>
  </si>
  <si>
    <t>１日当たり平均</t>
  </si>
  <si>
    <t>年</t>
  </si>
  <si>
    <t>月</t>
  </si>
  <si>
    <t>日</t>
  </si>
  <si>
    <t>合計</t>
  </si>
  <si>
    <t>様式第７号（その１）  【事業開始時に前年度実績がない場合】</t>
  </si>
  <si>
    <t>（A）</t>
  </si>
  <si>
    <t>（B）</t>
  </si>
  <si>
    <t>（B）÷１２月</t>
  </si>
  <si>
    <t>（B）÷（A）</t>
  </si>
  <si>
    <t>注　小数点第２位以下切り上げ</t>
  </si>
  <si>
    <t>推　定　数</t>
  </si>
  <si>
    <t>（介護予防）短期入所生活介護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</si>
</sst>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60" applyFont="1" applyBorder="1">
      <alignment vertical="center"/>
      <protection/>
    </xf>
    <xf numFmtId="0" fontId="3" fillId="0" borderId="11" xfId="60" applyFont="1" applyBorder="1">
      <alignment vertical="center"/>
      <protection/>
    </xf>
    <xf numFmtId="0" fontId="5" fillId="0" borderId="12" xfId="60" applyFont="1" applyBorder="1" applyAlignment="1">
      <alignment vertical="center"/>
      <protection/>
    </xf>
    <xf numFmtId="0" fontId="3" fillId="0" borderId="14" xfId="60" applyFont="1" applyBorder="1">
      <alignment vertical="center"/>
      <protection/>
    </xf>
    <xf numFmtId="0" fontId="3" fillId="0" borderId="0" xfId="60" applyFont="1">
      <alignment vertical="center"/>
      <protection/>
    </xf>
    <xf numFmtId="0" fontId="3" fillId="0" borderId="19" xfId="60" applyFont="1" applyBorder="1">
      <alignment vertical="center"/>
      <protection/>
    </xf>
    <xf numFmtId="0" fontId="3" fillId="0" borderId="20" xfId="60" applyFont="1" applyBorder="1">
      <alignment vertical="center"/>
      <protection/>
    </xf>
    <xf numFmtId="0" fontId="3" fillId="0" borderId="13" xfId="60" applyFont="1" applyBorder="1">
      <alignment vertical="center"/>
      <protection/>
    </xf>
    <xf numFmtId="0" fontId="3" fillId="0" borderId="0" xfId="60" applyFont="1" applyBorder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18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5" fillId="0" borderId="16" xfId="60" applyFont="1" applyBorder="1" applyAlignment="1">
      <alignment horizontal="center" vertical="center"/>
      <protection/>
    </xf>
    <xf numFmtId="0" fontId="5" fillId="0" borderId="17" xfId="60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center" vertical="center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22" xfId="60" applyFont="1" applyBorder="1" applyAlignment="1">
      <alignment horizontal="center" vertical="center"/>
      <protection/>
    </xf>
    <xf numFmtId="0" fontId="3" fillId="0" borderId="23" xfId="60" applyFont="1" applyBorder="1" applyAlignment="1">
      <alignment horizontal="center" vertical="center"/>
      <protection/>
    </xf>
    <xf numFmtId="177" fontId="41" fillId="0" borderId="20" xfId="60" applyNumberFormat="1" applyFont="1" applyBorder="1" applyAlignment="1">
      <alignment vertical="center" wrapText="1"/>
      <protection/>
    </xf>
    <xf numFmtId="0" fontId="3" fillId="0" borderId="19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41" fillId="0" borderId="24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right" vertical="center"/>
    </xf>
    <xf numFmtId="0" fontId="41" fillId="0" borderId="11" xfId="0" applyFont="1" applyBorder="1" applyAlignment="1">
      <alignment horizontal="right" vertical="center"/>
    </xf>
    <xf numFmtId="176" fontId="41" fillId="0" borderId="11" xfId="60" applyNumberFormat="1" applyFont="1" applyBorder="1">
      <alignment vertical="center"/>
      <protection/>
    </xf>
    <xf numFmtId="177" fontId="41" fillId="0" borderId="11" xfId="0" applyNumberFormat="1" applyFont="1" applyBorder="1" applyAlignment="1">
      <alignment vertical="center"/>
    </xf>
    <xf numFmtId="0" fontId="3" fillId="0" borderId="1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41" fillId="0" borderId="24" xfId="60" applyFont="1" applyBorder="1">
      <alignment vertical="center"/>
      <protection/>
    </xf>
    <xf numFmtId="0" fontId="41" fillId="0" borderId="10" xfId="60" applyFont="1" applyBorder="1">
      <alignment vertical="center"/>
      <protection/>
    </xf>
    <xf numFmtId="0" fontId="41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176" fontId="41" fillId="0" borderId="17" xfId="60" applyNumberFormat="1" applyFont="1" applyBorder="1">
      <alignment vertical="center"/>
      <protection/>
    </xf>
    <xf numFmtId="177" fontId="41" fillId="0" borderId="17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ankou07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tabSelected="1" zoomScalePageLayoutView="0" workbookViewId="0" topLeftCell="A3">
      <selection activeCell="E5" sqref="E5"/>
    </sheetView>
  </sheetViews>
  <sheetFormatPr defaultColWidth="3.625" defaultRowHeight="39.75" customHeight="1"/>
  <cols>
    <col min="1" max="2" width="3.625" style="1" customWidth="1"/>
    <col min="3" max="3" width="3.625" style="2" customWidth="1"/>
    <col min="4" max="5" width="3.625" style="1" customWidth="1"/>
    <col min="6" max="6" width="3.625" style="2" customWidth="1"/>
    <col min="7" max="16384" width="3.625" style="1" customWidth="1"/>
  </cols>
  <sheetData>
    <row r="1" ht="39.75" customHeight="1">
      <c r="A1" s="17" t="s">
        <v>12</v>
      </c>
    </row>
    <row r="2" spans="1:25" ht="39.75" customHeight="1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</row>
    <row r="3" ht="19.5" customHeight="1"/>
    <row r="4" spans="1:15" ht="39.75" customHeight="1">
      <c r="A4" s="69" t="s">
        <v>1</v>
      </c>
      <c r="B4" s="70"/>
      <c r="C4" s="70"/>
      <c r="D4" s="71"/>
      <c r="E4" s="57" t="s">
        <v>19</v>
      </c>
      <c r="F4" s="72"/>
      <c r="G4" s="72"/>
      <c r="H4" s="72"/>
      <c r="I4" s="72"/>
      <c r="J4" s="72"/>
      <c r="K4" s="72"/>
      <c r="L4" s="72"/>
      <c r="M4" s="72"/>
      <c r="N4" s="72"/>
      <c r="O4" s="73"/>
    </row>
    <row r="5" spans="1:15" ht="39.75" customHeight="1">
      <c r="A5" s="69" t="s">
        <v>2</v>
      </c>
      <c r="B5" s="70"/>
      <c r="C5" s="70"/>
      <c r="D5" s="71"/>
      <c r="E5" s="6"/>
      <c r="F5" s="74">
        <v>36</v>
      </c>
      <c r="G5" s="74"/>
      <c r="H5" s="74"/>
      <c r="I5" s="74"/>
      <c r="J5" s="74"/>
      <c r="K5" s="74"/>
      <c r="L5" s="74"/>
      <c r="M5" s="74"/>
      <c r="N5" s="62" t="s">
        <v>3</v>
      </c>
      <c r="O5" s="63"/>
    </row>
    <row r="6" ht="30" customHeight="1"/>
    <row r="7" spans="1:22" ht="39.75" customHeight="1">
      <c r="A7" s="75" t="s">
        <v>4</v>
      </c>
      <c r="B7" s="75"/>
      <c r="C7" s="75"/>
      <c r="D7" s="75"/>
      <c r="E7" s="75"/>
      <c r="F7" s="75"/>
      <c r="G7" s="75" t="s">
        <v>5</v>
      </c>
      <c r="H7" s="75"/>
      <c r="I7" s="75"/>
      <c r="J7" s="75"/>
      <c r="K7" s="61" t="s">
        <v>6</v>
      </c>
      <c r="L7" s="62"/>
      <c r="M7" s="62"/>
      <c r="N7" s="62"/>
      <c r="O7" s="62"/>
      <c r="P7" s="63"/>
      <c r="Q7" s="61" t="s">
        <v>7</v>
      </c>
      <c r="R7" s="62"/>
      <c r="S7" s="62"/>
      <c r="T7" s="62"/>
      <c r="U7" s="62"/>
      <c r="V7" s="63"/>
    </row>
    <row r="8" spans="1:22" ht="39.75" customHeight="1">
      <c r="A8" s="64">
        <v>30</v>
      </c>
      <c r="B8" s="65"/>
      <c r="C8" s="8" t="s">
        <v>8</v>
      </c>
      <c r="D8" s="46">
        <v>10</v>
      </c>
      <c r="E8" s="47"/>
      <c r="F8" s="7" t="s">
        <v>9</v>
      </c>
      <c r="G8" s="57">
        <v>31</v>
      </c>
      <c r="H8" s="58"/>
      <c r="I8" s="4" t="s">
        <v>10</v>
      </c>
      <c r="J8" s="5"/>
      <c r="K8" s="3"/>
      <c r="L8" s="50">
        <v>985</v>
      </c>
      <c r="M8" s="50"/>
      <c r="N8" s="50"/>
      <c r="O8" s="4" t="s">
        <v>3</v>
      </c>
      <c r="P8" s="5"/>
      <c r="Q8" s="3"/>
      <c r="R8" s="51">
        <f>ROUNDUP(L8/G8,1)</f>
        <v>31.8</v>
      </c>
      <c r="S8" s="51"/>
      <c r="T8" s="51"/>
      <c r="U8" s="4" t="s">
        <v>3</v>
      </c>
      <c r="V8" s="5"/>
    </row>
    <row r="9" spans="1:22" ht="39.75" customHeight="1">
      <c r="A9" s="9"/>
      <c r="B9" s="10"/>
      <c r="C9" s="13"/>
      <c r="D9" s="46">
        <v>11</v>
      </c>
      <c r="E9" s="47"/>
      <c r="F9" s="7" t="s">
        <v>9</v>
      </c>
      <c r="G9" s="57">
        <v>30</v>
      </c>
      <c r="H9" s="58"/>
      <c r="I9" s="4" t="s">
        <v>10</v>
      </c>
      <c r="J9" s="5"/>
      <c r="K9" s="3"/>
      <c r="L9" s="50">
        <v>997</v>
      </c>
      <c r="M9" s="50"/>
      <c r="N9" s="50"/>
      <c r="O9" s="4" t="s">
        <v>3</v>
      </c>
      <c r="P9" s="5"/>
      <c r="Q9" s="3"/>
      <c r="R9" s="51">
        <f aca="true" t="shared" si="0" ref="R9:R19">ROUNDUP(L9/G9,1)</f>
        <v>33.300000000000004</v>
      </c>
      <c r="S9" s="51"/>
      <c r="T9" s="51"/>
      <c r="U9" s="4" t="s">
        <v>3</v>
      </c>
      <c r="V9" s="5"/>
    </row>
    <row r="10" spans="1:22" ht="39.75" customHeight="1">
      <c r="A10" s="31"/>
      <c r="B10" s="32"/>
      <c r="C10" s="30"/>
      <c r="D10" s="46">
        <v>12</v>
      </c>
      <c r="E10" s="47"/>
      <c r="F10" s="16" t="s">
        <v>9</v>
      </c>
      <c r="G10" s="48">
        <v>31</v>
      </c>
      <c r="H10" s="49"/>
      <c r="I10" s="15" t="s">
        <v>10</v>
      </c>
      <c r="J10" s="28"/>
      <c r="K10" s="14"/>
      <c r="L10" s="59">
        <v>961</v>
      </c>
      <c r="M10" s="59"/>
      <c r="N10" s="59"/>
      <c r="O10" s="15" t="s">
        <v>3</v>
      </c>
      <c r="P10" s="28"/>
      <c r="Q10" s="14"/>
      <c r="R10" s="60">
        <f t="shared" si="0"/>
        <v>31</v>
      </c>
      <c r="S10" s="60"/>
      <c r="T10" s="60"/>
      <c r="U10" s="15" t="s">
        <v>3</v>
      </c>
      <c r="V10" s="28"/>
    </row>
    <row r="11" spans="1:22" ht="39.75" customHeight="1">
      <c r="A11" s="66">
        <v>31</v>
      </c>
      <c r="B11" s="67"/>
      <c r="C11" s="29" t="s">
        <v>8</v>
      </c>
      <c r="D11" s="46">
        <v>1</v>
      </c>
      <c r="E11" s="47"/>
      <c r="F11" s="7" t="s">
        <v>9</v>
      </c>
      <c r="G11" s="48">
        <v>31</v>
      </c>
      <c r="H11" s="49"/>
      <c r="I11" s="4" t="s">
        <v>10</v>
      </c>
      <c r="J11" s="5"/>
      <c r="K11" s="3"/>
      <c r="L11" s="50">
        <v>986</v>
      </c>
      <c r="M11" s="50"/>
      <c r="N11" s="50"/>
      <c r="O11" s="4" t="s">
        <v>3</v>
      </c>
      <c r="P11" s="5"/>
      <c r="Q11" s="3"/>
      <c r="R11" s="51">
        <f t="shared" si="0"/>
        <v>31.900000000000002</v>
      </c>
      <c r="S11" s="51"/>
      <c r="T11" s="51"/>
      <c r="U11" s="4" t="s">
        <v>3</v>
      </c>
      <c r="V11" s="5"/>
    </row>
    <row r="12" spans="1:22" ht="39.75" customHeight="1">
      <c r="A12" s="9"/>
      <c r="B12" s="10"/>
      <c r="C12" s="11"/>
      <c r="D12" s="46">
        <v>2</v>
      </c>
      <c r="E12" s="47"/>
      <c r="F12" s="7" t="s">
        <v>9</v>
      </c>
      <c r="G12" s="48">
        <v>28</v>
      </c>
      <c r="H12" s="49"/>
      <c r="I12" s="4" t="s">
        <v>10</v>
      </c>
      <c r="J12" s="5"/>
      <c r="K12" s="3"/>
      <c r="L12" s="50">
        <v>942</v>
      </c>
      <c r="M12" s="50"/>
      <c r="N12" s="50"/>
      <c r="O12" s="4" t="s">
        <v>3</v>
      </c>
      <c r="P12" s="5"/>
      <c r="Q12" s="3"/>
      <c r="R12" s="51">
        <f t="shared" si="0"/>
        <v>33.7</v>
      </c>
      <c r="S12" s="51"/>
      <c r="T12" s="51"/>
      <c r="U12" s="4" t="s">
        <v>3</v>
      </c>
      <c r="V12" s="5"/>
    </row>
    <row r="13" spans="1:22" ht="39.75" customHeight="1">
      <c r="A13" s="9"/>
      <c r="B13" s="10"/>
      <c r="C13" s="11"/>
      <c r="D13" s="46">
        <v>3</v>
      </c>
      <c r="E13" s="47"/>
      <c r="F13" s="7" t="s">
        <v>9</v>
      </c>
      <c r="G13" s="48">
        <v>31</v>
      </c>
      <c r="H13" s="49"/>
      <c r="I13" s="4" t="s">
        <v>10</v>
      </c>
      <c r="J13" s="5"/>
      <c r="K13" s="3"/>
      <c r="L13" s="50">
        <v>974</v>
      </c>
      <c r="M13" s="50"/>
      <c r="N13" s="50"/>
      <c r="O13" s="4" t="s">
        <v>3</v>
      </c>
      <c r="P13" s="5"/>
      <c r="Q13" s="3"/>
      <c r="R13" s="51">
        <f t="shared" si="0"/>
        <v>31.5</v>
      </c>
      <c r="S13" s="51"/>
      <c r="T13" s="51"/>
      <c r="U13" s="4" t="s">
        <v>3</v>
      </c>
      <c r="V13" s="5"/>
    </row>
    <row r="14" spans="1:22" ht="39.75" customHeight="1">
      <c r="A14" s="9"/>
      <c r="B14" s="10"/>
      <c r="C14" s="11"/>
      <c r="D14" s="46">
        <v>4</v>
      </c>
      <c r="E14" s="47"/>
      <c r="F14" s="7" t="s">
        <v>9</v>
      </c>
      <c r="G14" s="48">
        <v>30</v>
      </c>
      <c r="H14" s="49"/>
      <c r="I14" s="4" t="s">
        <v>10</v>
      </c>
      <c r="J14" s="5"/>
      <c r="K14" s="3"/>
      <c r="L14" s="50">
        <v>1004</v>
      </c>
      <c r="M14" s="50"/>
      <c r="N14" s="50"/>
      <c r="O14" s="4" t="s">
        <v>3</v>
      </c>
      <c r="P14" s="5"/>
      <c r="Q14" s="3"/>
      <c r="R14" s="51">
        <f t="shared" si="0"/>
        <v>33.5</v>
      </c>
      <c r="S14" s="51"/>
      <c r="T14" s="51"/>
      <c r="U14" s="4" t="s">
        <v>3</v>
      </c>
      <c r="V14" s="5"/>
    </row>
    <row r="15" spans="1:22" ht="39.75" customHeight="1">
      <c r="A15" s="9"/>
      <c r="B15" s="10"/>
      <c r="C15" s="11"/>
      <c r="D15" s="46">
        <v>5</v>
      </c>
      <c r="E15" s="47"/>
      <c r="F15" s="7" t="s">
        <v>9</v>
      </c>
      <c r="G15" s="48">
        <v>31</v>
      </c>
      <c r="H15" s="49"/>
      <c r="I15" s="4" t="s">
        <v>10</v>
      </c>
      <c r="J15" s="5"/>
      <c r="K15" s="3"/>
      <c r="L15" s="50">
        <v>1012</v>
      </c>
      <c r="M15" s="50"/>
      <c r="N15" s="50"/>
      <c r="O15" s="4" t="s">
        <v>3</v>
      </c>
      <c r="P15" s="5"/>
      <c r="Q15" s="3"/>
      <c r="R15" s="51">
        <f t="shared" si="0"/>
        <v>32.7</v>
      </c>
      <c r="S15" s="51"/>
      <c r="T15" s="51"/>
      <c r="U15" s="4" t="s">
        <v>3</v>
      </c>
      <c r="V15" s="5"/>
    </row>
    <row r="16" spans="1:22" ht="39.75" customHeight="1">
      <c r="A16" s="9"/>
      <c r="B16" s="10"/>
      <c r="C16" s="11"/>
      <c r="D16" s="46">
        <v>6</v>
      </c>
      <c r="E16" s="47"/>
      <c r="F16" s="7" t="s">
        <v>9</v>
      </c>
      <c r="G16" s="48">
        <v>30</v>
      </c>
      <c r="H16" s="49"/>
      <c r="I16" s="4" t="s">
        <v>10</v>
      </c>
      <c r="J16" s="5"/>
      <c r="K16" s="3"/>
      <c r="L16" s="50">
        <v>983</v>
      </c>
      <c r="M16" s="50"/>
      <c r="N16" s="50"/>
      <c r="O16" s="4" t="s">
        <v>3</v>
      </c>
      <c r="P16" s="5"/>
      <c r="Q16" s="3"/>
      <c r="R16" s="51">
        <f t="shared" si="0"/>
        <v>32.800000000000004</v>
      </c>
      <c r="S16" s="51"/>
      <c r="T16" s="51"/>
      <c r="U16" s="4" t="s">
        <v>3</v>
      </c>
      <c r="V16" s="5"/>
    </row>
    <row r="17" spans="1:22" ht="39.75" customHeight="1">
      <c r="A17" s="12"/>
      <c r="B17" s="13"/>
      <c r="C17" s="11"/>
      <c r="D17" s="46">
        <v>7</v>
      </c>
      <c r="E17" s="47"/>
      <c r="F17" s="7" t="s">
        <v>9</v>
      </c>
      <c r="G17" s="48">
        <v>31</v>
      </c>
      <c r="H17" s="49"/>
      <c r="I17" s="4" t="s">
        <v>10</v>
      </c>
      <c r="J17" s="5"/>
      <c r="K17" s="3"/>
      <c r="L17" s="50">
        <v>1006</v>
      </c>
      <c r="M17" s="50"/>
      <c r="N17" s="50"/>
      <c r="O17" s="4" t="s">
        <v>3</v>
      </c>
      <c r="P17" s="5"/>
      <c r="Q17" s="3"/>
      <c r="R17" s="51">
        <f t="shared" si="0"/>
        <v>32.5</v>
      </c>
      <c r="S17" s="51"/>
      <c r="T17" s="51"/>
      <c r="U17" s="4" t="s">
        <v>3</v>
      </c>
      <c r="V17" s="5"/>
    </row>
    <row r="18" spans="1:22" ht="39.75" customHeight="1">
      <c r="A18" s="9"/>
      <c r="B18" s="10"/>
      <c r="C18" s="11"/>
      <c r="D18" s="46">
        <v>8</v>
      </c>
      <c r="E18" s="47"/>
      <c r="F18" s="7" t="s">
        <v>9</v>
      </c>
      <c r="G18" s="48">
        <v>31</v>
      </c>
      <c r="H18" s="49"/>
      <c r="I18" s="4" t="s">
        <v>10</v>
      </c>
      <c r="J18" s="5"/>
      <c r="K18" s="3"/>
      <c r="L18" s="50">
        <v>936</v>
      </c>
      <c r="M18" s="50"/>
      <c r="N18" s="50"/>
      <c r="O18" s="4" t="s">
        <v>3</v>
      </c>
      <c r="P18" s="5"/>
      <c r="Q18" s="3"/>
      <c r="R18" s="51">
        <f t="shared" si="0"/>
        <v>30.200000000000003</v>
      </c>
      <c r="S18" s="51"/>
      <c r="T18" s="51"/>
      <c r="U18" s="4" t="s">
        <v>3</v>
      </c>
      <c r="V18" s="5"/>
    </row>
    <row r="19" spans="1:22" ht="39.75" customHeight="1">
      <c r="A19" s="14"/>
      <c r="B19" s="15"/>
      <c r="C19" s="16"/>
      <c r="D19" s="46">
        <v>9</v>
      </c>
      <c r="E19" s="47"/>
      <c r="F19" s="7" t="s">
        <v>9</v>
      </c>
      <c r="G19" s="48">
        <v>30</v>
      </c>
      <c r="H19" s="49"/>
      <c r="I19" s="4" t="s">
        <v>10</v>
      </c>
      <c r="J19" s="5"/>
      <c r="K19" s="3"/>
      <c r="L19" s="50">
        <v>924</v>
      </c>
      <c r="M19" s="50"/>
      <c r="N19" s="50"/>
      <c r="O19" s="4" t="s">
        <v>3</v>
      </c>
      <c r="P19" s="5"/>
      <c r="Q19" s="3"/>
      <c r="R19" s="51">
        <f t="shared" si="0"/>
        <v>30.8</v>
      </c>
      <c r="S19" s="51"/>
      <c r="T19" s="51"/>
      <c r="U19" s="4" t="s">
        <v>3</v>
      </c>
      <c r="V19" s="5"/>
    </row>
    <row r="20" spans="1:23" s="22" customFormat="1" ht="39.75" customHeight="1">
      <c r="A20" s="52" t="s">
        <v>11</v>
      </c>
      <c r="B20" s="53"/>
      <c r="C20" s="53"/>
      <c r="D20" s="53"/>
      <c r="E20" s="53"/>
      <c r="F20" s="54"/>
      <c r="G20" s="55">
        <f>SUM(G8:H19)</f>
        <v>365</v>
      </c>
      <c r="H20" s="56"/>
      <c r="I20" s="19" t="s">
        <v>10</v>
      </c>
      <c r="J20" s="20" t="s">
        <v>13</v>
      </c>
      <c r="K20" s="18"/>
      <c r="L20" s="50">
        <f>SUM(L8:N19)</f>
        <v>11710</v>
      </c>
      <c r="M20" s="50"/>
      <c r="N20" s="50"/>
      <c r="O20" s="19" t="s">
        <v>3</v>
      </c>
      <c r="P20" s="20" t="s">
        <v>14</v>
      </c>
      <c r="Q20" s="36"/>
      <c r="R20" s="37"/>
      <c r="S20" s="37"/>
      <c r="T20" s="37"/>
      <c r="U20" s="37"/>
      <c r="V20" s="38"/>
      <c r="W20" s="21"/>
    </row>
    <row r="21" spans="1:23" s="22" customFormat="1" ht="39.75" customHeight="1">
      <c r="A21" s="40" t="s">
        <v>18</v>
      </c>
      <c r="B21" s="41"/>
      <c r="C21" s="41"/>
      <c r="D21" s="41"/>
      <c r="E21" s="41"/>
      <c r="F21" s="41"/>
      <c r="G21" s="41"/>
      <c r="H21" s="41"/>
      <c r="I21" s="41"/>
      <c r="J21" s="42"/>
      <c r="K21" s="23"/>
      <c r="L21" s="39">
        <f>ROUNDUP(L20/12,1)</f>
        <v>975.9</v>
      </c>
      <c r="M21" s="39"/>
      <c r="N21" s="39"/>
      <c r="O21" s="24" t="s">
        <v>3</v>
      </c>
      <c r="P21" s="25"/>
      <c r="Q21" s="23"/>
      <c r="R21" s="39">
        <f>ROUNDUP(L20/G20,1)</f>
        <v>32.1</v>
      </c>
      <c r="S21" s="39"/>
      <c r="T21" s="39"/>
      <c r="U21" s="24" t="s">
        <v>3</v>
      </c>
      <c r="V21" s="25"/>
      <c r="W21" s="21"/>
    </row>
    <row r="22" spans="1:23" s="22" customFormat="1" ht="17.25" customHeight="1">
      <c r="A22" s="43"/>
      <c r="B22" s="44"/>
      <c r="C22" s="44"/>
      <c r="D22" s="44"/>
      <c r="E22" s="44"/>
      <c r="F22" s="44"/>
      <c r="G22" s="44"/>
      <c r="H22" s="44"/>
      <c r="I22" s="44"/>
      <c r="J22" s="45"/>
      <c r="K22" s="33" t="s">
        <v>15</v>
      </c>
      <c r="L22" s="34"/>
      <c r="M22" s="34"/>
      <c r="N22" s="34"/>
      <c r="O22" s="34"/>
      <c r="P22" s="35"/>
      <c r="Q22" s="33" t="s">
        <v>16</v>
      </c>
      <c r="R22" s="34"/>
      <c r="S22" s="34"/>
      <c r="T22" s="34"/>
      <c r="U22" s="34"/>
      <c r="V22" s="35"/>
      <c r="W22" s="26"/>
    </row>
    <row r="23" spans="1:6" s="22" customFormat="1" ht="19.5" customHeight="1">
      <c r="A23" s="22" t="s">
        <v>17</v>
      </c>
      <c r="C23" s="27"/>
      <c r="F23" s="27"/>
    </row>
  </sheetData>
  <sheetProtection/>
  <mergeCells count="70">
    <mergeCell ref="A11:B11"/>
    <mergeCell ref="A2:Y2"/>
    <mergeCell ref="A4:D4"/>
    <mergeCell ref="E4:O4"/>
    <mergeCell ref="A5:D5"/>
    <mergeCell ref="F5:M5"/>
    <mergeCell ref="N5:O5"/>
    <mergeCell ref="A7:F7"/>
    <mergeCell ref="G7:J7"/>
    <mergeCell ref="K7:P7"/>
    <mergeCell ref="Q7:V7"/>
    <mergeCell ref="A8:B8"/>
    <mergeCell ref="D8:E8"/>
    <mergeCell ref="G8:H8"/>
    <mergeCell ref="L8:N8"/>
    <mergeCell ref="R8:T8"/>
    <mergeCell ref="D9:E9"/>
    <mergeCell ref="G9:H9"/>
    <mergeCell ref="L9:N9"/>
    <mergeCell ref="R9:T9"/>
    <mergeCell ref="D10:E10"/>
    <mergeCell ref="G10:H10"/>
    <mergeCell ref="L10:N10"/>
    <mergeCell ref="R10:T10"/>
    <mergeCell ref="D11:E11"/>
    <mergeCell ref="G11:H11"/>
    <mergeCell ref="L11:N11"/>
    <mergeCell ref="R11:T11"/>
    <mergeCell ref="D12:E12"/>
    <mergeCell ref="G12:H12"/>
    <mergeCell ref="L12:N12"/>
    <mergeCell ref="R12:T12"/>
    <mergeCell ref="D13:E13"/>
    <mergeCell ref="G13:H13"/>
    <mergeCell ref="L13:N13"/>
    <mergeCell ref="R13:T13"/>
    <mergeCell ref="D14:E14"/>
    <mergeCell ref="G14:H14"/>
    <mergeCell ref="L14:N14"/>
    <mergeCell ref="R14:T14"/>
    <mergeCell ref="L18:N18"/>
    <mergeCell ref="R18:T18"/>
    <mergeCell ref="D15:E15"/>
    <mergeCell ref="G15:H15"/>
    <mergeCell ref="L15:N15"/>
    <mergeCell ref="R15:T15"/>
    <mergeCell ref="D16:E16"/>
    <mergeCell ref="G16:H16"/>
    <mergeCell ref="L16:N16"/>
    <mergeCell ref="R16:T16"/>
    <mergeCell ref="R19:T19"/>
    <mergeCell ref="A20:F20"/>
    <mergeCell ref="G20:H20"/>
    <mergeCell ref="L20:N20"/>
    <mergeCell ref="D17:E17"/>
    <mergeCell ref="G17:H17"/>
    <mergeCell ref="L17:N17"/>
    <mergeCell ref="R17:T17"/>
    <mergeCell ref="D18:E18"/>
    <mergeCell ref="G18:H18"/>
    <mergeCell ref="A10:B10"/>
    <mergeCell ref="Q22:V22"/>
    <mergeCell ref="Q20:V20"/>
    <mergeCell ref="L21:N21"/>
    <mergeCell ref="R21:T21"/>
    <mergeCell ref="A21:J22"/>
    <mergeCell ref="K22:P22"/>
    <mergeCell ref="D19:E19"/>
    <mergeCell ref="G19:H19"/>
    <mergeCell ref="L19:N19"/>
  </mergeCells>
  <printOptions/>
  <pageMargins left="1.06" right="0.7874015748031497" top="0.3937007874015748" bottom="0.5905511811023623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ＩＴ 推進課</dc:creator>
  <cp:keywords/>
  <dc:description/>
  <cp:lastModifiedBy>IT推進課</cp:lastModifiedBy>
  <cp:lastPrinted>2018-10-19T00:42:44Z</cp:lastPrinted>
  <dcterms:created xsi:type="dcterms:W3CDTF">2012-09-29T05:01:00Z</dcterms:created>
  <dcterms:modified xsi:type="dcterms:W3CDTF">2018-11-15T07:04:14Z</dcterms:modified>
  <cp:category/>
  <cp:version/>
  <cp:contentType/>
  <cp:contentStatus/>
</cp:coreProperties>
</file>