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介護医療院（従来型）" sheetId="1" r:id="rId1"/>
  </sheets>
  <definedNames>
    <definedName name="Excel_BuiltIn_Print_Area" localSheetId="0">'介護医療院（従来型）'!$A$1:$AK$156</definedName>
    <definedName name="_xlnm.Print_Area" localSheetId="0">'介護医療院（従来型）'!$A$1:$AK$162</definedName>
  </definedNames>
  <calcPr fullCalcOnLoad="1"/>
</workbook>
</file>

<file path=xl/comments1.xml><?xml version="1.0" encoding="utf-8"?>
<comments xmlns="http://schemas.openxmlformats.org/spreadsheetml/2006/main">
  <authors>
    <author> </author>
  </authors>
  <commentList>
    <comment ref="A1" authorId="0">
      <text>
        <r>
          <rPr>
            <b/>
            <sz val="16"/>
            <color indexed="8"/>
            <rFont val="ＭＳ Ｐゴシック"/>
            <family val="3"/>
          </rPr>
          <t>作成例：従来型</t>
        </r>
      </text>
    </comment>
    <comment ref="A80" authorId="0">
      <text>
        <r>
          <rPr>
            <b/>
            <sz val="11"/>
            <color indexed="8"/>
            <rFont val="ＭＳ Ｐゴシック"/>
            <family val="3"/>
          </rPr>
          <t>事業所において、該当（算定）する加算がない場合は、不要部分を削除するなど、適切に作成すること。</t>
        </r>
      </text>
    </comment>
  </commentList>
</comments>
</file>

<file path=xl/sharedStrings.xml><?xml version="1.0" encoding="utf-8"?>
<sst xmlns="http://schemas.openxmlformats.org/spreadsheetml/2006/main" count="393" uniqueCount="164">
  <si>
    <t>掲示事項　介護医療院</t>
  </si>
  <si>
    <t>フリガナ</t>
  </si>
  <si>
    <t>カイゴイリョウイン○○○○</t>
  </si>
  <si>
    <t>サービスの</t>
  </si>
  <si>
    <t>介護医療院</t>
  </si>
  <si>
    <t>施設名</t>
  </si>
  <si>
    <t>介護医療院○○○○</t>
  </si>
  <si>
    <t>種　　類</t>
  </si>
  <si>
    <t>事業所番号</t>
  </si>
  <si>
    <t>○○○○○○○○○○</t>
  </si>
  <si>
    <t>所在地</t>
  </si>
  <si>
    <t>〒０００－００００</t>
  </si>
  <si>
    <t>フクシ　タロウ</t>
  </si>
  <si>
    <t>新潟市中央区新光町○○番地△△</t>
  </si>
  <si>
    <t>管理者</t>
  </si>
  <si>
    <t>福祉　太郎</t>
  </si>
  <si>
    <t>連絡先</t>
  </si>
  <si>
    <t>電話番号</t>
  </si>
  <si>
    <t>０２５－０００－０００１</t>
  </si>
  <si>
    <t>ＦＡＸ番号</t>
  </si>
  <si>
    <t>０２５－０００－０００２</t>
  </si>
  <si>
    <t>入所定員</t>
  </si>
  <si>
    <t>名</t>
  </si>
  <si>
    <t>療養室形態</t>
  </si>
  <si>
    <t>多床室（４人）：４室、多床室（２人）：８室、従来型個室：８室　</t>
  </si>
  <si>
    <t>利用料</t>
  </si>
  <si>
    <t>法定代理受領分</t>
  </si>
  <si>
    <t>厚生労働大臣が定める告示上の基準額の利用者負担分（別掲）</t>
  </si>
  <si>
    <t>法定代理受領分以外</t>
  </si>
  <si>
    <t>厚生労働大臣が定める告示上の基準額（別掲）</t>
  </si>
  <si>
    <t>職　種</t>
  </si>
  <si>
    <t>員　　　数</t>
  </si>
  <si>
    <t>常勤</t>
  </si>
  <si>
    <t>非常勤</t>
  </si>
  <si>
    <t>医師</t>
  </si>
  <si>
    <t>1人以上</t>
  </si>
  <si>
    <t>薬剤師</t>
  </si>
  <si>
    <t>看護職員</t>
  </si>
  <si>
    <t>4人以上</t>
  </si>
  <si>
    <t>介護職員</t>
  </si>
  <si>
    <t>16人以上</t>
  </si>
  <si>
    <t>理学療法士</t>
  </si>
  <si>
    <t>作業療法士</t>
  </si>
  <si>
    <t>言語聴覚士</t>
  </si>
  <si>
    <t>栄養士</t>
  </si>
  <si>
    <t>介護支援専門員</t>
  </si>
  <si>
    <t>診療放射線技師</t>
  </si>
  <si>
    <t>○</t>
  </si>
  <si>
    <t>当施設の従業者は、その業務上知り得た入所者及び家族の秘密については、正当な理由がない限り、決して漏らしません。</t>
  </si>
  <si>
    <t>当施設では、従業者が当施設の従業者でなくなった後においても、当事業者の責任において、当該従業者が業務上知り得た入所者及びその家族の秘密の保持を行います。</t>
  </si>
  <si>
    <t>当施設では、サービス担当者会議等において入所者の個人情報を用いる場合は入所者の同意を、入所者家族の個人情報を用いる場合は当該家族の同意を、あらかじめ文書により得ることとします。</t>
  </si>
  <si>
    <t>地域区分</t>
  </si>
  <si>
    <t>７級地</t>
  </si>
  <si>
    <t>単価</t>
  </si>
  <si>
    <t>円</t>
  </si>
  <si>
    <t>　※利用者負担金（法定代理受領分）は、利用料の１割で表示。一定以上の所得がある６５歳以上の方は２割又は３割負担となります。</t>
  </si>
  <si>
    <t>《介護医療院サービス》　　　</t>
  </si>
  <si>
    <t>・基本部分　　　　　　　　　　※Ⅰ型介護医療院サービス費（Ⅰ）従来型個室の場合</t>
  </si>
  <si>
    <t>要介護度</t>
  </si>
  <si>
    <t>単位</t>
  </si>
  <si>
    <t>基本利用料
（１日につき）</t>
  </si>
  <si>
    <t>利用者負担金</t>
  </si>
  <si>
    <t>（法定代理受領分）</t>
  </si>
  <si>
    <t>（法定代理受領分以外）</t>
  </si>
  <si>
    <t>要介護１</t>
  </si>
  <si>
    <t>　</t>
  </si>
  <si>
    <t>要介護２</t>
  </si>
  <si>
    <t>要介護３</t>
  </si>
  <si>
    <t>要介護４</t>
  </si>
  <si>
    <t>要介護５</t>
  </si>
  <si>
    <t>・基本部分　　　　　　　　　　※Ⅰ型介護医療院サービス費（Ⅰ）  多床室の場合</t>
  </si>
  <si>
    <t>・その他の費用</t>
  </si>
  <si>
    <t>内　　　容</t>
  </si>
  <si>
    <t>金　　額</t>
  </si>
  <si>
    <t>適用基準</t>
  </si>
  <si>
    <t>食事の提供に要する費用</t>
  </si>
  <si>
    <t>１日</t>
  </si>
  <si>
    <t>につき</t>
  </si>
  <si>
    <t>入所者の希望による特別な食事の提供に要する費用</t>
  </si>
  <si>
    <t>実　費</t>
  </si>
  <si>
    <t>居住に要する費用</t>
  </si>
  <si>
    <t>多床室（２～４人室）</t>
  </si>
  <si>
    <t>従来型個室</t>
  </si>
  <si>
    <t>理美容代</t>
  </si>
  <si>
    <t>入所者の希望による日常生活費
（身の回り品・教養娯楽品）</t>
  </si>
  <si>
    <t>インフルエンザ予防接種費用</t>
  </si>
  <si>
    <t>１回</t>
  </si>
  <si>
    <t>預かり金の出納管理にかかる費用</t>
  </si>
  <si>
    <t>１月</t>
  </si>
  <si>
    <t>外部のクリーニング店に取り継ぐ場合の私物の洗濯代</t>
  </si>
  <si>
    <t>・加算及び減算</t>
  </si>
  <si>
    <t>内　容</t>
  </si>
  <si>
    <r>
      <rPr>
        <sz val="12"/>
        <rFont val="ＭＳ Ｐゴシック"/>
        <family val="3"/>
      </rPr>
      <t xml:space="preserve">利用料
</t>
    </r>
    <r>
      <rPr>
        <sz val="10"/>
        <rFont val="ＭＳ Ｐゴシック"/>
        <family val="3"/>
      </rPr>
      <t>（一部除き１日につき）</t>
    </r>
  </si>
  <si>
    <t>夜間勤務等看護Ⅰ</t>
  </si>
  <si>
    <t>若年性認知症入所者受入加算</t>
  </si>
  <si>
    <t>外泊時費用</t>
  </si>
  <si>
    <t>試行的退所サービス費</t>
  </si>
  <si>
    <t>他科受診時費用</t>
  </si>
  <si>
    <t>初期加算</t>
  </si>
  <si>
    <t>再入所時栄養連携加算</t>
  </si>
  <si>
    <t xml:space="preserve">退所時等指導加算
</t>
  </si>
  <si>
    <t>退所前訪問指導加算</t>
  </si>
  <si>
    <t>退所後訪問指導加算</t>
  </si>
  <si>
    <t>退所時指導加算</t>
  </si>
  <si>
    <t>退所時情報提供加算</t>
  </si>
  <si>
    <t>退所前連携加算</t>
  </si>
  <si>
    <t>訪問看護指示加算</t>
  </si>
  <si>
    <t>栄養マネジメント強化加算</t>
  </si>
  <si>
    <t>経口移行加算</t>
  </si>
  <si>
    <t>経口維持加算（１月につき）</t>
  </si>
  <si>
    <t>Ⅰ</t>
  </si>
  <si>
    <t>Ⅱ</t>
  </si>
  <si>
    <t>口腔衛生管理加算Ⅰ（１月につき）</t>
  </si>
  <si>
    <t>口腔衛生管理加算Ⅱ（１月につき）</t>
  </si>
  <si>
    <t>療養食加算</t>
  </si>
  <si>
    <t>在宅復帰支援機能加算</t>
  </si>
  <si>
    <t>緊急時施設診療費</t>
  </si>
  <si>
    <t>緊急時治療管理</t>
  </si>
  <si>
    <t>特定治療</t>
  </si>
  <si>
    <t>リハビリテーション等を行った場合に、当該診療に係る医科診療報酬点数表第１章及び第２章に定める点数に１０円を乗じて得た数</t>
  </si>
  <si>
    <t>認知症専門ケア加算</t>
  </si>
  <si>
    <t>認知症行動・心理症状緊急対応加算</t>
  </si>
  <si>
    <t>重度認知症疾患療養体制加算
　　　（要介護１又は２）</t>
  </si>
  <si>
    <t>重度認知症疾患療養体制加算
　　　（要介護３、４又は５）</t>
  </si>
  <si>
    <t>排せつ支援加算（１月につき）</t>
  </si>
  <si>
    <t>自立支援促進加算（１月につき）</t>
  </si>
  <si>
    <t>科学的介護推進体制加算Ⅰ（１月につき）</t>
  </si>
  <si>
    <t>科学的介護推進体制加算Ⅱ（１月につき）</t>
  </si>
  <si>
    <t>長期療養生活移行加算</t>
  </si>
  <si>
    <t>安全対策体制加算</t>
  </si>
  <si>
    <t>サービス提供体制強化
加算</t>
  </si>
  <si>
    <t>Ⅲ</t>
  </si>
  <si>
    <t>　　身体拘束廃止未実施減算</t>
  </si>
  <si>
    <t>所定単位数×１０／１００を所定単位数から減算する</t>
  </si>
  <si>
    <t>介護職員処遇改善加算
（１月につき）</t>
  </si>
  <si>
    <t>１月の利用料金の2.6％（基本利用料＋各種加算減算）</t>
  </si>
  <si>
    <t>１月の利用料金の1.9％（基本利用料＋各種加算減算）</t>
  </si>
  <si>
    <t>１月の利用料金の1.0％（基本利用料＋各種加算減算）</t>
  </si>
  <si>
    <t>介護職員等特定処遇改善加算
（１月につき）</t>
  </si>
  <si>
    <t>１月の利用料金の1.5％（基本利用料＋各種加算減算）</t>
  </si>
  <si>
    <t>（注）定員超過や職員の員数が基準に満たないなどの場合は基本料金が所定の割合で減算されます。</t>
  </si>
  <si>
    <t>当施設では、入所者に対する介護医療院サービスの提供により事故が発生した場合には、速やかに入所者の家族、市町村等に連絡を行うとともに、必要な措置を講じます。</t>
  </si>
  <si>
    <t>当施設では、入所者に対する介護医療院サービスの提供により賠償すべき事故が発生した場合には、速やかに損害賠償を行います。</t>
  </si>
  <si>
    <t>当施設では、事故が発生した場合又はそれに至る危険性がある事態が生じた場合には、適切に報告を行い、その分析を通じた改善策を講じるとともに、従業者に周知徹底します。</t>
  </si>
  <si>
    <t>　サービスの提供中に容態の変化等があった場合は、あらかじめ定められた緊急時対応マニュアル等に基づき、速やかに協力病院等への入院や対診を求めるなど必要な措置を講じます。</t>
  </si>
  <si>
    <t>協力病院</t>
  </si>
  <si>
    <t>名称</t>
  </si>
  <si>
    <t>○○○○病院</t>
  </si>
  <si>
    <t>協力歯科医療機関</t>
  </si>
  <si>
    <t>△△△△歯科クリニック</t>
  </si>
  <si>
    <t>・・・・別紙のとおり　　　</t>
  </si>
  <si>
    <t>（「入所者からの苦情を処理するために講ずる措置の概要」を併せて掲示する）</t>
  </si>
  <si>
    <t>介護職員等ベースアップ等支援（１月につき）</t>
  </si>
  <si>
    <t>１月の利用料金の1.1％（基本利用料＋各種加算減算）</t>
  </si>
  <si>
    <t>１月の利用料金の0.5％（基本利用料＋各種加算減算）</t>
  </si>
  <si>
    <t>第三者評価の実施状況</t>
  </si>
  <si>
    <t>　有り</t>
  </si>
  <si>
    <t>実施日　　　　　</t>
  </si>
  <si>
    <t>令和　　　　年　　　月　　　日</t>
  </si>
  <si>
    <t>評価機関名称</t>
  </si>
  <si>
    <t>結果の開示</t>
  </si>
  <si>
    <t>あり</t>
  </si>
  <si>
    <t>なし</t>
  </si>
  <si>
    <t>　無し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</si>
</sst>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52">
    <font>
      <sz val="11"/>
      <name val="ＭＳ Ｐゴシック"/>
      <family val="3"/>
    </font>
    <font>
      <sz val="10"/>
      <name val="Arial"/>
      <family val="2"/>
    </font>
    <font>
      <sz val="12"/>
      <name val="ＭＳ Ｐゴシック"/>
      <family val="3"/>
    </font>
    <font>
      <b/>
      <sz val="16"/>
      <name val="ＭＳ Ｐゴシック"/>
      <family val="3"/>
    </font>
    <font>
      <sz val="12"/>
      <color indexed="10"/>
      <name val="ＭＳ Ｐゴシック"/>
      <family val="3"/>
    </font>
    <font>
      <sz val="11"/>
      <color indexed="10"/>
      <name val="ＭＳ Ｐゴシック"/>
      <family val="3"/>
    </font>
    <font>
      <sz val="11.5"/>
      <name val="ＭＳ Ｐゴシック"/>
      <family val="3"/>
    </font>
    <font>
      <sz val="14"/>
      <color indexed="10"/>
      <name val="ＭＳ Ｐゴシック"/>
      <family val="3"/>
    </font>
    <font>
      <sz val="14"/>
      <name val="ＭＳ Ｐゴシック"/>
      <family val="3"/>
    </font>
    <font>
      <b/>
      <sz val="12"/>
      <name val="ＭＳ Ｐゴシック"/>
      <family val="3"/>
    </font>
    <font>
      <b/>
      <sz val="14"/>
      <name val="ＭＳ Ｐゴシック"/>
      <family val="3"/>
    </font>
    <font>
      <sz val="10"/>
      <name val="ＭＳ Ｐゴシック"/>
      <family val="3"/>
    </font>
    <font>
      <sz val="8"/>
      <name val="ＭＳ Ｐゴシック"/>
      <family val="3"/>
    </font>
    <font>
      <b/>
      <sz val="16"/>
      <color indexed="8"/>
      <name val="ＭＳ Ｐゴシック"/>
      <family val="3"/>
    </font>
    <font>
      <b/>
      <sz val="11"/>
      <color indexed="8"/>
      <name val="ＭＳ Ｐゴシック"/>
      <family val="3"/>
    </font>
    <font>
      <sz val="6"/>
      <name val="ＭＳ Ｐゴシック"/>
      <family val="3"/>
    </font>
    <font>
      <sz val="18"/>
      <color indexed="54"/>
      <name val="游ゴシック Light"/>
      <family val="3"/>
    </font>
    <font>
      <b/>
      <sz val="15"/>
      <color indexed="54"/>
      <name val="ＭＳ ゴシック"/>
      <family val="3"/>
    </font>
    <font>
      <b/>
      <sz val="13"/>
      <color indexed="54"/>
      <name val="ＭＳ ゴシック"/>
      <family val="3"/>
    </font>
    <font>
      <b/>
      <sz val="11"/>
      <color indexed="54"/>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4"/>
      <color indexed="8"/>
      <name val="ＭＳ Ｐゴシック"/>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double">
        <color indexed="8"/>
      </right>
      <top style="thin">
        <color indexed="8"/>
      </top>
      <bottom style="thin">
        <color indexed="8"/>
      </bottom>
    </border>
    <border>
      <left style="dotted">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thin">
        <color indexed="8"/>
      </top>
      <bottom style="dotted">
        <color indexed="8"/>
      </bottom>
    </border>
    <border>
      <left style="thin">
        <color indexed="8"/>
      </left>
      <right style="thin">
        <color indexed="8"/>
      </right>
      <top>
        <color indexed="63"/>
      </top>
      <bottom style="thin">
        <color indexed="8"/>
      </bottom>
    </border>
    <border>
      <left style="thin">
        <color indexed="8"/>
      </left>
      <right style="thin">
        <color indexed="8"/>
      </right>
      <top style="dotted">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9" fillId="31" borderId="4" applyNumberFormat="0" applyAlignment="0" applyProtection="0"/>
    <xf numFmtId="0" fontId="0" fillId="0" borderId="0">
      <alignment vertical="center"/>
      <protection/>
    </xf>
    <xf numFmtId="0" fontId="2" fillId="0" borderId="0" applyBorder="0">
      <alignment/>
      <protection/>
    </xf>
    <xf numFmtId="0" fontId="0" fillId="0" borderId="0">
      <alignment/>
      <protection/>
    </xf>
    <xf numFmtId="0" fontId="50" fillId="32" borderId="0" applyNumberFormat="0" applyBorder="0" applyAlignment="0" applyProtection="0"/>
  </cellStyleXfs>
  <cellXfs count="156">
    <xf numFmtId="0" fontId="0" fillId="0" borderId="0" xfId="0" applyAlignment="1">
      <alignment vertical="center"/>
    </xf>
    <xf numFmtId="0" fontId="2" fillId="0" borderId="0" xfId="60" applyFont="1">
      <alignment vertical="center"/>
      <protection/>
    </xf>
    <xf numFmtId="0" fontId="3" fillId="0" borderId="0" xfId="60" applyFont="1" applyAlignment="1">
      <alignment horizontal="center" vertical="center"/>
      <protection/>
    </xf>
    <xf numFmtId="0" fontId="2" fillId="0" borderId="0" xfId="60" applyFont="1" applyAlignment="1">
      <alignment vertical="center" shrinkToFit="1"/>
      <protection/>
    </xf>
    <xf numFmtId="0" fontId="2" fillId="0" borderId="10" xfId="60" applyFont="1" applyBorder="1" applyAlignment="1">
      <alignment horizontal="center" vertical="center" shrinkToFit="1"/>
      <protection/>
    </xf>
    <xf numFmtId="0" fontId="2" fillId="0" borderId="11" xfId="60" applyFont="1" applyBorder="1" applyAlignment="1">
      <alignment vertical="center" wrapText="1" shrinkToFit="1"/>
      <protection/>
    </xf>
    <xf numFmtId="0" fontId="4" fillId="0" borderId="12" xfId="60" applyFont="1" applyBorder="1" applyAlignment="1">
      <alignment vertical="center" shrinkToFit="1"/>
      <protection/>
    </xf>
    <xf numFmtId="0" fontId="2" fillId="0" borderId="13" xfId="60" applyFont="1" applyBorder="1" applyAlignment="1">
      <alignment vertical="center" wrapText="1" shrinkToFit="1"/>
      <protection/>
    </xf>
    <xf numFmtId="0" fontId="2" fillId="0" borderId="13" xfId="60" applyFont="1" applyBorder="1" applyAlignment="1">
      <alignment vertical="center" shrinkToFit="1"/>
      <protection/>
    </xf>
    <xf numFmtId="0" fontId="4" fillId="0" borderId="13" xfId="60" applyFont="1" applyBorder="1" applyAlignment="1">
      <alignment vertical="center" shrinkToFit="1"/>
      <protection/>
    </xf>
    <xf numFmtId="0" fontId="5" fillId="0" borderId="13" xfId="60" applyFont="1" applyBorder="1" applyAlignment="1">
      <alignment vertical="center" shrinkToFit="1"/>
      <protection/>
    </xf>
    <xf numFmtId="0" fontId="2" fillId="0" borderId="0" xfId="60" applyFont="1" applyBorder="1" applyAlignment="1">
      <alignment horizontal="center" vertical="center" shrinkToFit="1"/>
      <protection/>
    </xf>
    <xf numFmtId="0" fontId="2" fillId="0" borderId="0" xfId="60" applyFont="1" applyBorder="1" applyAlignment="1">
      <alignment horizontal="distributed" vertical="center" shrinkToFit="1"/>
      <protection/>
    </xf>
    <xf numFmtId="0" fontId="6" fillId="0" borderId="0" xfId="60" applyFont="1" applyBorder="1" applyAlignment="1">
      <alignment horizontal="center" vertical="center" shrinkToFit="1"/>
      <protection/>
    </xf>
    <xf numFmtId="0" fontId="2" fillId="0" borderId="0" xfId="60" applyFont="1" applyBorder="1" applyAlignment="1">
      <alignment horizontal="distributed" vertical="center"/>
      <protection/>
    </xf>
    <xf numFmtId="0" fontId="2" fillId="0" borderId="0" xfId="60" applyFont="1" applyBorder="1" applyAlignment="1">
      <alignment horizontal="center" vertical="center"/>
      <protection/>
    </xf>
    <xf numFmtId="0" fontId="8" fillId="0" borderId="0" xfId="60" applyFont="1" applyBorder="1" applyAlignment="1">
      <alignment horizontal="center" vertical="center"/>
      <protection/>
    </xf>
    <xf numFmtId="0" fontId="2" fillId="0" borderId="0" xfId="61" applyFont="1" applyBorder="1" applyAlignment="1">
      <alignment horizontal="left" vertical="center" wrapText="1"/>
      <protection/>
    </xf>
    <xf numFmtId="0" fontId="9" fillId="0" borderId="0" xfId="60" applyFont="1" applyBorder="1" applyAlignment="1">
      <alignment horizontal="center" vertical="center" shrinkToFit="1"/>
      <protection/>
    </xf>
    <xf numFmtId="0" fontId="2" fillId="0" borderId="0" xfId="60" applyFont="1" applyBorder="1" applyAlignment="1">
      <alignment vertical="center" wrapText="1" shrinkToFit="1"/>
      <protection/>
    </xf>
    <xf numFmtId="0" fontId="2" fillId="0" borderId="0" xfId="60" applyFont="1" applyBorder="1">
      <alignment vertical="center"/>
      <protection/>
    </xf>
    <xf numFmtId="0" fontId="2" fillId="0" borderId="0" xfId="60" applyFont="1" applyAlignment="1">
      <alignment horizontal="left" vertical="top" wrapText="1"/>
      <protection/>
    </xf>
    <xf numFmtId="0" fontId="6" fillId="0" borderId="0" xfId="60" applyFont="1" applyAlignment="1">
      <alignment vertical="top" wrapText="1"/>
      <protection/>
    </xf>
    <xf numFmtId="0" fontId="2" fillId="0" borderId="0" xfId="60" applyFont="1" applyAlignment="1">
      <alignment vertical="top" wrapText="1"/>
      <protection/>
    </xf>
    <xf numFmtId="0" fontId="6" fillId="0" borderId="0" xfId="60" applyFont="1" applyAlignment="1">
      <alignment vertical="center"/>
      <protection/>
    </xf>
    <xf numFmtId="0" fontId="2" fillId="0" borderId="0" xfId="60" applyFont="1" applyAlignment="1">
      <alignment vertical="center"/>
      <protection/>
    </xf>
    <xf numFmtId="0" fontId="2" fillId="0" borderId="10" xfId="60" applyFont="1" applyBorder="1" applyAlignment="1">
      <alignment horizontal="center" vertical="center"/>
      <protection/>
    </xf>
    <xf numFmtId="0" fontId="2" fillId="0" borderId="11" xfId="60" applyFont="1" applyBorder="1" applyAlignment="1">
      <alignment horizontal="center" vertical="center"/>
      <protection/>
    </xf>
    <xf numFmtId="0" fontId="6" fillId="0" borderId="0" xfId="60" applyFont="1" applyBorder="1" applyAlignment="1">
      <alignment horizontal="center" vertical="center"/>
      <protection/>
    </xf>
    <xf numFmtId="0" fontId="2" fillId="0" borderId="12" xfId="60" applyFont="1" applyBorder="1" applyAlignment="1">
      <alignment vertical="center"/>
      <protection/>
    </xf>
    <xf numFmtId="0" fontId="2" fillId="0" borderId="14" xfId="60" applyFont="1" applyBorder="1" applyAlignment="1">
      <alignment horizontal="center" vertical="center"/>
      <protection/>
    </xf>
    <xf numFmtId="0" fontId="9" fillId="33" borderId="10" xfId="60" applyFont="1" applyFill="1" applyBorder="1" applyAlignment="1">
      <alignment vertical="center"/>
      <protection/>
    </xf>
    <xf numFmtId="0" fontId="9" fillId="33" borderId="11" xfId="60" applyFont="1" applyFill="1" applyBorder="1" applyAlignment="1">
      <alignment horizontal="center" vertical="center"/>
      <protection/>
    </xf>
    <xf numFmtId="0" fontId="9" fillId="0" borderId="0" xfId="60" applyFont="1" applyAlignment="1">
      <alignment vertical="center"/>
      <protection/>
    </xf>
    <xf numFmtId="0" fontId="2" fillId="0" borderId="0" xfId="60" applyFont="1" applyBorder="1" applyAlignment="1">
      <alignment horizontal="center" vertical="center" wrapText="1" shrinkToFit="1"/>
      <protection/>
    </xf>
    <xf numFmtId="0" fontId="2" fillId="0" borderId="0" xfId="60" applyFont="1" applyBorder="1" applyAlignment="1">
      <alignment vertical="center" shrinkToFit="1"/>
      <protection/>
    </xf>
    <xf numFmtId="38" fontId="2" fillId="0" borderId="0" xfId="48" applyFont="1" applyFill="1" applyBorder="1" applyAlignment="1" applyProtection="1">
      <alignment horizontal="center" vertical="center" shrinkToFit="1"/>
      <protection/>
    </xf>
    <xf numFmtId="0" fontId="2" fillId="0" borderId="0" xfId="60" applyFont="1" applyFill="1" applyBorder="1" applyAlignment="1">
      <alignment vertical="center" shrinkToFit="1"/>
      <protection/>
    </xf>
    <xf numFmtId="0" fontId="9" fillId="0" borderId="0" xfId="60" applyFont="1" applyFill="1" applyBorder="1" applyAlignment="1">
      <alignment vertical="center" shrinkToFit="1"/>
      <protection/>
    </xf>
    <xf numFmtId="0" fontId="9" fillId="0" borderId="0" xfId="60" applyFont="1" applyFill="1" applyBorder="1" applyAlignment="1">
      <alignment horizontal="center" vertical="center" shrinkToFit="1"/>
      <protection/>
    </xf>
    <xf numFmtId="0" fontId="2" fillId="0" borderId="0" xfId="60" applyFont="1" applyAlignment="1">
      <alignment horizontal="center" vertical="center" shrinkToFit="1"/>
      <protection/>
    </xf>
    <xf numFmtId="0" fontId="2" fillId="0" borderId="12" xfId="60" applyFont="1" applyBorder="1" applyAlignment="1">
      <alignment horizontal="center" vertical="center" shrinkToFit="1"/>
      <protection/>
    </xf>
    <xf numFmtId="38" fontId="2" fillId="0" borderId="12" xfId="48" applyFont="1" applyFill="1" applyBorder="1" applyAlignment="1" applyProtection="1">
      <alignment vertical="center"/>
      <protection/>
    </xf>
    <xf numFmtId="38" fontId="9" fillId="33" borderId="10" xfId="48" applyFont="1" applyFill="1" applyBorder="1" applyAlignment="1" applyProtection="1">
      <alignment vertical="center"/>
      <protection/>
    </xf>
    <xf numFmtId="0" fontId="2" fillId="0" borderId="12" xfId="60" applyFont="1" applyBorder="1">
      <alignment vertical="center"/>
      <protection/>
    </xf>
    <xf numFmtId="0" fontId="9" fillId="33" borderId="10" xfId="60" applyFont="1" applyFill="1" applyBorder="1" applyAlignment="1">
      <alignment horizontal="center" vertical="center"/>
      <protection/>
    </xf>
    <xf numFmtId="0" fontId="0" fillId="0" borderId="0" xfId="61" applyFont="1" applyBorder="1" applyAlignment="1">
      <alignment vertical="center"/>
      <protection/>
    </xf>
    <xf numFmtId="0" fontId="12" fillId="0" borderId="0" xfId="60" applyFont="1" applyBorder="1" applyAlignment="1">
      <alignment horizontal="center" vertical="center" wrapText="1"/>
      <protection/>
    </xf>
    <xf numFmtId="0" fontId="2" fillId="0" borderId="0" xfId="60" applyFont="1" applyBorder="1" applyAlignment="1">
      <alignment vertical="top"/>
      <protection/>
    </xf>
    <xf numFmtId="0" fontId="2" fillId="0" borderId="0" xfId="60" applyFont="1" applyAlignment="1">
      <alignment vertical="top"/>
      <protection/>
    </xf>
    <xf numFmtId="0" fontId="6" fillId="0" borderId="0" xfId="60" applyFont="1" applyAlignment="1">
      <alignment vertical="top"/>
      <protection/>
    </xf>
    <xf numFmtId="0" fontId="2" fillId="0" borderId="0" xfId="60" applyFont="1" applyAlignment="1">
      <alignment vertical="center" wrapText="1"/>
      <protection/>
    </xf>
    <xf numFmtId="0" fontId="2" fillId="0" borderId="12" xfId="62" applyFont="1" applyBorder="1" applyAlignment="1">
      <alignment horizontal="left" vertical="center" indent="1"/>
      <protection/>
    </xf>
    <xf numFmtId="0" fontId="2" fillId="0" borderId="15" xfId="62" applyFont="1" applyBorder="1" applyAlignment="1">
      <alignment horizontal="center" vertical="center"/>
      <protection/>
    </xf>
    <xf numFmtId="0" fontId="4" fillId="0" borderId="16" xfId="60" applyFont="1" applyBorder="1" applyAlignment="1">
      <alignment horizontal="left" vertical="center" wrapText="1" indent="1"/>
      <protection/>
    </xf>
    <xf numFmtId="0" fontId="2" fillId="0" borderId="0" xfId="60" applyFont="1" applyBorder="1" applyAlignment="1">
      <alignment horizontal="center" vertical="center" shrinkToFit="1"/>
      <protection/>
    </xf>
    <xf numFmtId="0" fontId="9" fillId="0" borderId="0" xfId="60" applyFont="1" applyBorder="1" applyAlignment="1">
      <alignment vertical="center"/>
      <protection/>
    </xf>
    <xf numFmtId="0" fontId="2" fillId="0" borderId="0" xfId="60" applyFont="1" applyBorder="1" applyAlignment="1">
      <alignment vertical="top" wrapText="1"/>
      <protection/>
    </xf>
    <xf numFmtId="0" fontId="2" fillId="0" borderId="0" xfId="60" applyFont="1" applyBorder="1" applyAlignment="1">
      <alignment vertical="center" wrapText="1"/>
      <protection/>
    </xf>
    <xf numFmtId="0" fontId="2" fillId="0" borderId="16" xfId="60" applyFont="1" applyBorder="1" applyAlignment="1">
      <alignment horizontal="center" vertical="center"/>
      <protection/>
    </xf>
    <xf numFmtId="38" fontId="2" fillId="0" borderId="16" xfId="48" applyFont="1" applyFill="1" applyBorder="1" applyAlignment="1" applyProtection="1">
      <alignment horizontal="center" vertical="center" wrapText="1"/>
      <protection/>
    </xf>
    <xf numFmtId="0" fontId="0" fillId="0" borderId="16" xfId="0" applyFont="1" applyBorder="1" applyAlignment="1">
      <alignment horizontal="center" vertical="center" wrapText="1"/>
    </xf>
    <xf numFmtId="38" fontId="8" fillId="0" borderId="10" xfId="48" applyFont="1" applyFill="1" applyBorder="1" applyAlignment="1" applyProtection="1">
      <alignment horizontal="right" vertical="center"/>
      <protection/>
    </xf>
    <xf numFmtId="0" fontId="2" fillId="0" borderId="11" xfId="60" applyFont="1" applyBorder="1" applyAlignment="1">
      <alignment horizontal="center" vertical="center"/>
      <protection/>
    </xf>
    <xf numFmtId="0" fontId="2" fillId="0" borderId="12" xfId="60" applyFont="1" applyBorder="1" applyAlignment="1">
      <alignment vertical="center"/>
      <protection/>
    </xf>
    <xf numFmtId="176" fontId="2" fillId="0" borderId="11" xfId="60" applyNumberFormat="1" applyFont="1" applyBorder="1" applyAlignment="1">
      <alignment horizontal="center" vertical="center"/>
      <protection/>
    </xf>
    <xf numFmtId="38" fontId="2" fillId="0" borderId="16" xfId="48" applyFont="1" applyFill="1" applyBorder="1" applyAlignment="1" applyProtection="1">
      <alignment horizontal="center" vertical="center"/>
      <protection/>
    </xf>
    <xf numFmtId="0" fontId="2" fillId="0" borderId="17" xfId="60" applyFont="1" applyBorder="1" applyAlignment="1">
      <alignment horizontal="center" vertical="center" wrapText="1"/>
      <protection/>
    </xf>
    <xf numFmtId="0" fontId="2" fillId="0" borderId="12" xfId="60" applyFont="1" applyBorder="1" applyAlignment="1">
      <alignment horizontal="center" vertical="center"/>
      <protection/>
    </xf>
    <xf numFmtId="0" fontId="2" fillId="0" borderId="14" xfId="60" applyFont="1" applyBorder="1" applyAlignment="1">
      <alignment horizontal="center" vertical="center"/>
      <protection/>
    </xf>
    <xf numFmtId="38" fontId="10" fillId="33" borderId="10" xfId="48" applyFont="1" applyFill="1" applyBorder="1" applyAlignment="1" applyProtection="1">
      <alignment horizontal="right" vertical="center"/>
      <protection/>
    </xf>
    <xf numFmtId="0" fontId="9" fillId="33" borderId="11" xfId="60" applyFont="1" applyFill="1" applyBorder="1" applyAlignment="1">
      <alignment horizontal="center" vertical="center"/>
      <protection/>
    </xf>
    <xf numFmtId="0" fontId="2" fillId="0" borderId="16" xfId="60" applyFont="1" applyBorder="1" applyAlignment="1">
      <alignment horizontal="center" vertical="center" wrapText="1"/>
      <protection/>
    </xf>
    <xf numFmtId="0" fontId="2" fillId="0" borderId="12" xfId="60" applyFont="1" applyBorder="1" applyAlignment="1">
      <alignment horizontal="left" vertical="center" indent="1"/>
      <protection/>
    </xf>
    <xf numFmtId="0" fontId="11" fillId="0" borderId="12" xfId="60" applyFont="1" applyBorder="1" applyAlignment="1">
      <alignment horizontal="left" vertical="center" indent="1"/>
      <protection/>
    </xf>
    <xf numFmtId="0" fontId="2" fillId="0" borderId="10" xfId="60" applyFont="1" applyBorder="1" applyAlignment="1">
      <alignment horizontal="center" vertical="center" shrinkToFit="1"/>
      <protection/>
    </xf>
    <xf numFmtId="0" fontId="0" fillId="0" borderId="16" xfId="60" applyFont="1" applyBorder="1" applyAlignment="1">
      <alignment horizontal="left" vertical="center" wrapText="1" shrinkToFit="1"/>
      <protection/>
    </xf>
    <xf numFmtId="0" fontId="2" fillId="0" borderId="12" xfId="60" applyFont="1" applyBorder="1" applyAlignment="1">
      <alignment horizontal="left" vertical="center" indent="1" shrinkToFit="1"/>
      <protection/>
    </xf>
    <xf numFmtId="38" fontId="0" fillId="0" borderId="16" xfId="48" applyFont="1" applyFill="1" applyBorder="1" applyAlignment="1" applyProtection="1">
      <alignment horizontal="left" vertical="center" wrapText="1"/>
      <protection/>
    </xf>
    <xf numFmtId="0" fontId="2" fillId="0" borderId="16" xfId="60" applyFont="1" applyBorder="1" applyAlignment="1">
      <alignment horizontal="left" vertical="center" indent="1"/>
      <protection/>
    </xf>
    <xf numFmtId="0" fontId="2" fillId="0" borderId="10" xfId="60" applyFont="1" applyBorder="1" applyAlignment="1">
      <alignment horizontal="left" vertical="center"/>
      <protection/>
    </xf>
    <xf numFmtId="0" fontId="11" fillId="0" borderId="10" xfId="60" applyFont="1" applyBorder="1" applyAlignment="1">
      <alignment horizontal="left" vertical="center"/>
      <protection/>
    </xf>
    <xf numFmtId="0" fontId="11" fillId="0" borderId="13" xfId="60" applyFont="1" applyBorder="1" applyAlignment="1">
      <alignment horizontal="left" vertical="center"/>
      <protection/>
    </xf>
    <xf numFmtId="0" fontId="2" fillId="0" borderId="12" xfId="60" applyFont="1" applyBorder="1" applyAlignment="1">
      <alignment horizontal="center" vertical="center" wrapText="1"/>
      <protection/>
    </xf>
    <xf numFmtId="0" fontId="2" fillId="0" borderId="12" xfId="60" applyFont="1" applyBorder="1" applyAlignment="1">
      <alignment horizontal="left" vertical="center" wrapText="1" indent="1"/>
      <protection/>
    </xf>
    <xf numFmtId="0" fontId="9" fillId="0" borderId="18" xfId="60" applyFont="1" applyBorder="1" applyAlignment="1">
      <alignment vertical="center"/>
      <protection/>
    </xf>
    <xf numFmtId="0" fontId="2" fillId="0" borderId="19" xfId="60" applyFont="1" applyBorder="1" applyAlignment="1">
      <alignment horizontal="center" vertical="center" wrapText="1"/>
      <protection/>
    </xf>
    <xf numFmtId="0" fontId="2" fillId="0" borderId="20" xfId="60" applyFont="1" applyBorder="1" applyAlignment="1">
      <alignment horizontal="center" vertical="center"/>
      <protection/>
    </xf>
    <xf numFmtId="0" fontId="0" fillId="0" borderId="20" xfId="60" applyFont="1" applyBorder="1" applyAlignment="1">
      <alignment horizontal="center" vertical="center" shrinkToFit="1"/>
      <protection/>
    </xf>
    <xf numFmtId="0" fontId="0" fillId="0" borderId="16" xfId="60" applyFont="1" applyBorder="1" applyAlignment="1">
      <alignment horizontal="center" vertical="center" shrinkToFit="1"/>
      <protection/>
    </xf>
    <xf numFmtId="38" fontId="7" fillId="0" borderId="10" xfId="48" applyFont="1" applyFill="1" applyBorder="1" applyAlignment="1" applyProtection="1">
      <alignment horizontal="right" vertical="center"/>
      <protection/>
    </xf>
    <xf numFmtId="0" fontId="7" fillId="0" borderId="10" xfId="60" applyFont="1" applyBorder="1" applyAlignment="1">
      <alignment horizontal="right" vertical="center" shrinkToFit="1"/>
      <protection/>
    </xf>
    <xf numFmtId="0" fontId="2" fillId="0" borderId="11" xfId="60" applyFont="1" applyBorder="1" applyAlignment="1">
      <alignment horizontal="left" vertical="center" shrinkToFit="1"/>
      <protection/>
    </xf>
    <xf numFmtId="0" fontId="2" fillId="0" borderId="16" xfId="60" applyFont="1" applyBorder="1" applyAlignment="1">
      <alignment horizontal="left" vertical="center" indent="1" shrinkToFit="1"/>
      <protection/>
    </xf>
    <xf numFmtId="0" fontId="0" fillId="0" borderId="16" xfId="60" applyFont="1" applyBorder="1" applyAlignment="1">
      <alignment horizontal="left" vertical="center" wrapText="1" indent="1"/>
      <protection/>
    </xf>
    <xf numFmtId="38" fontId="8" fillId="0" borderId="10" xfId="60" applyNumberFormat="1" applyFont="1" applyBorder="1" applyAlignment="1">
      <alignment horizontal="right" vertical="center"/>
      <protection/>
    </xf>
    <xf numFmtId="0" fontId="2" fillId="0" borderId="13" xfId="60" applyFont="1" applyBorder="1" applyAlignment="1">
      <alignment shrinkToFit="1"/>
      <protection/>
    </xf>
    <xf numFmtId="0" fontId="2" fillId="0" borderId="16" xfId="60" applyFont="1" applyBorder="1" applyAlignment="1">
      <alignment horizontal="center" vertical="center" shrinkToFit="1"/>
      <protection/>
    </xf>
    <xf numFmtId="0" fontId="0" fillId="0" borderId="11" xfId="60" applyFont="1" applyBorder="1" applyAlignment="1">
      <alignment horizontal="center" vertical="center"/>
      <protection/>
    </xf>
    <xf numFmtId="0" fontId="0" fillId="0" borderId="16" xfId="60" applyFont="1" applyBorder="1" applyAlignment="1">
      <alignment horizontal="center" vertical="center"/>
      <protection/>
    </xf>
    <xf numFmtId="0" fontId="2" fillId="0" borderId="0" xfId="60" applyFont="1" applyBorder="1" applyAlignment="1">
      <alignment shrinkToFit="1"/>
      <protection/>
    </xf>
    <xf numFmtId="0" fontId="2" fillId="0" borderId="10" xfId="60" applyFont="1" applyBorder="1" applyAlignment="1">
      <alignment horizontal="center" vertical="center"/>
      <protection/>
    </xf>
    <xf numFmtId="0" fontId="7" fillId="0" borderId="16" xfId="60" applyFont="1" applyBorder="1" applyAlignment="1">
      <alignment horizontal="center" vertical="center"/>
      <protection/>
    </xf>
    <xf numFmtId="0" fontId="4" fillId="0" borderId="16" xfId="60" applyFont="1" applyBorder="1" applyAlignment="1">
      <alignment horizontal="center" vertical="center"/>
      <protection/>
    </xf>
    <xf numFmtId="0" fontId="4" fillId="0" borderId="16" xfId="60" applyFont="1" applyBorder="1" applyAlignment="1">
      <alignment vertical="center" shrinkToFit="1"/>
      <protection/>
    </xf>
    <xf numFmtId="0" fontId="4" fillId="0" borderId="16" xfId="60" applyFont="1" applyBorder="1" applyAlignment="1">
      <alignment horizontal="left" vertical="center" shrinkToFit="1"/>
      <protection/>
    </xf>
    <xf numFmtId="0" fontId="4" fillId="0" borderId="16" xfId="60" applyFont="1" applyBorder="1" applyAlignment="1">
      <alignment horizontal="center" vertical="center" shrinkToFit="1"/>
      <protection/>
    </xf>
    <xf numFmtId="0" fontId="4" fillId="0" borderId="12" xfId="60" applyFont="1" applyBorder="1" applyAlignment="1">
      <alignment horizontal="right" vertical="center" shrinkToFit="1"/>
      <protection/>
    </xf>
    <xf numFmtId="0" fontId="4" fillId="0" borderId="11" xfId="60" applyFont="1" applyBorder="1" applyAlignment="1">
      <alignment vertical="center" shrinkToFit="1"/>
      <protection/>
    </xf>
    <xf numFmtId="0" fontId="4" fillId="0" borderId="17" xfId="60" applyFont="1" applyBorder="1" applyAlignment="1">
      <alignment vertical="center" shrinkToFit="1"/>
      <protection/>
    </xf>
    <xf numFmtId="0" fontId="2" fillId="0" borderId="21" xfId="60" applyFont="1" applyBorder="1" applyAlignment="1">
      <alignment horizontal="center" vertical="center" shrinkToFit="1"/>
      <protection/>
    </xf>
    <xf numFmtId="0" fontId="4" fillId="0" borderId="21" xfId="60" applyFont="1" applyBorder="1" applyAlignment="1">
      <alignment horizontal="center" vertical="center" shrinkToFit="1"/>
      <protection/>
    </xf>
    <xf numFmtId="0" fontId="4" fillId="0" borderId="22" xfId="60" applyFont="1" applyBorder="1" applyAlignment="1">
      <alignment vertical="center" shrinkToFit="1"/>
      <protection/>
    </xf>
    <xf numFmtId="0" fontId="2" fillId="0" borderId="23" xfId="60" applyFont="1" applyBorder="1" applyAlignment="1">
      <alignment horizontal="center" vertical="center" shrinkToFit="1"/>
      <protection/>
    </xf>
    <xf numFmtId="0" fontId="4" fillId="0" borderId="23" xfId="60" applyFont="1" applyBorder="1" applyAlignment="1">
      <alignment horizontal="center" vertical="center" shrinkToFit="1"/>
      <protection/>
    </xf>
    <xf numFmtId="0" fontId="3" fillId="0" borderId="0" xfId="60" applyFont="1" applyBorder="1" applyAlignment="1">
      <alignment horizontal="center" vertical="center"/>
      <protection/>
    </xf>
    <xf numFmtId="0" fontId="4" fillId="0" borderId="21" xfId="60" applyFont="1" applyBorder="1" applyAlignment="1">
      <alignment vertical="center" shrinkToFit="1"/>
      <protection/>
    </xf>
    <xf numFmtId="0" fontId="2" fillId="0" borderId="17" xfId="60" applyFont="1" applyBorder="1" applyAlignment="1">
      <alignment horizontal="center" vertical="center" shrinkToFit="1"/>
      <protection/>
    </xf>
    <xf numFmtId="0" fontId="4" fillId="0" borderId="23" xfId="60" applyFont="1" applyBorder="1" applyAlignment="1">
      <alignment vertical="center" shrinkToFit="1"/>
      <protection/>
    </xf>
    <xf numFmtId="0" fontId="2" fillId="0" borderId="22" xfId="60" applyFont="1" applyBorder="1" applyAlignment="1">
      <alignment horizontal="center" vertical="distributed" wrapText="1" shrinkToFit="1"/>
      <protection/>
    </xf>
    <xf numFmtId="0" fontId="2" fillId="0" borderId="0" xfId="60" applyFont="1" applyBorder="1" applyAlignment="1">
      <alignment horizontal="center" vertical="center"/>
      <protection/>
    </xf>
    <xf numFmtId="0" fontId="2" fillId="0" borderId="17" xfId="60" applyFont="1" applyBorder="1" applyAlignment="1">
      <alignment horizontal="center" vertical="center"/>
      <protection/>
    </xf>
    <xf numFmtId="38" fontId="2" fillId="0" borderId="17" xfId="48" applyFont="1" applyFill="1" applyBorder="1" applyAlignment="1" applyProtection="1">
      <alignment horizontal="center" vertical="center" wrapText="1"/>
      <protection/>
    </xf>
    <xf numFmtId="0" fontId="2" fillId="0" borderId="24" xfId="60" applyFont="1" applyBorder="1" applyAlignment="1">
      <alignment horizontal="center" vertical="center"/>
      <protection/>
    </xf>
    <xf numFmtId="0" fontId="2" fillId="0" borderId="25" xfId="60" applyFont="1" applyBorder="1" applyAlignment="1">
      <alignment horizontal="center" vertical="center"/>
      <protection/>
    </xf>
    <xf numFmtId="0" fontId="2" fillId="0" borderId="26" xfId="60" applyFont="1" applyBorder="1" applyAlignment="1">
      <alignment horizontal="center" vertical="center"/>
      <protection/>
    </xf>
    <xf numFmtId="0" fontId="2" fillId="0" borderId="27" xfId="60" applyFont="1" applyBorder="1" applyAlignment="1">
      <alignment horizontal="center" vertical="center"/>
      <protection/>
    </xf>
    <xf numFmtId="0" fontId="2" fillId="0" borderId="28" xfId="60" applyFont="1" applyBorder="1" applyAlignment="1">
      <alignment horizontal="center" vertical="center"/>
      <protection/>
    </xf>
    <xf numFmtId="0" fontId="2" fillId="0" borderId="29" xfId="60" applyFont="1" applyBorder="1" applyAlignment="1">
      <alignment horizontal="center" vertical="center"/>
      <protection/>
    </xf>
    <xf numFmtId="0" fontId="0" fillId="0" borderId="1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2" fillId="0" borderId="25" xfId="60" applyFont="1" applyBorder="1" applyAlignment="1">
      <alignment horizontal="center" vertical="center"/>
      <protection/>
    </xf>
    <xf numFmtId="0" fontId="2" fillId="0" borderId="24" xfId="60" applyFont="1" applyBorder="1" applyAlignment="1">
      <alignment horizontal="left" vertical="center"/>
      <protection/>
    </xf>
    <xf numFmtId="0" fontId="2" fillId="0" borderId="25" xfId="60" applyFont="1" applyBorder="1" applyAlignment="1">
      <alignment horizontal="left" vertical="center"/>
      <protection/>
    </xf>
    <xf numFmtId="0" fontId="2" fillId="0" borderId="26" xfId="60" applyFont="1" applyBorder="1" applyAlignment="1">
      <alignment horizontal="left" vertical="center"/>
      <protection/>
    </xf>
    <xf numFmtId="0" fontId="2" fillId="0" borderId="30" xfId="60" applyFont="1" applyBorder="1" applyAlignment="1">
      <alignment horizontal="left" vertical="center"/>
      <protection/>
    </xf>
    <xf numFmtId="0" fontId="2" fillId="0" borderId="31" xfId="60" applyFont="1" applyBorder="1" applyAlignment="1">
      <alignment horizontal="left" vertical="center"/>
      <protection/>
    </xf>
    <xf numFmtId="0" fontId="2" fillId="0" borderId="32" xfId="60" applyFont="1" applyBorder="1" applyAlignment="1">
      <alignment horizontal="left" vertical="center"/>
      <protection/>
    </xf>
    <xf numFmtId="0" fontId="2" fillId="0" borderId="30" xfId="60" applyFont="1" applyBorder="1" applyAlignment="1">
      <alignment horizontal="center" vertical="center"/>
      <protection/>
    </xf>
    <xf numFmtId="0" fontId="2" fillId="0" borderId="31" xfId="60" applyFont="1" applyBorder="1" applyAlignment="1">
      <alignment horizontal="center" vertical="center"/>
      <protection/>
    </xf>
    <xf numFmtId="0" fontId="2" fillId="0" borderId="32" xfId="60" applyFont="1" applyBorder="1" applyAlignment="1">
      <alignment horizontal="center" vertical="center"/>
      <protection/>
    </xf>
    <xf numFmtId="0" fontId="2" fillId="0" borderId="33" xfId="60" applyFont="1" applyBorder="1" applyAlignment="1">
      <alignment horizontal="center" vertical="center"/>
      <protection/>
    </xf>
    <xf numFmtId="0" fontId="2" fillId="0" borderId="34" xfId="60" applyFont="1" applyBorder="1" applyAlignment="1">
      <alignment horizontal="center" vertical="center"/>
      <protection/>
    </xf>
    <xf numFmtId="0" fontId="2" fillId="0" borderId="33" xfId="60" applyFont="1" applyBorder="1" applyAlignment="1">
      <alignment horizontal="left" vertical="center"/>
      <protection/>
    </xf>
    <xf numFmtId="0" fontId="2" fillId="0" borderId="0" xfId="60" applyFont="1" applyBorder="1" applyAlignment="1">
      <alignment horizontal="left" vertical="center"/>
      <protection/>
    </xf>
    <xf numFmtId="0" fontId="2" fillId="0" borderId="34" xfId="60" applyFont="1" applyBorder="1" applyAlignment="1">
      <alignment horizontal="left" vertical="center"/>
      <protection/>
    </xf>
    <xf numFmtId="0" fontId="2" fillId="0" borderId="27" xfId="60" applyFont="1" applyBorder="1" applyAlignment="1">
      <alignment horizontal="center" vertical="center"/>
      <protection/>
    </xf>
    <xf numFmtId="0" fontId="2" fillId="0" borderId="35" xfId="60" applyFont="1" applyBorder="1" applyAlignment="1">
      <alignment vertical="center"/>
      <protection/>
    </xf>
    <xf numFmtId="0" fontId="2" fillId="0" borderId="28" xfId="60" applyFont="1" applyBorder="1" applyAlignment="1">
      <alignment horizontal="center" vertical="center"/>
      <protection/>
    </xf>
    <xf numFmtId="0" fontId="2" fillId="0" borderId="29" xfId="60" applyFont="1" applyBorder="1" applyAlignment="1">
      <alignment horizontal="center" vertical="center"/>
      <protection/>
    </xf>
    <xf numFmtId="0" fontId="2" fillId="0" borderId="35" xfId="60"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掲示" xfId="60"/>
    <cellStyle name="標準_指定申請書等一式" xfId="61"/>
    <cellStyle name="標準_付表　訪問介護　修正版"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104775</xdr:rowOff>
    </xdr:from>
    <xdr:to>
      <xdr:col>12</xdr:col>
      <xdr:colOff>133350</xdr:colOff>
      <xdr:row>3</xdr:row>
      <xdr:rowOff>180975</xdr:rowOff>
    </xdr:to>
    <xdr:sp>
      <xdr:nvSpPr>
        <xdr:cNvPr id="1" name="AutoShape 1"/>
        <xdr:cNvSpPr>
          <a:spLocks/>
        </xdr:cNvSpPr>
      </xdr:nvSpPr>
      <xdr:spPr>
        <a:xfrm>
          <a:off x="9525" y="638175"/>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運営規程の概要</a:t>
          </a:r>
        </a:p>
      </xdr:txBody>
    </xdr:sp>
    <xdr:clientData/>
  </xdr:twoCellAnchor>
  <xdr:twoCellAnchor>
    <xdr:from>
      <xdr:col>0</xdr:col>
      <xdr:colOff>9525</xdr:colOff>
      <xdr:row>15</xdr:row>
      <xdr:rowOff>28575</xdr:rowOff>
    </xdr:from>
    <xdr:to>
      <xdr:col>12</xdr:col>
      <xdr:colOff>133350</xdr:colOff>
      <xdr:row>16</xdr:row>
      <xdr:rowOff>171450</xdr:rowOff>
    </xdr:to>
    <xdr:sp>
      <xdr:nvSpPr>
        <xdr:cNvPr id="2" name="AutoShape 2"/>
        <xdr:cNvSpPr>
          <a:spLocks/>
        </xdr:cNvSpPr>
      </xdr:nvSpPr>
      <xdr:spPr>
        <a:xfrm>
          <a:off x="9525" y="42291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従業者の勤務体制</a:t>
          </a:r>
        </a:p>
      </xdr:txBody>
    </xdr:sp>
    <xdr:clientData/>
  </xdr:twoCellAnchor>
  <xdr:twoCellAnchor>
    <xdr:from>
      <xdr:col>0</xdr:col>
      <xdr:colOff>47625</xdr:colOff>
      <xdr:row>38</xdr:row>
      <xdr:rowOff>95250</xdr:rowOff>
    </xdr:from>
    <xdr:to>
      <xdr:col>12</xdr:col>
      <xdr:colOff>171450</xdr:colOff>
      <xdr:row>39</xdr:row>
      <xdr:rowOff>180975</xdr:rowOff>
    </xdr:to>
    <xdr:sp>
      <xdr:nvSpPr>
        <xdr:cNvPr id="3" name="AutoShape 3"/>
        <xdr:cNvSpPr>
          <a:spLocks/>
        </xdr:cNvSpPr>
      </xdr:nvSpPr>
      <xdr:spPr>
        <a:xfrm>
          <a:off x="47625" y="126873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利用料その他の費用の額</a:t>
          </a:r>
        </a:p>
      </xdr:txBody>
    </xdr:sp>
    <xdr:clientData/>
  </xdr:twoCellAnchor>
  <xdr:twoCellAnchor>
    <xdr:from>
      <xdr:col>0</xdr:col>
      <xdr:colOff>38100</xdr:colOff>
      <xdr:row>131</xdr:row>
      <xdr:rowOff>9525</xdr:rowOff>
    </xdr:from>
    <xdr:to>
      <xdr:col>12</xdr:col>
      <xdr:colOff>161925</xdr:colOff>
      <xdr:row>132</xdr:row>
      <xdr:rowOff>133350</xdr:rowOff>
    </xdr:to>
    <xdr:sp>
      <xdr:nvSpPr>
        <xdr:cNvPr id="4" name="AutoShape 8"/>
        <xdr:cNvSpPr>
          <a:spLocks/>
        </xdr:cNvSpPr>
      </xdr:nvSpPr>
      <xdr:spPr>
        <a:xfrm>
          <a:off x="38100" y="40814625"/>
          <a:ext cx="2524125" cy="3333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事故発生時の対応</a:t>
          </a:r>
        </a:p>
      </xdr:txBody>
    </xdr:sp>
    <xdr:clientData/>
  </xdr:twoCellAnchor>
  <xdr:twoCellAnchor>
    <xdr:from>
      <xdr:col>0</xdr:col>
      <xdr:colOff>9525</xdr:colOff>
      <xdr:row>139</xdr:row>
      <xdr:rowOff>0</xdr:rowOff>
    </xdr:from>
    <xdr:to>
      <xdr:col>12</xdr:col>
      <xdr:colOff>133350</xdr:colOff>
      <xdr:row>140</xdr:row>
      <xdr:rowOff>66675</xdr:rowOff>
    </xdr:to>
    <xdr:sp>
      <xdr:nvSpPr>
        <xdr:cNvPr id="5" name="AutoShape 9"/>
        <xdr:cNvSpPr>
          <a:spLocks/>
        </xdr:cNvSpPr>
      </xdr:nvSpPr>
      <xdr:spPr>
        <a:xfrm>
          <a:off x="9525" y="4320540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緊急時における対応方法</a:t>
          </a:r>
        </a:p>
      </xdr:txBody>
    </xdr:sp>
    <xdr:clientData/>
  </xdr:twoCellAnchor>
  <xdr:twoCellAnchor>
    <xdr:from>
      <xdr:col>0</xdr:col>
      <xdr:colOff>9525</xdr:colOff>
      <xdr:row>31</xdr:row>
      <xdr:rowOff>266700</xdr:rowOff>
    </xdr:from>
    <xdr:to>
      <xdr:col>12</xdr:col>
      <xdr:colOff>133350</xdr:colOff>
      <xdr:row>32</xdr:row>
      <xdr:rowOff>114300</xdr:rowOff>
    </xdr:to>
    <xdr:sp>
      <xdr:nvSpPr>
        <xdr:cNvPr id="6" name="AutoShape 10"/>
        <xdr:cNvSpPr>
          <a:spLocks/>
        </xdr:cNvSpPr>
      </xdr:nvSpPr>
      <xdr:spPr>
        <a:xfrm>
          <a:off x="9525" y="9906000"/>
          <a:ext cx="2524125" cy="304800"/>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秘密の保持</a:t>
          </a:r>
        </a:p>
      </xdr:txBody>
    </xdr:sp>
    <xdr:clientData/>
  </xdr:twoCellAnchor>
  <xdr:twoCellAnchor>
    <xdr:from>
      <xdr:col>0</xdr:col>
      <xdr:colOff>9525</xdr:colOff>
      <xdr:row>150</xdr:row>
      <xdr:rowOff>0</xdr:rowOff>
    </xdr:from>
    <xdr:to>
      <xdr:col>12</xdr:col>
      <xdr:colOff>133350</xdr:colOff>
      <xdr:row>151</xdr:row>
      <xdr:rowOff>66675</xdr:rowOff>
    </xdr:to>
    <xdr:sp>
      <xdr:nvSpPr>
        <xdr:cNvPr id="7" name="AutoShape 11"/>
        <xdr:cNvSpPr>
          <a:spLocks/>
        </xdr:cNvSpPr>
      </xdr:nvSpPr>
      <xdr:spPr>
        <a:xfrm>
          <a:off x="9525" y="4619625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苦情処理の体制</a:t>
          </a:r>
        </a:p>
      </xdr:txBody>
    </xdr:sp>
    <xdr:clientData/>
  </xdr:twoCellAnchor>
  <xdr:twoCellAnchor>
    <xdr:from>
      <xdr:col>0</xdr:col>
      <xdr:colOff>19050</xdr:colOff>
      <xdr:row>144</xdr:row>
      <xdr:rowOff>0</xdr:rowOff>
    </xdr:from>
    <xdr:to>
      <xdr:col>12</xdr:col>
      <xdr:colOff>142875</xdr:colOff>
      <xdr:row>145</xdr:row>
      <xdr:rowOff>66675</xdr:rowOff>
    </xdr:to>
    <xdr:sp>
      <xdr:nvSpPr>
        <xdr:cNvPr id="8" name="AutoShape 9"/>
        <xdr:cNvSpPr>
          <a:spLocks/>
        </xdr:cNvSpPr>
      </xdr:nvSpPr>
      <xdr:spPr>
        <a:xfrm>
          <a:off x="19050" y="4451985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協力病院等</a:t>
          </a:r>
        </a:p>
      </xdr:txBody>
    </xdr:sp>
    <xdr:clientData/>
  </xdr:twoCellAnchor>
  <xdr:twoCellAnchor>
    <xdr:from>
      <xdr:col>0</xdr:col>
      <xdr:colOff>0</xdr:colOff>
      <xdr:row>154</xdr:row>
      <xdr:rowOff>0</xdr:rowOff>
    </xdr:from>
    <xdr:to>
      <xdr:col>12</xdr:col>
      <xdr:colOff>123825</xdr:colOff>
      <xdr:row>155</xdr:row>
      <xdr:rowOff>66675</xdr:rowOff>
    </xdr:to>
    <xdr:sp>
      <xdr:nvSpPr>
        <xdr:cNvPr id="9" name="AutoShape 11"/>
        <xdr:cNvSpPr>
          <a:spLocks/>
        </xdr:cNvSpPr>
      </xdr:nvSpPr>
      <xdr:spPr>
        <a:xfrm>
          <a:off x="0" y="47110650"/>
          <a:ext cx="2524125" cy="295275"/>
        </a:xfrm>
        <a:prstGeom prst="roundRect">
          <a:avLst/>
        </a:prstGeom>
        <a:solidFill>
          <a:srgbClr val="FFFFFF"/>
        </a:solidFill>
        <a:ln w="9360" cmpd="sng">
          <a:solidFill>
            <a:srgbClr val="000000"/>
          </a:solidFill>
          <a:headEnd type="none"/>
          <a:tailEnd type="none"/>
        </a:ln>
      </xdr:spPr>
      <xdr:txBody>
        <a:bodyPr vertOverflow="clip" wrap="square" lIns="36360" tIns="22680" rIns="36360" bIns="22680" anchor="ctr"/>
        <a:p>
          <a:pPr algn="ctr">
            <a:defRPr/>
          </a:pPr>
          <a:r>
            <a:rPr lang="en-US" cap="none" sz="1400" b="0" i="0" u="none" baseline="0">
              <a:solidFill>
                <a:srgbClr val="000000"/>
              </a:solidFill>
              <a:latin typeface="ＭＳ Ｐゴシック"/>
              <a:ea typeface="ＭＳ Ｐゴシック"/>
              <a:cs typeface="ＭＳ Ｐゴシック"/>
            </a:rPr>
            <a:t>第三者評価実施の有無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60"/>
  <sheetViews>
    <sheetView tabSelected="1" view="pageBreakPreview" zoomScaleSheetLayoutView="100" zoomScalePageLayoutView="0" workbookViewId="0" topLeftCell="A1">
      <selection activeCell="A1" sqref="A1:AK1"/>
    </sheetView>
  </sheetViews>
  <sheetFormatPr defaultColWidth="9.00390625" defaultRowHeight="15.75" customHeight="1"/>
  <cols>
    <col min="1" max="37" width="2.625" style="1" customWidth="1"/>
    <col min="38" max="38" width="4.625" style="1" customWidth="1"/>
    <col min="39" max="39" width="2.625" style="1" customWidth="1"/>
    <col min="40" max="40" width="3.875" style="1" customWidth="1"/>
    <col min="41" max="16384" width="9.00390625" style="1" customWidth="1"/>
  </cols>
  <sheetData>
    <row r="1" spans="1:37" ht="18" customHeight="1">
      <c r="A1" s="115" t="s">
        <v>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row>
    <row r="2" spans="1:37" ht="24"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ht="18" customHeight="1"/>
    <row r="4" ht="28.5" customHeight="1"/>
    <row r="5" spans="1:37" s="3" customFormat="1" ht="20.25" customHeight="1">
      <c r="A5" s="110" t="s">
        <v>1</v>
      </c>
      <c r="B5" s="110"/>
      <c r="C5" s="110"/>
      <c r="D5" s="110"/>
      <c r="E5" s="110"/>
      <c r="F5" s="116" t="s">
        <v>2</v>
      </c>
      <c r="G5" s="116"/>
      <c r="H5" s="116"/>
      <c r="I5" s="116"/>
      <c r="J5" s="116"/>
      <c r="K5" s="116"/>
      <c r="L5" s="116"/>
      <c r="M5" s="116"/>
      <c r="N5" s="116"/>
      <c r="O5" s="116"/>
      <c r="P5" s="116"/>
      <c r="Q5" s="116"/>
      <c r="R5" s="116"/>
      <c r="S5" s="116"/>
      <c r="T5" s="116"/>
      <c r="U5" s="116"/>
      <c r="V5" s="117" t="s">
        <v>3</v>
      </c>
      <c r="W5" s="117"/>
      <c r="X5" s="117"/>
      <c r="Y5" s="117"/>
      <c r="Z5" s="117"/>
      <c r="AA5" s="106" t="s">
        <v>4</v>
      </c>
      <c r="AB5" s="106"/>
      <c r="AC5" s="106"/>
      <c r="AD5" s="106"/>
      <c r="AE5" s="106"/>
      <c r="AF5" s="106"/>
      <c r="AG5" s="106"/>
      <c r="AH5" s="106"/>
      <c r="AI5" s="106"/>
      <c r="AJ5" s="106"/>
      <c r="AK5" s="106"/>
    </row>
    <row r="6" spans="1:37" s="3" customFormat="1" ht="20.25" customHeight="1">
      <c r="A6" s="113" t="s">
        <v>5</v>
      </c>
      <c r="B6" s="113"/>
      <c r="C6" s="113"/>
      <c r="D6" s="113"/>
      <c r="E6" s="113"/>
      <c r="F6" s="118" t="s">
        <v>6</v>
      </c>
      <c r="G6" s="118"/>
      <c r="H6" s="118"/>
      <c r="I6" s="118"/>
      <c r="J6" s="118"/>
      <c r="K6" s="118"/>
      <c r="L6" s="118"/>
      <c r="M6" s="118"/>
      <c r="N6" s="118"/>
      <c r="O6" s="118"/>
      <c r="P6" s="118"/>
      <c r="Q6" s="118"/>
      <c r="R6" s="118"/>
      <c r="S6" s="118"/>
      <c r="T6" s="118"/>
      <c r="U6" s="118"/>
      <c r="V6" s="119" t="s">
        <v>7</v>
      </c>
      <c r="W6" s="119"/>
      <c r="X6" s="119"/>
      <c r="Y6" s="119"/>
      <c r="Z6" s="119"/>
      <c r="AA6" s="106"/>
      <c r="AB6" s="106"/>
      <c r="AC6" s="106"/>
      <c r="AD6" s="106"/>
      <c r="AE6" s="106"/>
      <c r="AF6" s="106"/>
      <c r="AG6" s="106"/>
      <c r="AH6" s="106"/>
      <c r="AI6" s="106"/>
      <c r="AJ6" s="106"/>
      <c r="AK6" s="106"/>
    </row>
    <row r="7" spans="1:37" s="3" customFormat="1" ht="20.25" customHeight="1">
      <c r="A7" s="113"/>
      <c r="B7" s="113"/>
      <c r="C7" s="113"/>
      <c r="D7" s="113"/>
      <c r="E7" s="113"/>
      <c r="F7" s="118"/>
      <c r="G7" s="118"/>
      <c r="H7" s="118"/>
      <c r="I7" s="118"/>
      <c r="J7" s="118"/>
      <c r="K7" s="118"/>
      <c r="L7" s="118"/>
      <c r="M7" s="118"/>
      <c r="N7" s="118"/>
      <c r="O7" s="118"/>
      <c r="P7" s="118"/>
      <c r="Q7" s="118"/>
      <c r="R7" s="118"/>
      <c r="S7" s="118"/>
      <c r="T7" s="118"/>
      <c r="U7" s="118"/>
      <c r="V7" s="97" t="s">
        <v>8</v>
      </c>
      <c r="W7" s="97"/>
      <c r="X7" s="97"/>
      <c r="Y7" s="97"/>
      <c r="Z7" s="97"/>
      <c r="AA7" s="106" t="s">
        <v>9</v>
      </c>
      <c r="AB7" s="106"/>
      <c r="AC7" s="106"/>
      <c r="AD7" s="106"/>
      <c r="AE7" s="106"/>
      <c r="AF7" s="106"/>
      <c r="AG7" s="106"/>
      <c r="AH7" s="106"/>
      <c r="AI7" s="106"/>
      <c r="AJ7" s="106"/>
      <c r="AK7" s="106"/>
    </row>
    <row r="8" spans="1:37" s="3" customFormat="1" ht="20.25" customHeight="1">
      <c r="A8" s="97" t="s">
        <v>10</v>
      </c>
      <c r="B8" s="97"/>
      <c r="C8" s="97"/>
      <c r="D8" s="97"/>
      <c r="E8" s="97"/>
      <c r="F8" s="109" t="s">
        <v>11</v>
      </c>
      <c r="G8" s="109"/>
      <c r="H8" s="109"/>
      <c r="I8" s="109"/>
      <c r="J8" s="109"/>
      <c r="K8" s="109"/>
      <c r="L8" s="109"/>
      <c r="M8" s="109"/>
      <c r="N8" s="109"/>
      <c r="O8" s="109"/>
      <c r="P8" s="109"/>
      <c r="Q8" s="109"/>
      <c r="R8" s="109"/>
      <c r="S8" s="109"/>
      <c r="T8" s="109"/>
      <c r="U8" s="109"/>
      <c r="V8" s="110" t="s">
        <v>1</v>
      </c>
      <c r="W8" s="110"/>
      <c r="X8" s="110"/>
      <c r="Y8" s="110"/>
      <c r="Z8" s="110"/>
      <c r="AA8" s="111" t="s">
        <v>12</v>
      </c>
      <c r="AB8" s="111"/>
      <c r="AC8" s="111"/>
      <c r="AD8" s="111"/>
      <c r="AE8" s="111"/>
      <c r="AF8" s="111"/>
      <c r="AG8" s="111"/>
      <c r="AH8" s="111"/>
      <c r="AI8" s="111"/>
      <c r="AJ8" s="111"/>
      <c r="AK8" s="111"/>
    </row>
    <row r="9" spans="1:37" s="3" customFormat="1" ht="20.25" customHeight="1">
      <c r="A9" s="97"/>
      <c r="B9" s="97"/>
      <c r="C9" s="97"/>
      <c r="D9" s="97"/>
      <c r="E9" s="97"/>
      <c r="F9" s="112" t="s">
        <v>13</v>
      </c>
      <c r="G9" s="112"/>
      <c r="H9" s="112"/>
      <c r="I9" s="112"/>
      <c r="J9" s="112"/>
      <c r="K9" s="112"/>
      <c r="L9" s="112"/>
      <c r="M9" s="112"/>
      <c r="N9" s="112"/>
      <c r="O9" s="112"/>
      <c r="P9" s="112"/>
      <c r="Q9" s="112"/>
      <c r="R9" s="112"/>
      <c r="S9" s="112"/>
      <c r="T9" s="112"/>
      <c r="U9" s="112"/>
      <c r="V9" s="113" t="s">
        <v>14</v>
      </c>
      <c r="W9" s="113"/>
      <c r="X9" s="113"/>
      <c r="Y9" s="113"/>
      <c r="Z9" s="113"/>
      <c r="AA9" s="114" t="s">
        <v>15</v>
      </c>
      <c r="AB9" s="114"/>
      <c r="AC9" s="114"/>
      <c r="AD9" s="114"/>
      <c r="AE9" s="114"/>
      <c r="AF9" s="114"/>
      <c r="AG9" s="114"/>
      <c r="AH9" s="114"/>
      <c r="AI9" s="114"/>
      <c r="AJ9" s="114"/>
      <c r="AK9" s="114"/>
    </row>
    <row r="10" spans="1:37" s="3" customFormat="1" ht="20.25" customHeight="1">
      <c r="A10" s="97"/>
      <c r="B10" s="97"/>
      <c r="C10" s="97"/>
      <c r="D10" s="97"/>
      <c r="E10" s="97"/>
      <c r="F10" s="112"/>
      <c r="G10" s="112"/>
      <c r="H10" s="112"/>
      <c r="I10" s="112"/>
      <c r="J10" s="112"/>
      <c r="K10" s="112"/>
      <c r="L10" s="112"/>
      <c r="M10" s="112"/>
      <c r="N10" s="112"/>
      <c r="O10" s="112"/>
      <c r="P10" s="112"/>
      <c r="Q10" s="112"/>
      <c r="R10" s="112"/>
      <c r="S10" s="112"/>
      <c r="T10" s="112"/>
      <c r="U10" s="112"/>
      <c r="V10" s="113"/>
      <c r="W10" s="113"/>
      <c r="X10" s="113"/>
      <c r="Y10" s="113"/>
      <c r="Z10" s="113"/>
      <c r="AA10" s="114"/>
      <c r="AB10" s="114"/>
      <c r="AC10" s="114"/>
      <c r="AD10" s="114"/>
      <c r="AE10" s="114"/>
      <c r="AF10" s="114"/>
      <c r="AG10" s="114"/>
      <c r="AH10" s="114"/>
      <c r="AI10" s="114"/>
      <c r="AJ10" s="114"/>
      <c r="AK10" s="114"/>
    </row>
    <row r="11" spans="1:37" s="3" customFormat="1" ht="20.25" customHeight="1">
      <c r="A11" s="97" t="s">
        <v>16</v>
      </c>
      <c r="B11" s="97"/>
      <c r="C11" s="97"/>
      <c r="D11" s="97"/>
      <c r="E11" s="97"/>
      <c r="F11" s="97" t="s">
        <v>17</v>
      </c>
      <c r="G11" s="97"/>
      <c r="H11" s="97"/>
      <c r="I11" s="97"/>
      <c r="J11" s="106" t="s">
        <v>18</v>
      </c>
      <c r="K11" s="106"/>
      <c r="L11" s="106"/>
      <c r="M11" s="106"/>
      <c r="N11" s="106"/>
      <c r="O11" s="106"/>
      <c r="P11" s="106"/>
      <c r="Q11" s="106"/>
      <c r="R11" s="106"/>
      <c r="S11" s="106"/>
      <c r="T11" s="106"/>
      <c r="U11" s="106"/>
      <c r="V11" s="97" t="s">
        <v>19</v>
      </c>
      <c r="W11" s="97"/>
      <c r="X11" s="97"/>
      <c r="Y11" s="97"/>
      <c r="Z11" s="97"/>
      <c r="AA11" s="106" t="s">
        <v>20</v>
      </c>
      <c r="AB11" s="106"/>
      <c r="AC11" s="106"/>
      <c r="AD11" s="106"/>
      <c r="AE11" s="106"/>
      <c r="AF11" s="106"/>
      <c r="AG11" s="106"/>
      <c r="AH11" s="106"/>
      <c r="AI11" s="106"/>
      <c r="AJ11" s="106"/>
      <c r="AK11" s="106"/>
    </row>
    <row r="12" spans="1:37" s="3" customFormat="1" ht="34.5" customHeight="1">
      <c r="A12" s="97" t="s">
        <v>21</v>
      </c>
      <c r="B12" s="97"/>
      <c r="C12" s="97"/>
      <c r="D12" s="97"/>
      <c r="E12" s="97"/>
      <c r="F12" s="107">
        <v>40</v>
      </c>
      <c r="G12" s="107"/>
      <c r="H12" s="107"/>
      <c r="I12" s="4" t="s">
        <v>22</v>
      </c>
      <c r="J12" s="5"/>
      <c r="K12" s="97" t="s">
        <v>23</v>
      </c>
      <c r="L12" s="97"/>
      <c r="M12" s="97"/>
      <c r="N12" s="97"/>
      <c r="O12" s="6"/>
      <c r="P12" s="108" t="s">
        <v>24</v>
      </c>
      <c r="Q12" s="108"/>
      <c r="R12" s="108"/>
      <c r="S12" s="108"/>
      <c r="T12" s="108"/>
      <c r="U12" s="108"/>
      <c r="V12" s="108"/>
      <c r="W12" s="108"/>
      <c r="X12" s="108"/>
      <c r="Y12" s="108"/>
      <c r="Z12" s="108"/>
      <c r="AA12" s="108"/>
      <c r="AB12" s="108"/>
      <c r="AC12" s="108"/>
      <c r="AD12" s="108"/>
      <c r="AE12" s="108"/>
      <c r="AF12" s="108"/>
      <c r="AG12" s="108"/>
      <c r="AH12" s="108"/>
      <c r="AI12" s="108"/>
      <c r="AJ12" s="108"/>
      <c r="AK12" s="108"/>
    </row>
    <row r="13" spans="1:37" s="3" customFormat="1" ht="24" customHeight="1">
      <c r="A13" s="97" t="s">
        <v>25</v>
      </c>
      <c r="B13" s="97"/>
      <c r="C13" s="97"/>
      <c r="D13" s="97"/>
      <c r="E13" s="97"/>
      <c r="F13" s="97" t="s">
        <v>26</v>
      </c>
      <c r="G13" s="97"/>
      <c r="H13" s="97"/>
      <c r="I13" s="97"/>
      <c r="J13" s="97"/>
      <c r="K13" s="97"/>
      <c r="L13" s="97"/>
      <c r="M13" s="97"/>
      <c r="N13" s="97"/>
      <c r="O13" s="97"/>
      <c r="P13" s="104" t="s">
        <v>27</v>
      </c>
      <c r="Q13" s="104"/>
      <c r="R13" s="104"/>
      <c r="S13" s="104"/>
      <c r="T13" s="104"/>
      <c r="U13" s="104"/>
      <c r="V13" s="104"/>
      <c r="W13" s="104"/>
      <c r="X13" s="104"/>
      <c r="Y13" s="104"/>
      <c r="Z13" s="104"/>
      <c r="AA13" s="104"/>
      <c r="AB13" s="104"/>
      <c r="AC13" s="104"/>
      <c r="AD13" s="104"/>
      <c r="AE13" s="104"/>
      <c r="AF13" s="104"/>
      <c r="AG13" s="104"/>
      <c r="AH13" s="104"/>
      <c r="AI13" s="104"/>
      <c r="AJ13" s="104"/>
      <c r="AK13" s="104"/>
    </row>
    <row r="14" spans="1:37" s="3" customFormat="1" ht="24" customHeight="1">
      <c r="A14" s="97"/>
      <c r="B14" s="97"/>
      <c r="C14" s="97"/>
      <c r="D14" s="97"/>
      <c r="E14" s="97"/>
      <c r="F14" s="97" t="s">
        <v>28</v>
      </c>
      <c r="G14" s="97"/>
      <c r="H14" s="97"/>
      <c r="I14" s="97"/>
      <c r="J14" s="97"/>
      <c r="K14" s="97"/>
      <c r="L14" s="97"/>
      <c r="M14" s="97"/>
      <c r="N14" s="97"/>
      <c r="O14" s="97"/>
      <c r="P14" s="105" t="s">
        <v>29</v>
      </c>
      <c r="Q14" s="105"/>
      <c r="R14" s="105"/>
      <c r="S14" s="105"/>
      <c r="T14" s="105"/>
      <c r="U14" s="105"/>
      <c r="V14" s="105"/>
      <c r="W14" s="105"/>
      <c r="X14" s="105"/>
      <c r="Y14" s="105"/>
      <c r="Z14" s="105"/>
      <c r="AA14" s="105"/>
      <c r="AB14" s="105"/>
      <c r="AC14" s="105"/>
      <c r="AD14" s="105"/>
      <c r="AE14" s="105"/>
      <c r="AF14" s="105"/>
      <c r="AG14" s="105"/>
      <c r="AH14" s="105"/>
      <c r="AI14" s="105"/>
      <c r="AJ14" s="105"/>
      <c r="AK14" s="105"/>
    </row>
    <row r="15" spans="1:37" s="3" customFormat="1" ht="18" customHeight="1">
      <c r="A15" s="7"/>
      <c r="B15" s="8"/>
      <c r="C15" s="8"/>
      <c r="D15" s="8"/>
      <c r="E15" s="8"/>
      <c r="F15" s="9"/>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7" s="3" customFormat="1" ht="12.75" customHeight="1">
      <c r="A16" s="11"/>
      <c r="B16" s="11"/>
      <c r="C16" s="11"/>
      <c r="D16" s="11"/>
      <c r="E16" s="11"/>
      <c r="F16" s="12"/>
      <c r="G16" s="12"/>
      <c r="H16" s="12"/>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s="3" customFormat="1" ht="18" customHeight="1">
      <c r="A17" s="13"/>
      <c r="B17" s="13"/>
      <c r="C17" s="13"/>
      <c r="D17" s="13"/>
      <c r="E17" s="13"/>
      <c r="F17" s="12"/>
      <c r="G17" s="12"/>
      <c r="H17" s="12"/>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1:37" ht="18" customHeight="1">
      <c r="A18" s="14"/>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row>
    <row r="19" spans="1:28" ht="28.5" customHeight="1">
      <c r="A19" s="59" t="s">
        <v>30</v>
      </c>
      <c r="B19" s="59"/>
      <c r="C19" s="59"/>
      <c r="D19" s="59"/>
      <c r="E19" s="59"/>
      <c r="F19" s="59"/>
      <c r="G19" s="59"/>
      <c r="H19" s="59"/>
      <c r="I19" s="59"/>
      <c r="J19" s="59"/>
      <c r="K19" s="59"/>
      <c r="L19" s="59"/>
      <c r="M19" s="59"/>
      <c r="N19" s="59"/>
      <c r="O19" s="59" t="s">
        <v>31</v>
      </c>
      <c r="P19" s="59"/>
      <c r="Q19" s="59"/>
      <c r="R19" s="59"/>
      <c r="S19" s="59"/>
      <c r="T19" s="59"/>
      <c r="U19" s="59"/>
      <c r="V19" s="59"/>
      <c r="W19" s="59"/>
      <c r="X19" s="59"/>
      <c r="Y19" s="59"/>
      <c r="Z19" s="59"/>
      <c r="AA19" s="59"/>
      <c r="AB19" s="59"/>
    </row>
    <row r="20" spans="1:28" ht="30.75" customHeight="1">
      <c r="A20" s="59"/>
      <c r="B20" s="59"/>
      <c r="C20" s="59"/>
      <c r="D20" s="59"/>
      <c r="E20" s="59"/>
      <c r="F20" s="59"/>
      <c r="G20" s="59"/>
      <c r="H20" s="59"/>
      <c r="I20" s="59"/>
      <c r="J20" s="59"/>
      <c r="K20" s="59"/>
      <c r="L20" s="59"/>
      <c r="M20" s="59"/>
      <c r="N20" s="59"/>
      <c r="O20" s="59" t="s">
        <v>32</v>
      </c>
      <c r="P20" s="59"/>
      <c r="Q20" s="59"/>
      <c r="R20" s="59"/>
      <c r="S20" s="59"/>
      <c r="T20" s="59"/>
      <c r="U20" s="59"/>
      <c r="V20" s="59" t="s">
        <v>33</v>
      </c>
      <c r="W20" s="59"/>
      <c r="X20" s="59"/>
      <c r="Y20" s="59"/>
      <c r="Z20" s="59"/>
      <c r="AA20" s="59"/>
      <c r="AB20" s="59"/>
    </row>
    <row r="21" spans="1:28" ht="30.75" customHeight="1">
      <c r="A21" s="59" t="s">
        <v>34</v>
      </c>
      <c r="B21" s="59"/>
      <c r="C21" s="59"/>
      <c r="D21" s="59"/>
      <c r="E21" s="59"/>
      <c r="F21" s="59"/>
      <c r="G21" s="59"/>
      <c r="H21" s="59"/>
      <c r="I21" s="59"/>
      <c r="J21" s="59"/>
      <c r="K21" s="59"/>
      <c r="L21" s="59"/>
      <c r="M21" s="59"/>
      <c r="N21" s="59"/>
      <c r="O21" s="102" t="s">
        <v>35</v>
      </c>
      <c r="P21" s="102"/>
      <c r="Q21" s="102"/>
      <c r="R21" s="102"/>
      <c r="S21" s="102"/>
      <c r="T21" s="102"/>
      <c r="U21" s="102"/>
      <c r="V21" s="102"/>
      <c r="W21" s="102"/>
      <c r="X21" s="102"/>
      <c r="Y21" s="102"/>
      <c r="Z21" s="102"/>
      <c r="AA21" s="102"/>
      <c r="AB21" s="102"/>
    </row>
    <row r="22" spans="1:28" ht="30.75" customHeight="1">
      <c r="A22" s="59" t="s">
        <v>36</v>
      </c>
      <c r="B22" s="59"/>
      <c r="C22" s="59"/>
      <c r="D22" s="59"/>
      <c r="E22" s="59"/>
      <c r="F22" s="59"/>
      <c r="G22" s="59"/>
      <c r="H22" s="59"/>
      <c r="I22" s="59"/>
      <c r="J22" s="59"/>
      <c r="K22" s="59"/>
      <c r="L22" s="59"/>
      <c r="M22" s="59"/>
      <c r="N22" s="59"/>
      <c r="O22" s="102" t="s">
        <v>35</v>
      </c>
      <c r="P22" s="102"/>
      <c r="Q22" s="102"/>
      <c r="R22" s="102"/>
      <c r="S22" s="102"/>
      <c r="T22" s="102"/>
      <c r="U22" s="102"/>
      <c r="V22" s="102"/>
      <c r="W22" s="102"/>
      <c r="X22" s="102"/>
      <c r="Y22" s="102"/>
      <c r="Z22" s="102"/>
      <c r="AA22" s="102"/>
      <c r="AB22" s="102"/>
    </row>
    <row r="23" spans="1:28" ht="30.75" customHeight="1">
      <c r="A23" s="59" t="s">
        <v>37</v>
      </c>
      <c r="B23" s="59"/>
      <c r="C23" s="59"/>
      <c r="D23" s="59"/>
      <c r="E23" s="59"/>
      <c r="F23" s="59"/>
      <c r="G23" s="59"/>
      <c r="H23" s="59"/>
      <c r="I23" s="59"/>
      <c r="J23" s="59"/>
      <c r="K23" s="59"/>
      <c r="L23" s="59"/>
      <c r="M23" s="59"/>
      <c r="N23" s="59"/>
      <c r="O23" s="102" t="s">
        <v>38</v>
      </c>
      <c r="P23" s="102"/>
      <c r="Q23" s="102"/>
      <c r="R23" s="102"/>
      <c r="S23" s="102"/>
      <c r="T23" s="102"/>
      <c r="U23" s="102"/>
      <c r="V23" s="102"/>
      <c r="W23" s="102"/>
      <c r="X23" s="102"/>
      <c r="Y23" s="102"/>
      <c r="Z23" s="102"/>
      <c r="AA23" s="102"/>
      <c r="AB23" s="102"/>
    </row>
    <row r="24" spans="1:28" ht="30.75" customHeight="1">
      <c r="A24" s="59" t="s">
        <v>39</v>
      </c>
      <c r="B24" s="59"/>
      <c r="C24" s="59"/>
      <c r="D24" s="59"/>
      <c r="E24" s="59"/>
      <c r="F24" s="59"/>
      <c r="G24" s="59"/>
      <c r="H24" s="59"/>
      <c r="I24" s="59"/>
      <c r="J24" s="59"/>
      <c r="K24" s="59"/>
      <c r="L24" s="59"/>
      <c r="M24" s="59"/>
      <c r="N24" s="59"/>
      <c r="O24" s="102" t="s">
        <v>40</v>
      </c>
      <c r="P24" s="102"/>
      <c r="Q24" s="102"/>
      <c r="R24" s="102"/>
      <c r="S24" s="102"/>
      <c r="T24" s="102"/>
      <c r="U24" s="102"/>
      <c r="V24" s="102"/>
      <c r="W24" s="102"/>
      <c r="X24" s="102"/>
      <c r="Y24" s="102"/>
      <c r="Z24" s="102"/>
      <c r="AA24" s="102"/>
      <c r="AB24" s="102"/>
    </row>
    <row r="25" spans="1:28" ht="30.75" customHeight="1">
      <c r="A25" s="59" t="s">
        <v>41</v>
      </c>
      <c r="B25" s="59"/>
      <c r="C25" s="59"/>
      <c r="D25" s="59"/>
      <c r="E25" s="59"/>
      <c r="F25" s="59"/>
      <c r="G25" s="59"/>
      <c r="H25" s="59"/>
      <c r="I25" s="59"/>
      <c r="J25" s="59"/>
      <c r="K25" s="59"/>
      <c r="L25" s="59"/>
      <c r="M25" s="59"/>
      <c r="N25" s="59"/>
      <c r="O25" s="102" t="s">
        <v>35</v>
      </c>
      <c r="P25" s="102"/>
      <c r="Q25" s="102"/>
      <c r="R25" s="102"/>
      <c r="S25" s="102"/>
      <c r="T25" s="102"/>
      <c r="U25" s="102"/>
      <c r="V25" s="102"/>
      <c r="W25" s="102"/>
      <c r="X25" s="102"/>
      <c r="Y25" s="102"/>
      <c r="Z25" s="102"/>
      <c r="AA25" s="102"/>
      <c r="AB25" s="102"/>
    </row>
    <row r="26" spans="1:28" ht="30.75" customHeight="1">
      <c r="A26" s="59" t="s">
        <v>42</v>
      </c>
      <c r="B26" s="59"/>
      <c r="C26" s="59"/>
      <c r="D26" s="59"/>
      <c r="E26" s="59"/>
      <c r="F26" s="59"/>
      <c r="G26" s="59"/>
      <c r="H26" s="59"/>
      <c r="I26" s="59"/>
      <c r="J26" s="59"/>
      <c r="K26" s="59"/>
      <c r="L26" s="59"/>
      <c r="M26" s="59"/>
      <c r="N26" s="59"/>
      <c r="O26" s="102"/>
      <c r="P26" s="102"/>
      <c r="Q26" s="102"/>
      <c r="R26" s="102"/>
      <c r="S26" s="102"/>
      <c r="T26" s="102"/>
      <c r="U26" s="102"/>
      <c r="V26" s="102" t="s">
        <v>35</v>
      </c>
      <c r="W26" s="102"/>
      <c r="X26" s="102"/>
      <c r="Y26" s="102"/>
      <c r="Z26" s="102"/>
      <c r="AA26" s="102"/>
      <c r="AB26" s="102"/>
    </row>
    <row r="27" spans="1:28" ht="30.75" customHeight="1">
      <c r="A27" s="59" t="s">
        <v>43</v>
      </c>
      <c r="B27" s="59"/>
      <c r="C27" s="59"/>
      <c r="D27" s="59"/>
      <c r="E27" s="59"/>
      <c r="F27" s="59"/>
      <c r="G27" s="59"/>
      <c r="H27" s="59"/>
      <c r="I27" s="59"/>
      <c r="J27" s="59"/>
      <c r="K27" s="59"/>
      <c r="L27" s="59"/>
      <c r="M27" s="59"/>
      <c r="N27" s="59"/>
      <c r="O27" s="102"/>
      <c r="P27" s="102"/>
      <c r="Q27" s="102"/>
      <c r="R27" s="102"/>
      <c r="S27" s="102"/>
      <c r="T27" s="102"/>
      <c r="U27" s="102"/>
      <c r="V27" s="102" t="s">
        <v>35</v>
      </c>
      <c r="W27" s="102"/>
      <c r="X27" s="102"/>
      <c r="Y27" s="102"/>
      <c r="Z27" s="102"/>
      <c r="AA27" s="102"/>
      <c r="AB27" s="102"/>
    </row>
    <row r="28" spans="1:28" ht="30.75" customHeight="1">
      <c r="A28" s="59" t="s">
        <v>44</v>
      </c>
      <c r="B28" s="59"/>
      <c r="C28" s="59"/>
      <c r="D28" s="59"/>
      <c r="E28" s="59"/>
      <c r="F28" s="59"/>
      <c r="G28" s="59"/>
      <c r="H28" s="59"/>
      <c r="I28" s="59"/>
      <c r="J28" s="59"/>
      <c r="K28" s="59"/>
      <c r="L28" s="59"/>
      <c r="M28" s="59"/>
      <c r="N28" s="59"/>
      <c r="O28" s="102" t="s">
        <v>35</v>
      </c>
      <c r="P28" s="102"/>
      <c r="Q28" s="102"/>
      <c r="R28" s="102"/>
      <c r="S28" s="102"/>
      <c r="T28" s="102"/>
      <c r="U28" s="102"/>
      <c r="V28" s="102"/>
      <c r="W28" s="102"/>
      <c r="X28" s="102"/>
      <c r="Y28" s="102"/>
      <c r="Z28" s="102"/>
      <c r="AA28" s="102"/>
      <c r="AB28" s="102"/>
    </row>
    <row r="29" spans="1:28" ht="30.75" customHeight="1">
      <c r="A29" s="59" t="s">
        <v>45</v>
      </c>
      <c r="B29" s="59"/>
      <c r="C29" s="59"/>
      <c r="D29" s="59"/>
      <c r="E29" s="59"/>
      <c r="F29" s="59"/>
      <c r="G29" s="59"/>
      <c r="H29" s="59"/>
      <c r="I29" s="59"/>
      <c r="J29" s="59"/>
      <c r="K29" s="59"/>
      <c r="L29" s="59"/>
      <c r="M29" s="59"/>
      <c r="N29" s="59"/>
      <c r="O29" s="102" t="s">
        <v>35</v>
      </c>
      <c r="P29" s="102"/>
      <c r="Q29" s="102"/>
      <c r="R29" s="102"/>
      <c r="S29" s="102"/>
      <c r="T29" s="102"/>
      <c r="U29" s="102"/>
      <c r="V29" s="102"/>
      <c r="W29" s="102"/>
      <c r="X29" s="102"/>
      <c r="Y29" s="102"/>
      <c r="Z29" s="102"/>
      <c r="AA29" s="102"/>
      <c r="AB29" s="102"/>
    </row>
    <row r="30" spans="1:28" ht="30.75" customHeight="1">
      <c r="A30" s="59" t="s">
        <v>46</v>
      </c>
      <c r="B30" s="59"/>
      <c r="C30" s="59"/>
      <c r="D30" s="59"/>
      <c r="E30" s="59"/>
      <c r="F30" s="59"/>
      <c r="G30" s="59"/>
      <c r="H30" s="59"/>
      <c r="I30" s="59"/>
      <c r="J30" s="59"/>
      <c r="K30" s="59"/>
      <c r="L30" s="59"/>
      <c r="M30" s="59"/>
      <c r="N30" s="59"/>
      <c r="O30" s="102"/>
      <c r="P30" s="102"/>
      <c r="Q30" s="102"/>
      <c r="R30" s="102"/>
      <c r="S30" s="102"/>
      <c r="T30" s="102"/>
      <c r="U30" s="102"/>
      <c r="V30" s="103" t="s">
        <v>35</v>
      </c>
      <c r="W30" s="103"/>
      <c r="X30" s="103"/>
      <c r="Y30" s="103"/>
      <c r="Z30" s="103"/>
      <c r="AA30" s="103"/>
      <c r="AB30" s="103"/>
    </row>
    <row r="31" spans="1:28" ht="12.75" customHeight="1">
      <c r="A31" s="15"/>
      <c r="B31" s="15"/>
      <c r="C31" s="15"/>
      <c r="D31" s="15"/>
      <c r="E31" s="15"/>
      <c r="F31" s="15"/>
      <c r="G31" s="15"/>
      <c r="H31" s="15"/>
      <c r="I31" s="15"/>
      <c r="J31" s="15"/>
      <c r="K31" s="15"/>
      <c r="L31" s="15"/>
      <c r="M31" s="15"/>
      <c r="N31" s="15"/>
      <c r="O31" s="16"/>
      <c r="P31" s="16"/>
      <c r="Q31" s="16"/>
      <c r="R31" s="16"/>
      <c r="S31" s="16"/>
      <c r="T31" s="16"/>
      <c r="U31" s="16"/>
      <c r="V31" s="16"/>
      <c r="W31" s="16"/>
      <c r="X31" s="16"/>
      <c r="Y31" s="16"/>
      <c r="Z31" s="16"/>
      <c r="AA31" s="16"/>
      <c r="AB31" s="16"/>
    </row>
    <row r="32" spans="1:37" ht="36" customHeight="1">
      <c r="A32" s="17"/>
      <c r="B32" s="17"/>
      <c r="C32" s="17"/>
      <c r="D32" s="17"/>
      <c r="E32" s="17"/>
      <c r="F32" s="17"/>
      <c r="G32" s="17"/>
      <c r="H32" s="17"/>
      <c r="I32" s="17"/>
      <c r="J32" s="17"/>
      <c r="K32" s="17"/>
      <c r="L32" s="17"/>
      <c r="M32" s="17"/>
      <c r="N32" s="18"/>
      <c r="O32" s="18"/>
      <c r="P32" s="18"/>
      <c r="Q32" s="18"/>
      <c r="R32" s="18"/>
      <c r="S32" s="18"/>
      <c r="T32" s="18"/>
      <c r="U32" s="18"/>
      <c r="V32" s="18"/>
      <c r="W32" s="18"/>
      <c r="X32" s="18"/>
      <c r="Y32" s="18"/>
      <c r="Z32" s="19"/>
      <c r="AA32" s="19"/>
      <c r="AB32" s="19"/>
      <c r="AC32" s="19"/>
      <c r="AD32" s="19"/>
      <c r="AE32" s="19"/>
      <c r="AF32" s="19"/>
      <c r="AG32" s="19"/>
      <c r="AH32" s="19"/>
      <c r="AI32" s="19"/>
      <c r="AJ32" s="19"/>
      <c r="AK32" s="19"/>
    </row>
    <row r="33" spans="1:37" ht="24.75" customHeight="1">
      <c r="A33" s="17"/>
      <c r="B33" s="17"/>
      <c r="C33" s="17"/>
      <c r="D33" s="17"/>
      <c r="E33" s="17"/>
      <c r="F33" s="17"/>
      <c r="G33" s="17"/>
      <c r="H33" s="17"/>
      <c r="I33" s="17"/>
      <c r="J33" s="17"/>
      <c r="K33" s="17"/>
      <c r="L33" s="17"/>
      <c r="M33" s="17"/>
      <c r="N33" s="18"/>
      <c r="O33" s="18"/>
      <c r="P33" s="18"/>
      <c r="Q33" s="18"/>
      <c r="R33" s="18"/>
      <c r="S33" s="18"/>
      <c r="T33" s="18"/>
      <c r="U33" s="18"/>
      <c r="V33" s="18"/>
      <c r="W33" s="18"/>
      <c r="X33" s="18"/>
      <c r="Y33" s="18"/>
      <c r="Z33" s="19"/>
      <c r="AA33" s="19"/>
      <c r="AB33" s="19"/>
      <c r="AC33" s="19"/>
      <c r="AD33" s="19"/>
      <c r="AE33" s="19"/>
      <c r="AF33" s="19"/>
      <c r="AG33" s="19"/>
      <c r="AH33" s="19"/>
      <c r="AI33" s="19"/>
      <c r="AJ33" s="19"/>
      <c r="AK33" s="19"/>
    </row>
    <row r="34" spans="1:39" ht="42.75" customHeight="1">
      <c r="A34" s="20"/>
      <c r="B34" s="21" t="s">
        <v>47</v>
      </c>
      <c r="C34" s="57" t="s">
        <v>48</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22"/>
      <c r="AM34" s="22"/>
    </row>
    <row r="35" spans="1:39" ht="42.75" customHeight="1">
      <c r="A35" s="20"/>
      <c r="B35" s="21" t="s">
        <v>47</v>
      </c>
      <c r="C35" s="57" t="s">
        <v>49</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22"/>
      <c r="AM35" s="22"/>
    </row>
    <row r="36" spans="1:39" ht="42.75" customHeight="1">
      <c r="A36" s="20"/>
      <c r="B36" s="21" t="s">
        <v>47</v>
      </c>
      <c r="C36" s="57" t="s">
        <v>50</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22"/>
      <c r="AM36" s="22"/>
    </row>
    <row r="37" spans="1:39" ht="36.75" customHeight="1">
      <c r="A37" s="20"/>
      <c r="B37" s="21"/>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2"/>
      <c r="AM37" s="22"/>
    </row>
    <row r="38" spans="3:37" ht="6.75" customHeight="1">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row>
    <row r="39" spans="3:37" ht="17.25" customHeight="1">
      <c r="C39" s="24"/>
      <c r="D39" s="24"/>
      <c r="E39" s="24"/>
      <c r="F39" s="24"/>
      <c r="G39" s="24"/>
      <c r="H39" s="24"/>
      <c r="I39" s="24"/>
      <c r="J39" s="24"/>
      <c r="K39" s="24"/>
      <c r="L39" s="24"/>
      <c r="M39" s="24"/>
      <c r="N39" s="24"/>
      <c r="O39" s="24"/>
      <c r="P39" s="59" t="s">
        <v>51</v>
      </c>
      <c r="Q39" s="59"/>
      <c r="R39" s="59"/>
      <c r="S39" s="59"/>
      <c r="T39" s="59" t="s">
        <v>52</v>
      </c>
      <c r="U39" s="59"/>
      <c r="V39" s="59"/>
      <c r="W39" s="59"/>
      <c r="X39" s="25"/>
      <c r="Y39" s="59" t="s">
        <v>53</v>
      </c>
      <c r="Z39" s="59"/>
      <c r="AA39" s="59"/>
      <c r="AB39" s="59"/>
      <c r="AC39" s="101">
        <v>10.14</v>
      </c>
      <c r="AD39" s="101"/>
      <c r="AE39" s="101"/>
      <c r="AF39" s="63" t="s">
        <v>54</v>
      </c>
      <c r="AG39" s="24"/>
      <c r="AH39" s="24"/>
      <c r="AI39" s="24"/>
      <c r="AJ39" s="24"/>
      <c r="AK39" s="24"/>
    </row>
    <row r="40" spans="3:37" ht="18.75" customHeight="1">
      <c r="C40" s="24"/>
      <c r="D40" s="24"/>
      <c r="E40" s="24"/>
      <c r="F40" s="24"/>
      <c r="G40" s="24"/>
      <c r="H40" s="24"/>
      <c r="I40" s="24"/>
      <c r="J40" s="24"/>
      <c r="K40" s="24"/>
      <c r="L40" s="24"/>
      <c r="M40" s="24"/>
      <c r="N40" s="24"/>
      <c r="O40" s="24"/>
      <c r="P40" s="59"/>
      <c r="Q40" s="59"/>
      <c r="R40" s="59"/>
      <c r="S40" s="59"/>
      <c r="T40" s="59"/>
      <c r="U40" s="59"/>
      <c r="V40" s="59"/>
      <c r="W40" s="59"/>
      <c r="X40" s="25"/>
      <c r="Y40" s="59"/>
      <c r="Z40" s="59"/>
      <c r="AA40" s="59"/>
      <c r="AB40" s="59"/>
      <c r="AC40" s="101"/>
      <c r="AD40" s="101"/>
      <c r="AE40" s="101"/>
      <c r="AF40" s="63"/>
      <c r="AG40" s="24"/>
      <c r="AH40" s="24"/>
      <c r="AI40" s="24"/>
      <c r="AJ40" s="24"/>
      <c r="AK40" s="24"/>
    </row>
    <row r="41" spans="1:37" ht="17.25" customHeight="1">
      <c r="A41" s="100" t="s">
        <v>55</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row>
    <row r="42" spans="3:37" ht="18.75" customHeight="1">
      <c r="C42" s="24"/>
      <c r="D42" s="24"/>
      <c r="E42" s="24"/>
      <c r="F42" s="24"/>
      <c r="G42" s="24"/>
      <c r="H42" s="24"/>
      <c r="I42" s="24"/>
      <c r="J42" s="24"/>
      <c r="K42" s="24"/>
      <c r="L42" s="24"/>
      <c r="M42" s="24"/>
      <c r="N42" s="24"/>
      <c r="O42" s="24"/>
      <c r="P42" s="28"/>
      <c r="Q42" s="28"/>
      <c r="R42" s="28"/>
      <c r="S42" s="28"/>
      <c r="T42" s="28"/>
      <c r="U42" s="28"/>
      <c r="V42" s="28"/>
      <c r="W42" s="28"/>
      <c r="X42" s="24"/>
      <c r="Y42" s="28"/>
      <c r="Z42" s="28"/>
      <c r="AA42" s="28"/>
      <c r="AB42" s="28"/>
      <c r="AC42" s="28"/>
      <c r="AD42" s="28"/>
      <c r="AE42" s="28"/>
      <c r="AF42" s="28"/>
      <c r="AG42" s="24"/>
      <c r="AH42" s="24"/>
      <c r="AI42" s="24"/>
      <c r="AJ42" s="24"/>
      <c r="AK42" s="24"/>
    </row>
    <row r="43" spans="1:37" ht="20.25" customHeight="1">
      <c r="A43" s="56" t="s">
        <v>56</v>
      </c>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ht="19.5" customHeight="1">
      <c r="A44" s="85" t="s">
        <v>57</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row>
    <row r="45" spans="1:37" ht="18" customHeight="1">
      <c r="A45" s="68" t="s">
        <v>58</v>
      </c>
      <c r="B45" s="68"/>
      <c r="C45" s="68"/>
      <c r="D45" s="68"/>
      <c r="E45" s="68"/>
      <c r="F45" s="68"/>
      <c r="G45" s="68"/>
      <c r="H45" s="68"/>
      <c r="I45" s="68"/>
      <c r="J45" s="68"/>
      <c r="K45" s="63" t="s">
        <v>59</v>
      </c>
      <c r="L45" s="63"/>
      <c r="M45" s="63"/>
      <c r="N45" s="86" t="s">
        <v>60</v>
      </c>
      <c r="O45" s="86"/>
      <c r="P45" s="86"/>
      <c r="Q45" s="86"/>
      <c r="R45" s="86"/>
      <c r="S45" s="86"/>
      <c r="T45" s="86"/>
      <c r="U45" s="86"/>
      <c r="V45" s="63" t="s">
        <v>61</v>
      </c>
      <c r="W45" s="63"/>
      <c r="X45" s="63"/>
      <c r="Y45" s="63"/>
      <c r="Z45" s="63"/>
      <c r="AA45" s="63"/>
      <c r="AB45" s="63"/>
      <c r="AC45" s="63"/>
      <c r="AD45" s="63"/>
      <c r="AE45" s="63"/>
      <c r="AF45" s="63"/>
      <c r="AG45" s="63"/>
      <c r="AH45" s="63"/>
      <c r="AI45" s="63"/>
      <c r="AJ45" s="63"/>
      <c r="AK45" s="63"/>
    </row>
    <row r="46" spans="1:37" ht="18" customHeight="1">
      <c r="A46" s="68"/>
      <c r="B46" s="68"/>
      <c r="C46" s="68"/>
      <c r="D46" s="68"/>
      <c r="E46" s="68"/>
      <c r="F46" s="68"/>
      <c r="G46" s="68"/>
      <c r="H46" s="68"/>
      <c r="I46" s="68"/>
      <c r="J46" s="68"/>
      <c r="K46" s="63"/>
      <c r="L46" s="63"/>
      <c r="M46" s="63"/>
      <c r="N46" s="86"/>
      <c r="O46" s="86"/>
      <c r="P46" s="86"/>
      <c r="Q46" s="86"/>
      <c r="R46" s="86"/>
      <c r="S46" s="86"/>
      <c r="T46" s="86"/>
      <c r="U46" s="86"/>
      <c r="V46" s="98" t="s">
        <v>62</v>
      </c>
      <c r="W46" s="98"/>
      <c r="X46" s="98"/>
      <c r="Y46" s="98"/>
      <c r="Z46" s="98"/>
      <c r="AA46" s="98"/>
      <c r="AB46" s="98"/>
      <c r="AC46" s="98"/>
      <c r="AD46" s="99" t="s">
        <v>63</v>
      </c>
      <c r="AE46" s="99"/>
      <c r="AF46" s="99"/>
      <c r="AG46" s="99"/>
      <c r="AH46" s="99"/>
      <c r="AI46" s="99"/>
      <c r="AJ46" s="99"/>
      <c r="AK46" s="99"/>
    </row>
    <row r="47" spans="1:37" ht="30" customHeight="1">
      <c r="A47" s="68" t="s">
        <v>64</v>
      </c>
      <c r="B47" s="68"/>
      <c r="C47" s="68"/>
      <c r="D47" s="68"/>
      <c r="E47" s="68"/>
      <c r="F47" s="68"/>
      <c r="G47" s="68"/>
      <c r="H47" s="68"/>
      <c r="I47" s="68"/>
      <c r="J47" s="68"/>
      <c r="K47" s="65">
        <v>714</v>
      </c>
      <c r="L47" s="65"/>
      <c r="M47" s="65"/>
      <c r="N47" s="29" t="s">
        <v>65</v>
      </c>
      <c r="O47" s="62">
        <f>ROUNDDOWN(K47*$AC$39,0)</f>
        <v>7239</v>
      </c>
      <c r="P47" s="62"/>
      <c r="Q47" s="62"/>
      <c r="R47" s="62"/>
      <c r="S47" s="62"/>
      <c r="T47" s="69" t="s">
        <v>54</v>
      </c>
      <c r="U47" s="69"/>
      <c r="V47" s="31" t="s">
        <v>65</v>
      </c>
      <c r="W47" s="70">
        <f>O47-(ROUNDDOWN(O47*0.9,0))</f>
        <v>724</v>
      </c>
      <c r="X47" s="70"/>
      <c r="Y47" s="70"/>
      <c r="Z47" s="70"/>
      <c r="AA47" s="70"/>
      <c r="AB47" s="71" t="s">
        <v>54</v>
      </c>
      <c r="AC47" s="71"/>
      <c r="AD47" s="29" t="s">
        <v>65</v>
      </c>
      <c r="AE47" s="95">
        <f>O47</f>
        <v>7239</v>
      </c>
      <c r="AF47" s="95"/>
      <c r="AG47" s="95"/>
      <c r="AH47" s="95"/>
      <c r="AI47" s="95"/>
      <c r="AJ47" s="63" t="s">
        <v>54</v>
      </c>
      <c r="AK47" s="63"/>
    </row>
    <row r="48" spans="1:37" ht="30" customHeight="1">
      <c r="A48" s="68" t="s">
        <v>66</v>
      </c>
      <c r="B48" s="68"/>
      <c r="C48" s="68"/>
      <c r="D48" s="68"/>
      <c r="E48" s="68"/>
      <c r="F48" s="68"/>
      <c r="G48" s="68"/>
      <c r="H48" s="68"/>
      <c r="I48" s="68"/>
      <c r="J48" s="68"/>
      <c r="K48" s="65">
        <v>824</v>
      </c>
      <c r="L48" s="65"/>
      <c r="M48" s="65"/>
      <c r="N48" s="29" t="s">
        <v>65</v>
      </c>
      <c r="O48" s="62">
        <f>ROUNDDOWN(K48*$AC$39,0)</f>
        <v>8355</v>
      </c>
      <c r="P48" s="62"/>
      <c r="Q48" s="62"/>
      <c r="R48" s="62"/>
      <c r="S48" s="62"/>
      <c r="T48" s="69" t="s">
        <v>54</v>
      </c>
      <c r="U48" s="69"/>
      <c r="V48" s="31" t="s">
        <v>65</v>
      </c>
      <c r="W48" s="70">
        <f>O48-(ROUNDDOWN(O48*0.9,0))</f>
        <v>836</v>
      </c>
      <c r="X48" s="70"/>
      <c r="Y48" s="70"/>
      <c r="Z48" s="70"/>
      <c r="AA48" s="70"/>
      <c r="AB48" s="71" t="s">
        <v>54</v>
      </c>
      <c r="AC48" s="71"/>
      <c r="AD48" s="29" t="s">
        <v>65</v>
      </c>
      <c r="AE48" s="95">
        <f>O48</f>
        <v>8355</v>
      </c>
      <c r="AF48" s="95"/>
      <c r="AG48" s="95"/>
      <c r="AH48" s="95"/>
      <c r="AI48" s="95"/>
      <c r="AJ48" s="63" t="s">
        <v>54</v>
      </c>
      <c r="AK48" s="63"/>
    </row>
    <row r="49" spans="1:37" ht="30" customHeight="1">
      <c r="A49" s="68" t="s">
        <v>67</v>
      </c>
      <c r="B49" s="68"/>
      <c r="C49" s="68"/>
      <c r="D49" s="68"/>
      <c r="E49" s="68"/>
      <c r="F49" s="68"/>
      <c r="G49" s="68"/>
      <c r="H49" s="68"/>
      <c r="I49" s="68"/>
      <c r="J49" s="68"/>
      <c r="K49" s="65">
        <v>1060</v>
      </c>
      <c r="L49" s="65"/>
      <c r="M49" s="65"/>
      <c r="N49" s="29" t="s">
        <v>65</v>
      </c>
      <c r="O49" s="62">
        <f>ROUNDDOWN(K49*$AC$39,0)</f>
        <v>10748</v>
      </c>
      <c r="P49" s="62"/>
      <c r="Q49" s="62"/>
      <c r="R49" s="62"/>
      <c r="S49" s="62"/>
      <c r="T49" s="69" t="s">
        <v>54</v>
      </c>
      <c r="U49" s="69"/>
      <c r="V49" s="31" t="s">
        <v>65</v>
      </c>
      <c r="W49" s="70">
        <f>O49-(ROUNDDOWN(O49*0.9,0))</f>
        <v>1075</v>
      </c>
      <c r="X49" s="70"/>
      <c r="Y49" s="70"/>
      <c r="Z49" s="70"/>
      <c r="AA49" s="70"/>
      <c r="AB49" s="71" t="s">
        <v>54</v>
      </c>
      <c r="AC49" s="71"/>
      <c r="AD49" s="29" t="s">
        <v>65</v>
      </c>
      <c r="AE49" s="95">
        <f>O49</f>
        <v>10748</v>
      </c>
      <c r="AF49" s="95"/>
      <c r="AG49" s="95"/>
      <c r="AH49" s="95"/>
      <c r="AI49" s="95"/>
      <c r="AJ49" s="63" t="s">
        <v>54</v>
      </c>
      <c r="AK49" s="63"/>
    </row>
    <row r="50" spans="1:37" ht="30" customHeight="1">
      <c r="A50" s="68" t="s">
        <v>68</v>
      </c>
      <c r="B50" s="68"/>
      <c r="C50" s="68"/>
      <c r="D50" s="68"/>
      <c r="E50" s="68"/>
      <c r="F50" s="68"/>
      <c r="G50" s="68"/>
      <c r="H50" s="68"/>
      <c r="I50" s="68"/>
      <c r="J50" s="68"/>
      <c r="K50" s="65">
        <v>1161</v>
      </c>
      <c r="L50" s="65"/>
      <c r="M50" s="65"/>
      <c r="N50" s="29" t="s">
        <v>65</v>
      </c>
      <c r="O50" s="62">
        <f>ROUNDDOWN(K50*$AC$39,0)</f>
        <v>11772</v>
      </c>
      <c r="P50" s="62"/>
      <c r="Q50" s="62"/>
      <c r="R50" s="62"/>
      <c r="S50" s="62"/>
      <c r="T50" s="69" t="s">
        <v>54</v>
      </c>
      <c r="U50" s="69"/>
      <c r="V50" s="31" t="s">
        <v>65</v>
      </c>
      <c r="W50" s="70">
        <f>O50-(ROUNDDOWN(O50*0.9,0))</f>
        <v>1178</v>
      </c>
      <c r="X50" s="70"/>
      <c r="Y50" s="70"/>
      <c r="Z50" s="70"/>
      <c r="AA50" s="70"/>
      <c r="AB50" s="71" t="s">
        <v>54</v>
      </c>
      <c r="AC50" s="71"/>
      <c r="AD50" s="29" t="s">
        <v>65</v>
      </c>
      <c r="AE50" s="95">
        <f>O50</f>
        <v>11772</v>
      </c>
      <c r="AF50" s="95"/>
      <c r="AG50" s="95"/>
      <c r="AH50" s="95"/>
      <c r="AI50" s="95"/>
      <c r="AJ50" s="63" t="s">
        <v>54</v>
      </c>
      <c r="AK50" s="63"/>
    </row>
    <row r="51" spans="1:37" ht="30" customHeight="1">
      <c r="A51" s="68" t="s">
        <v>69</v>
      </c>
      <c r="B51" s="68"/>
      <c r="C51" s="68"/>
      <c r="D51" s="68"/>
      <c r="E51" s="68"/>
      <c r="F51" s="68"/>
      <c r="G51" s="68"/>
      <c r="H51" s="68"/>
      <c r="I51" s="68"/>
      <c r="J51" s="68"/>
      <c r="K51" s="65">
        <v>1251</v>
      </c>
      <c r="L51" s="65"/>
      <c r="M51" s="65"/>
      <c r="N51" s="29" t="s">
        <v>65</v>
      </c>
      <c r="O51" s="62">
        <f>ROUNDDOWN(K51*$AC$39,0)</f>
        <v>12685</v>
      </c>
      <c r="P51" s="62"/>
      <c r="Q51" s="62"/>
      <c r="R51" s="62"/>
      <c r="S51" s="62"/>
      <c r="T51" s="69" t="s">
        <v>54</v>
      </c>
      <c r="U51" s="69"/>
      <c r="V51" s="31" t="s">
        <v>65</v>
      </c>
      <c r="W51" s="70">
        <f>O51-(ROUNDDOWN(O51*0.9,0))</f>
        <v>1269</v>
      </c>
      <c r="X51" s="70"/>
      <c r="Y51" s="70"/>
      <c r="Z51" s="70"/>
      <c r="AA51" s="70"/>
      <c r="AB51" s="71" t="s">
        <v>54</v>
      </c>
      <c r="AC51" s="71"/>
      <c r="AD51" s="29" t="s">
        <v>65</v>
      </c>
      <c r="AE51" s="95">
        <f>O51</f>
        <v>12685</v>
      </c>
      <c r="AF51" s="95"/>
      <c r="AG51" s="95"/>
      <c r="AH51" s="95"/>
      <c r="AI51" s="95"/>
      <c r="AJ51" s="63" t="s">
        <v>54</v>
      </c>
      <c r="AK51" s="63"/>
    </row>
    <row r="52" spans="1:37" ht="17.25" customHeight="1">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row>
    <row r="53" spans="1:37" ht="15" customHeight="1">
      <c r="A53" s="3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ht="19.5" customHeight="1">
      <c r="A54" s="85" t="s">
        <v>70</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row>
    <row r="55" spans="1:37" ht="18" customHeight="1">
      <c r="A55" s="68" t="s">
        <v>58</v>
      </c>
      <c r="B55" s="68"/>
      <c r="C55" s="68"/>
      <c r="D55" s="68"/>
      <c r="E55" s="68"/>
      <c r="F55" s="68"/>
      <c r="G55" s="68"/>
      <c r="H55" s="68"/>
      <c r="I55" s="68"/>
      <c r="J55" s="68"/>
      <c r="K55" s="63" t="s">
        <v>59</v>
      </c>
      <c r="L55" s="63"/>
      <c r="M55" s="63"/>
      <c r="N55" s="86" t="s">
        <v>60</v>
      </c>
      <c r="O55" s="86"/>
      <c r="P55" s="86"/>
      <c r="Q55" s="86"/>
      <c r="R55" s="86"/>
      <c r="S55" s="86"/>
      <c r="T55" s="86"/>
      <c r="U55" s="86"/>
      <c r="V55" s="63" t="s">
        <v>61</v>
      </c>
      <c r="W55" s="63"/>
      <c r="X55" s="63"/>
      <c r="Y55" s="63"/>
      <c r="Z55" s="63"/>
      <c r="AA55" s="63"/>
      <c r="AB55" s="63"/>
      <c r="AC55" s="63"/>
      <c r="AD55" s="63"/>
      <c r="AE55" s="63"/>
      <c r="AF55" s="63"/>
      <c r="AG55" s="63"/>
      <c r="AH55" s="63"/>
      <c r="AI55" s="63"/>
      <c r="AJ55" s="63"/>
      <c r="AK55" s="63"/>
    </row>
    <row r="56" spans="1:37" ht="18" customHeight="1">
      <c r="A56" s="68"/>
      <c r="B56" s="68"/>
      <c r="C56" s="68"/>
      <c r="D56" s="68"/>
      <c r="E56" s="68"/>
      <c r="F56" s="68"/>
      <c r="G56" s="68"/>
      <c r="H56" s="68"/>
      <c r="I56" s="68"/>
      <c r="J56" s="68"/>
      <c r="K56" s="63"/>
      <c r="L56" s="63"/>
      <c r="M56" s="63"/>
      <c r="N56" s="86"/>
      <c r="O56" s="86"/>
      <c r="P56" s="86"/>
      <c r="Q56" s="86"/>
      <c r="R56" s="86"/>
      <c r="S56" s="86"/>
      <c r="T56" s="86"/>
      <c r="U56" s="86"/>
      <c r="V56" s="98" t="s">
        <v>62</v>
      </c>
      <c r="W56" s="98"/>
      <c r="X56" s="98"/>
      <c r="Y56" s="98"/>
      <c r="Z56" s="98"/>
      <c r="AA56" s="98"/>
      <c r="AB56" s="98"/>
      <c r="AC56" s="98"/>
      <c r="AD56" s="99" t="s">
        <v>63</v>
      </c>
      <c r="AE56" s="99"/>
      <c r="AF56" s="99"/>
      <c r="AG56" s="99"/>
      <c r="AH56" s="99"/>
      <c r="AI56" s="99"/>
      <c r="AJ56" s="99"/>
      <c r="AK56" s="99"/>
    </row>
    <row r="57" spans="1:37" ht="30" customHeight="1">
      <c r="A57" s="68" t="s">
        <v>64</v>
      </c>
      <c r="B57" s="68"/>
      <c r="C57" s="68"/>
      <c r="D57" s="68"/>
      <c r="E57" s="68"/>
      <c r="F57" s="68"/>
      <c r="G57" s="68"/>
      <c r="H57" s="68"/>
      <c r="I57" s="68"/>
      <c r="J57" s="68"/>
      <c r="K57" s="65">
        <v>825</v>
      </c>
      <c r="L57" s="65"/>
      <c r="M57" s="65"/>
      <c r="N57" s="29" t="s">
        <v>65</v>
      </c>
      <c r="O57" s="62">
        <f>ROUNDDOWN(K57*$AC$39,0)</f>
        <v>8365</v>
      </c>
      <c r="P57" s="62"/>
      <c r="Q57" s="62"/>
      <c r="R57" s="62"/>
      <c r="S57" s="62"/>
      <c r="T57" s="69" t="s">
        <v>54</v>
      </c>
      <c r="U57" s="69"/>
      <c r="V57" s="31" t="s">
        <v>65</v>
      </c>
      <c r="W57" s="70">
        <f>O57-(ROUNDDOWN(O57*0.9,0))</f>
        <v>837</v>
      </c>
      <c r="X57" s="70"/>
      <c r="Y57" s="70"/>
      <c r="Z57" s="70"/>
      <c r="AA57" s="70"/>
      <c r="AB57" s="71" t="s">
        <v>54</v>
      </c>
      <c r="AC57" s="71"/>
      <c r="AD57" s="29" t="s">
        <v>65</v>
      </c>
      <c r="AE57" s="95">
        <f>O57</f>
        <v>8365</v>
      </c>
      <c r="AF57" s="95"/>
      <c r="AG57" s="95"/>
      <c r="AH57" s="95"/>
      <c r="AI57" s="95"/>
      <c r="AJ57" s="63" t="s">
        <v>54</v>
      </c>
      <c r="AK57" s="63"/>
    </row>
    <row r="58" spans="1:37" ht="30" customHeight="1">
      <c r="A58" s="68" t="s">
        <v>66</v>
      </c>
      <c r="B58" s="68"/>
      <c r="C58" s="68"/>
      <c r="D58" s="68"/>
      <c r="E58" s="68"/>
      <c r="F58" s="68"/>
      <c r="G58" s="68"/>
      <c r="H58" s="68"/>
      <c r="I58" s="68"/>
      <c r="J58" s="68"/>
      <c r="K58" s="65">
        <v>934</v>
      </c>
      <c r="L58" s="65"/>
      <c r="M58" s="65"/>
      <c r="N58" s="29" t="s">
        <v>65</v>
      </c>
      <c r="O58" s="62">
        <f>ROUNDDOWN(K58*$AC$39,0)</f>
        <v>9470</v>
      </c>
      <c r="P58" s="62"/>
      <c r="Q58" s="62"/>
      <c r="R58" s="62"/>
      <c r="S58" s="62"/>
      <c r="T58" s="69" t="s">
        <v>54</v>
      </c>
      <c r="U58" s="69"/>
      <c r="V58" s="31" t="s">
        <v>65</v>
      </c>
      <c r="W58" s="70">
        <f>O58-(ROUNDDOWN(O58*0.9,0))</f>
        <v>947</v>
      </c>
      <c r="X58" s="70"/>
      <c r="Y58" s="70"/>
      <c r="Z58" s="70"/>
      <c r="AA58" s="70"/>
      <c r="AB58" s="71" t="s">
        <v>54</v>
      </c>
      <c r="AC58" s="71"/>
      <c r="AD58" s="29" t="s">
        <v>65</v>
      </c>
      <c r="AE58" s="95">
        <f>O58</f>
        <v>9470</v>
      </c>
      <c r="AF58" s="95"/>
      <c r="AG58" s="95"/>
      <c r="AH58" s="95"/>
      <c r="AI58" s="95"/>
      <c r="AJ58" s="63" t="s">
        <v>54</v>
      </c>
      <c r="AK58" s="63"/>
    </row>
    <row r="59" spans="1:37" ht="30" customHeight="1">
      <c r="A59" s="68" t="s">
        <v>67</v>
      </c>
      <c r="B59" s="68"/>
      <c r="C59" s="68"/>
      <c r="D59" s="68"/>
      <c r="E59" s="68"/>
      <c r="F59" s="68"/>
      <c r="G59" s="68"/>
      <c r="H59" s="68"/>
      <c r="I59" s="68"/>
      <c r="J59" s="68"/>
      <c r="K59" s="65">
        <v>1171</v>
      </c>
      <c r="L59" s="65"/>
      <c r="M59" s="65"/>
      <c r="N59" s="29" t="s">
        <v>65</v>
      </c>
      <c r="O59" s="62">
        <f>ROUNDDOWN(K59*$AC$39,0)</f>
        <v>11873</v>
      </c>
      <c r="P59" s="62"/>
      <c r="Q59" s="62"/>
      <c r="R59" s="62"/>
      <c r="S59" s="62"/>
      <c r="T59" s="69" t="s">
        <v>54</v>
      </c>
      <c r="U59" s="69"/>
      <c r="V59" s="31" t="s">
        <v>65</v>
      </c>
      <c r="W59" s="70">
        <f>O59-(ROUNDDOWN(O59*0.9,0))</f>
        <v>1188</v>
      </c>
      <c r="X59" s="70"/>
      <c r="Y59" s="70"/>
      <c r="Z59" s="70"/>
      <c r="AA59" s="70"/>
      <c r="AB59" s="71" t="s">
        <v>54</v>
      </c>
      <c r="AC59" s="71"/>
      <c r="AD59" s="29" t="s">
        <v>65</v>
      </c>
      <c r="AE59" s="95">
        <f>O59</f>
        <v>11873</v>
      </c>
      <c r="AF59" s="95"/>
      <c r="AG59" s="95"/>
      <c r="AH59" s="95"/>
      <c r="AI59" s="95"/>
      <c r="AJ59" s="63" t="s">
        <v>54</v>
      </c>
      <c r="AK59" s="63"/>
    </row>
    <row r="60" spans="1:41" ht="30" customHeight="1">
      <c r="A60" s="68" t="s">
        <v>68</v>
      </c>
      <c r="B60" s="68"/>
      <c r="C60" s="68"/>
      <c r="D60" s="68"/>
      <c r="E60" s="68"/>
      <c r="F60" s="68"/>
      <c r="G60" s="68"/>
      <c r="H60" s="68"/>
      <c r="I60" s="68"/>
      <c r="J60" s="68"/>
      <c r="K60" s="65">
        <v>1271</v>
      </c>
      <c r="L60" s="65"/>
      <c r="M60" s="65"/>
      <c r="N60" s="29" t="s">
        <v>65</v>
      </c>
      <c r="O60" s="62">
        <f>ROUNDDOWN(K60*$AC$39,0)</f>
        <v>12887</v>
      </c>
      <c r="P60" s="62"/>
      <c r="Q60" s="62"/>
      <c r="R60" s="62"/>
      <c r="S60" s="62"/>
      <c r="T60" s="69" t="s">
        <v>54</v>
      </c>
      <c r="U60" s="69"/>
      <c r="V60" s="31" t="s">
        <v>65</v>
      </c>
      <c r="W60" s="70">
        <f>O60-(ROUNDDOWN(O60*0.9,0))</f>
        <v>1289</v>
      </c>
      <c r="X60" s="70"/>
      <c r="Y60" s="70"/>
      <c r="Z60" s="70"/>
      <c r="AA60" s="70"/>
      <c r="AB60" s="71" t="s">
        <v>54</v>
      </c>
      <c r="AC60" s="71"/>
      <c r="AD60" s="29" t="s">
        <v>65</v>
      </c>
      <c r="AE60" s="95">
        <f>O60</f>
        <v>12887</v>
      </c>
      <c r="AF60" s="95"/>
      <c r="AG60" s="95"/>
      <c r="AH60" s="95"/>
      <c r="AI60" s="95"/>
      <c r="AJ60" s="63" t="s">
        <v>54</v>
      </c>
      <c r="AK60" s="63"/>
      <c r="AO60" s="1" t="s">
        <v>65</v>
      </c>
    </row>
    <row r="61" spans="1:37" ht="30" customHeight="1">
      <c r="A61" s="68" t="s">
        <v>69</v>
      </c>
      <c r="B61" s="68"/>
      <c r="C61" s="68"/>
      <c r="D61" s="68"/>
      <c r="E61" s="68"/>
      <c r="F61" s="68"/>
      <c r="G61" s="68"/>
      <c r="H61" s="68"/>
      <c r="I61" s="68"/>
      <c r="J61" s="68"/>
      <c r="K61" s="65">
        <v>1362</v>
      </c>
      <c r="L61" s="65"/>
      <c r="M61" s="65"/>
      <c r="N61" s="29" t="s">
        <v>65</v>
      </c>
      <c r="O61" s="62">
        <f>ROUNDDOWN(K61*$AC$39,0)</f>
        <v>13810</v>
      </c>
      <c r="P61" s="62"/>
      <c r="Q61" s="62"/>
      <c r="R61" s="62"/>
      <c r="S61" s="62"/>
      <c r="T61" s="69" t="s">
        <v>54</v>
      </c>
      <c r="U61" s="69"/>
      <c r="V61" s="31" t="s">
        <v>65</v>
      </c>
      <c r="W61" s="70">
        <f>O61-(ROUNDDOWN(O61*0.9,0))</f>
        <v>1381</v>
      </c>
      <c r="X61" s="70"/>
      <c r="Y61" s="70"/>
      <c r="Z61" s="70"/>
      <c r="AA61" s="70"/>
      <c r="AB61" s="71" t="s">
        <v>54</v>
      </c>
      <c r="AC61" s="71"/>
      <c r="AD61" s="29" t="s">
        <v>65</v>
      </c>
      <c r="AE61" s="95">
        <f>O61</f>
        <v>13810</v>
      </c>
      <c r="AF61" s="95"/>
      <c r="AG61" s="95"/>
      <c r="AH61" s="95"/>
      <c r="AI61" s="95"/>
      <c r="AJ61" s="63" t="s">
        <v>54</v>
      </c>
      <c r="AK61" s="63"/>
    </row>
    <row r="62" spans="1:37" ht="17.25" customHeight="1">
      <c r="A62" s="96"/>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row>
    <row r="63" spans="1:37" s="3" customFormat="1" ht="16.5" customHeight="1">
      <c r="A63" s="34"/>
      <c r="B63" s="34"/>
      <c r="C63" s="34"/>
      <c r="D63" s="34"/>
      <c r="E63" s="34"/>
      <c r="F63" s="34"/>
      <c r="G63" s="34"/>
      <c r="H63" s="34"/>
      <c r="I63" s="34"/>
      <c r="J63" s="35"/>
      <c r="K63" s="36"/>
      <c r="L63" s="36"/>
      <c r="M63" s="36"/>
      <c r="N63" s="36"/>
      <c r="O63" s="37"/>
      <c r="P63" s="38"/>
      <c r="Q63" s="39"/>
      <c r="R63" s="39"/>
      <c r="S63" s="39"/>
      <c r="T63" s="39"/>
      <c r="U63" s="38"/>
      <c r="V63" s="35"/>
      <c r="W63" s="36"/>
      <c r="X63" s="36"/>
      <c r="Y63" s="36"/>
      <c r="Z63" s="36"/>
      <c r="AA63" s="35"/>
      <c r="AB63" s="35"/>
      <c r="AC63" s="35"/>
      <c r="AD63" s="35"/>
      <c r="AE63" s="35"/>
      <c r="AF63" s="35"/>
      <c r="AG63" s="35"/>
      <c r="AH63" s="35"/>
      <c r="AI63" s="35"/>
      <c r="AJ63" s="35"/>
      <c r="AK63" s="35"/>
    </row>
    <row r="64" spans="1:37" s="3" customFormat="1" ht="19.5" customHeight="1">
      <c r="A64" s="56" t="s">
        <v>71</v>
      </c>
      <c r="B64" s="56"/>
      <c r="C64" s="56"/>
      <c r="D64" s="56"/>
      <c r="E64" s="56"/>
      <c r="F64" s="56"/>
      <c r="G64" s="56"/>
      <c r="H64" s="56"/>
      <c r="I64" s="56"/>
      <c r="J64" s="56"/>
      <c r="K64" s="56"/>
      <c r="L64" s="56"/>
      <c r="M64" s="56"/>
      <c r="N64" s="36"/>
      <c r="O64" s="37"/>
      <c r="P64" s="38"/>
      <c r="Q64" s="39"/>
      <c r="R64" s="39"/>
      <c r="S64" s="39"/>
      <c r="T64" s="39"/>
      <c r="U64" s="38"/>
      <c r="V64" s="35"/>
      <c r="W64" s="36"/>
      <c r="X64" s="36"/>
      <c r="Y64" s="36"/>
      <c r="Z64" s="36"/>
      <c r="AA64" s="35"/>
      <c r="AB64" s="35"/>
      <c r="AC64" s="35"/>
      <c r="AD64" s="35"/>
      <c r="AE64" s="35"/>
      <c r="AF64" s="35"/>
      <c r="AG64" s="35"/>
      <c r="AH64" s="35"/>
      <c r="AI64" s="35"/>
      <c r="AJ64" s="35"/>
      <c r="AK64" s="35"/>
    </row>
    <row r="65" spans="1:37" ht="33.75" customHeight="1">
      <c r="A65" s="59" t="s">
        <v>72</v>
      </c>
      <c r="B65" s="59"/>
      <c r="C65" s="59"/>
      <c r="D65" s="59"/>
      <c r="E65" s="59"/>
      <c r="F65" s="59"/>
      <c r="G65" s="59"/>
      <c r="H65" s="59"/>
      <c r="I65" s="59"/>
      <c r="J65" s="59"/>
      <c r="K65" s="59"/>
      <c r="L65" s="59"/>
      <c r="M65" s="59"/>
      <c r="N65" s="59"/>
      <c r="O65" s="59"/>
      <c r="P65" s="59"/>
      <c r="Q65" s="59"/>
      <c r="R65" s="97" t="s">
        <v>73</v>
      </c>
      <c r="S65" s="97"/>
      <c r="T65" s="97"/>
      <c r="U65" s="97"/>
      <c r="V65" s="97"/>
      <c r="W65" s="97"/>
      <c r="X65" s="97"/>
      <c r="Y65" s="97"/>
      <c r="Z65" s="97" t="s">
        <v>74</v>
      </c>
      <c r="AA65" s="97"/>
      <c r="AB65" s="97"/>
      <c r="AC65" s="97"/>
      <c r="AD65" s="97"/>
      <c r="AE65" s="97"/>
      <c r="AF65" s="97"/>
      <c r="AG65" s="40"/>
      <c r="AH65" s="40"/>
      <c r="AI65" s="40"/>
      <c r="AJ65" s="40"/>
      <c r="AK65" s="40"/>
    </row>
    <row r="66" spans="1:37" ht="31.5" customHeight="1">
      <c r="A66" s="79" t="s">
        <v>75</v>
      </c>
      <c r="B66" s="79"/>
      <c r="C66" s="79"/>
      <c r="D66" s="79"/>
      <c r="E66" s="79"/>
      <c r="F66" s="79"/>
      <c r="G66" s="79"/>
      <c r="H66" s="79"/>
      <c r="I66" s="79"/>
      <c r="J66" s="79"/>
      <c r="K66" s="79"/>
      <c r="L66" s="79"/>
      <c r="M66" s="79"/>
      <c r="N66" s="79"/>
      <c r="O66" s="79"/>
      <c r="P66" s="79"/>
      <c r="Q66" s="79"/>
      <c r="R66" s="29"/>
      <c r="S66" s="90">
        <v>1445</v>
      </c>
      <c r="T66" s="90"/>
      <c r="U66" s="90"/>
      <c r="V66" s="90"/>
      <c r="W66" s="90"/>
      <c r="X66" s="63" t="s">
        <v>54</v>
      </c>
      <c r="Y66" s="63"/>
      <c r="Z66" s="41"/>
      <c r="AA66" s="91" t="s">
        <v>76</v>
      </c>
      <c r="AB66" s="91"/>
      <c r="AC66" s="91"/>
      <c r="AD66" s="92" t="s">
        <v>77</v>
      </c>
      <c r="AE66" s="92"/>
      <c r="AF66" s="92"/>
      <c r="AG66" s="40"/>
      <c r="AH66" s="40"/>
      <c r="AI66" s="40"/>
      <c r="AJ66" s="40"/>
      <c r="AK66" s="40"/>
    </row>
    <row r="67" spans="1:37" ht="31.5" customHeight="1">
      <c r="A67" s="93" t="s">
        <v>78</v>
      </c>
      <c r="B67" s="93"/>
      <c r="C67" s="93"/>
      <c r="D67" s="93"/>
      <c r="E67" s="93"/>
      <c r="F67" s="93"/>
      <c r="G67" s="93"/>
      <c r="H67" s="93"/>
      <c r="I67" s="93"/>
      <c r="J67" s="93"/>
      <c r="K67" s="93"/>
      <c r="L67" s="93"/>
      <c r="M67" s="93"/>
      <c r="N67" s="93"/>
      <c r="O67" s="93"/>
      <c r="P67" s="93"/>
      <c r="Q67" s="93"/>
      <c r="R67" s="29"/>
      <c r="S67" s="90" t="s">
        <v>79</v>
      </c>
      <c r="T67" s="90"/>
      <c r="U67" s="90"/>
      <c r="V67" s="90"/>
      <c r="W67" s="90"/>
      <c r="X67" s="63"/>
      <c r="Y67" s="63"/>
      <c r="Z67" s="41"/>
      <c r="AA67" s="91"/>
      <c r="AB67" s="91"/>
      <c r="AC67" s="91"/>
      <c r="AD67" s="92"/>
      <c r="AE67" s="92"/>
      <c r="AF67" s="92"/>
      <c r="AG67" s="40"/>
      <c r="AH67" s="40"/>
      <c r="AI67" s="40"/>
      <c r="AJ67" s="40"/>
      <c r="AK67" s="40"/>
    </row>
    <row r="68" spans="1:37" ht="31.5" customHeight="1">
      <c r="A68" s="68" t="s">
        <v>80</v>
      </c>
      <c r="B68" s="68"/>
      <c r="C68" s="68"/>
      <c r="D68" s="68"/>
      <c r="E68" s="68"/>
      <c r="F68" s="68"/>
      <c r="G68" s="68"/>
      <c r="H68" s="68"/>
      <c r="I68" s="79" t="s">
        <v>81</v>
      </c>
      <c r="J68" s="79"/>
      <c r="K68" s="79"/>
      <c r="L68" s="79"/>
      <c r="M68" s="79"/>
      <c r="N68" s="79"/>
      <c r="O68" s="79"/>
      <c r="P68" s="79"/>
      <c r="Q68" s="79"/>
      <c r="R68" s="29"/>
      <c r="S68" s="90">
        <v>377</v>
      </c>
      <c r="T68" s="90"/>
      <c r="U68" s="90"/>
      <c r="V68" s="90"/>
      <c r="W68" s="90"/>
      <c r="X68" s="63" t="s">
        <v>54</v>
      </c>
      <c r="Y68" s="63"/>
      <c r="Z68" s="41"/>
      <c r="AA68" s="91" t="s">
        <v>76</v>
      </c>
      <c r="AB68" s="91"/>
      <c r="AC68" s="91"/>
      <c r="AD68" s="92" t="s">
        <v>77</v>
      </c>
      <c r="AE68" s="92"/>
      <c r="AF68" s="92"/>
      <c r="AG68" s="40"/>
      <c r="AH68" s="40"/>
      <c r="AI68" s="40"/>
      <c r="AJ68" s="40"/>
      <c r="AK68" s="40"/>
    </row>
    <row r="69" spans="1:37" ht="31.5" customHeight="1">
      <c r="A69" s="68"/>
      <c r="B69" s="68"/>
      <c r="C69" s="68"/>
      <c r="D69" s="68"/>
      <c r="E69" s="68"/>
      <c r="F69" s="68"/>
      <c r="G69" s="68"/>
      <c r="H69" s="68"/>
      <c r="I69" s="79" t="s">
        <v>82</v>
      </c>
      <c r="J69" s="79"/>
      <c r="K69" s="79"/>
      <c r="L69" s="79"/>
      <c r="M69" s="79"/>
      <c r="N69" s="79"/>
      <c r="O69" s="79"/>
      <c r="P69" s="79"/>
      <c r="Q69" s="79"/>
      <c r="R69" s="29"/>
      <c r="S69" s="90">
        <v>1668</v>
      </c>
      <c r="T69" s="90"/>
      <c r="U69" s="90"/>
      <c r="V69" s="90"/>
      <c r="W69" s="90"/>
      <c r="X69" s="63" t="s">
        <v>54</v>
      </c>
      <c r="Y69" s="63"/>
      <c r="Z69" s="41"/>
      <c r="AA69" s="91" t="s">
        <v>76</v>
      </c>
      <c r="AB69" s="91"/>
      <c r="AC69" s="91"/>
      <c r="AD69" s="92" t="s">
        <v>77</v>
      </c>
      <c r="AE69" s="92"/>
      <c r="AF69" s="92"/>
      <c r="AG69" s="40"/>
      <c r="AH69" s="40"/>
      <c r="AI69" s="40"/>
      <c r="AJ69" s="40"/>
      <c r="AK69" s="40"/>
    </row>
    <row r="70" spans="1:37" ht="31.5" customHeight="1">
      <c r="A70" s="79" t="s">
        <v>83</v>
      </c>
      <c r="B70" s="79"/>
      <c r="C70" s="79"/>
      <c r="D70" s="79"/>
      <c r="E70" s="79"/>
      <c r="F70" s="79"/>
      <c r="G70" s="79"/>
      <c r="H70" s="79"/>
      <c r="I70" s="79"/>
      <c r="J70" s="79"/>
      <c r="K70" s="79"/>
      <c r="L70" s="79"/>
      <c r="M70" s="79"/>
      <c r="N70" s="79"/>
      <c r="O70" s="79"/>
      <c r="P70" s="79"/>
      <c r="Q70" s="79"/>
      <c r="R70" s="29"/>
      <c r="S70" s="90" t="s">
        <v>79</v>
      </c>
      <c r="T70" s="90"/>
      <c r="U70" s="90"/>
      <c r="V70" s="90"/>
      <c r="W70" s="90"/>
      <c r="X70" s="63"/>
      <c r="Y70" s="63"/>
      <c r="Z70" s="41"/>
      <c r="AA70" s="91"/>
      <c r="AB70" s="91"/>
      <c r="AC70" s="91"/>
      <c r="AD70" s="92"/>
      <c r="AE70" s="92"/>
      <c r="AF70" s="92"/>
      <c r="AG70" s="40"/>
      <c r="AH70" s="40"/>
      <c r="AI70" s="40"/>
      <c r="AJ70" s="40"/>
      <c r="AK70" s="40"/>
    </row>
    <row r="71" spans="1:37" ht="31.5" customHeight="1">
      <c r="A71" s="94" t="s">
        <v>84</v>
      </c>
      <c r="B71" s="94"/>
      <c r="C71" s="94"/>
      <c r="D71" s="94"/>
      <c r="E71" s="94"/>
      <c r="F71" s="94"/>
      <c r="G71" s="94"/>
      <c r="H71" s="94"/>
      <c r="I71" s="94"/>
      <c r="J71" s="94"/>
      <c r="K71" s="94"/>
      <c r="L71" s="94"/>
      <c r="M71" s="94"/>
      <c r="N71" s="94"/>
      <c r="O71" s="94"/>
      <c r="P71" s="94"/>
      <c r="Q71" s="94"/>
      <c r="R71" s="29"/>
      <c r="S71" s="90" t="s">
        <v>79</v>
      </c>
      <c r="T71" s="90"/>
      <c r="U71" s="90"/>
      <c r="V71" s="90"/>
      <c r="W71" s="90"/>
      <c r="X71" s="63"/>
      <c r="Y71" s="63"/>
      <c r="Z71" s="41"/>
      <c r="AA71" s="91"/>
      <c r="AB71" s="91"/>
      <c r="AC71" s="91"/>
      <c r="AD71" s="92"/>
      <c r="AE71" s="92"/>
      <c r="AF71" s="92"/>
      <c r="AG71" s="40"/>
      <c r="AH71" s="40"/>
      <c r="AI71" s="40"/>
      <c r="AJ71" s="40"/>
      <c r="AK71" s="40"/>
    </row>
    <row r="72" spans="1:37" ht="31.5" customHeight="1">
      <c r="A72" s="79" t="s">
        <v>85</v>
      </c>
      <c r="B72" s="79"/>
      <c r="C72" s="79"/>
      <c r="D72" s="79"/>
      <c r="E72" s="79"/>
      <c r="F72" s="79"/>
      <c r="G72" s="79"/>
      <c r="H72" s="79"/>
      <c r="I72" s="79"/>
      <c r="J72" s="79"/>
      <c r="K72" s="79"/>
      <c r="L72" s="79"/>
      <c r="M72" s="79"/>
      <c r="N72" s="79"/>
      <c r="O72" s="79"/>
      <c r="P72" s="79"/>
      <c r="Q72" s="79"/>
      <c r="R72" s="29"/>
      <c r="S72" s="90" t="s">
        <v>79</v>
      </c>
      <c r="T72" s="90"/>
      <c r="U72" s="90"/>
      <c r="V72" s="90"/>
      <c r="W72" s="90"/>
      <c r="X72" s="63"/>
      <c r="Y72" s="63"/>
      <c r="Z72" s="41"/>
      <c r="AA72" s="91" t="s">
        <v>86</v>
      </c>
      <c r="AB72" s="91"/>
      <c r="AC72" s="91"/>
      <c r="AD72" s="92" t="s">
        <v>77</v>
      </c>
      <c r="AE72" s="92"/>
      <c r="AF72" s="92"/>
      <c r="AG72" s="40"/>
      <c r="AH72" s="40"/>
      <c r="AI72" s="40"/>
      <c r="AJ72" s="40"/>
      <c r="AK72" s="40"/>
    </row>
    <row r="73" spans="1:37" ht="31.5" customHeight="1">
      <c r="A73" s="79" t="s">
        <v>87</v>
      </c>
      <c r="B73" s="79"/>
      <c r="C73" s="79"/>
      <c r="D73" s="79"/>
      <c r="E73" s="79"/>
      <c r="F73" s="79"/>
      <c r="G73" s="79"/>
      <c r="H73" s="79"/>
      <c r="I73" s="79"/>
      <c r="J73" s="79"/>
      <c r="K73" s="79"/>
      <c r="L73" s="79"/>
      <c r="M73" s="79"/>
      <c r="N73" s="79"/>
      <c r="O73" s="79"/>
      <c r="P73" s="79"/>
      <c r="Q73" s="79"/>
      <c r="R73" s="29"/>
      <c r="S73" s="90">
        <v>500</v>
      </c>
      <c r="T73" s="90"/>
      <c r="U73" s="90"/>
      <c r="V73" s="90"/>
      <c r="W73" s="90"/>
      <c r="X73" s="63" t="s">
        <v>54</v>
      </c>
      <c r="Y73" s="63"/>
      <c r="Z73" s="41"/>
      <c r="AA73" s="91" t="s">
        <v>88</v>
      </c>
      <c r="AB73" s="91"/>
      <c r="AC73" s="91"/>
      <c r="AD73" s="92" t="s">
        <v>77</v>
      </c>
      <c r="AE73" s="92"/>
      <c r="AF73" s="92"/>
      <c r="AG73" s="40"/>
      <c r="AH73" s="40"/>
      <c r="AI73" s="40"/>
      <c r="AJ73" s="40"/>
      <c r="AK73" s="40"/>
    </row>
    <row r="74" spans="1:37" ht="31.5" customHeight="1">
      <c r="A74" s="93" t="s">
        <v>89</v>
      </c>
      <c r="B74" s="93"/>
      <c r="C74" s="93"/>
      <c r="D74" s="93"/>
      <c r="E74" s="93"/>
      <c r="F74" s="93"/>
      <c r="G74" s="93"/>
      <c r="H74" s="93"/>
      <c r="I74" s="93"/>
      <c r="J74" s="93"/>
      <c r="K74" s="93"/>
      <c r="L74" s="93"/>
      <c r="M74" s="93"/>
      <c r="N74" s="93"/>
      <c r="O74" s="93"/>
      <c r="P74" s="93"/>
      <c r="Q74" s="93"/>
      <c r="R74" s="29"/>
      <c r="S74" s="90" t="s">
        <v>79</v>
      </c>
      <c r="T74" s="90"/>
      <c r="U74" s="90"/>
      <c r="V74" s="90"/>
      <c r="W74" s="90"/>
      <c r="X74" s="63"/>
      <c r="Y74" s="63"/>
      <c r="Z74" s="41"/>
      <c r="AA74" s="91"/>
      <c r="AB74" s="91"/>
      <c r="AC74" s="91"/>
      <c r="AD74" s="92"/>
      <c r="AE74" s="92"/>
      <c r="AF74" s="92"/>
      <c r="AG74" s="40"/>
      <c r="AH74" s="40"/>
      <c r="AI74" s="40"/>
      <c r="AJ74" s="40"/>
      <c r="AK74" s="40"/>
    </row>
    <row r="75" spans="1:37" ht="18" customHeight="1">
      <c r="A75" s="20"/>
      <c r="B75" s="20"/>
      <c r="C75" s="20"/>
      <c r="D75" s="20"/>
      <c r="E75" s="20"/>
      <c r="F75" s="20"/>
      <c r="G75" s="20"/>
      <c r="H75" s="20"/>
      <c r="I75" s="20"/>
      <c r="J75" s="20"/>
      <c r="K75" s="20"/>
      <c r="L75" s="11"/>
      <c r="M75" s="11"/>
      <c r="N75" s="40"/>
      <c r="O75" s="40"/>
      <c r="P75" s="40"/>
      <c r="Q75" s="40"/>
      <c r="R75" s="40"/>
      <c r="S75" s="40"/>
      <c r="T75" s="40"/>
      <c r="U75" s="40"/>
      <c r="V75" s="40"/>
      <c r="W75" s="40"/>
      <c r="X75" s="40"/>
      <c r="Y75" s="40"/>
      <c r="Z75" s="40"/>
      <c r="AA75" s="40"/>
      <c r="AB75" s="40"/>
      <c r="AC75" s="40"/>
      <c r="AD75" s="40"/>
      <c r="AE75" s="40"/>
      <c r="AF75" s="40"/>
      <c r="AG75" s="40"/>
      <c r="AH75" s="40"/>
      <c r="AI75" s="40"/>
      <c r="AJ75" s="40"/>
      <c r="AK75" s="40"/>
    </row>
    <row r="76" spans="1:37" ht="18" customHeight="1">
      <c r="A76" s="20"/>
      <c r="B76" s="20"/>
      <c r="C76" s="20"/>
      <c r="D76" s="20"/>
      <c r="E76" s="20"/>
      <c r="F76" s="20"/>
      <c r="G76" s="20"/>
      <c r="H76" s="20"/>
      <c r="I76" s="20"/>
      <c r="J76" s="20"/>
      <c r="K76" s="20"/>
      <c r="L76" s="11"/>
      <c r="M76" s="11"/>
      <c r="N76" s="40"/>
      <c r="O76" s="40"/>
      <c r="P76" s="40"/>
      <c r="Q76" s="40"/>
      <c r="R76" s="40"/>
      <c r="S76" s="40"/>
      <c r="T76" s="40"/>
      <c r="U76" s="40"/>
      <c r="V76" s="40"/>
      <c r="W76" s="40"/>
      <c r="X76" s="40"/>
      <c r="Y76" s="40"/>
      <c r="Z76" s="40"/>
      <c r="AA76" s="40"/>
      <c r="AB76" s="40"/>
      <c r="AC76" s="40"/>
      <c r="AD76" s="40"/>
      <c r="AE76" s="40"/>
      <c r="AF76" s="40"/>
      <c r="AG76" s="40"/>
      <c r="AH76" s="40"/>
      <c r="AI76" s="40"/>
      <c r="AJ76" s="40"/>
      <c r="AK76" s="40"/>
    </row>
    <row r="77" spans="1:37" ht="18" customHeight="1">
      <c r="A77" s="20"/>
      <c r="B77" s="20"/>
      <c r="C77" s="20"/>
      <c r="D77" s="20"/>
      <c r="E77" s="20"/>
      <c r="F77" s="20"/>
      <c r="G77" s="20"/>
      <c r="H77" s="20"/>
      <c r="I77" s="20"/>
      <c r="J77" s="20"/>
      <c r="K77" s="20"/>
      <c r="L77" s="11"/>
      <c r="M77" s="11"/>
      <c r="N77" s="40"/>
      <c r="O77" s="40"/>
      <c r="P77" s="40"/>
      <c r="Q77" s="40"/>
      <c r="R77" s="40"/>
      <c r="S77" s="40"/>
      <c r="T77" s="40"/>
      <c r="U77" s="40"/>
      <c r="V77" s="40"/>
      <c r="W77" s="40"/>
      <c r="X77" s="40"/>
      <c r="Y77" s="40"/>
      <c r="Z77" s="40"/>
      <c r="AA77" s="40"/>
      <c r="AB77" s="40"/>
      <c r="AC77" s="40"/>
      <c r="AD77" s="40"/>
      <c r="AE77" s="40"/>
      <c r="AF77" s="40"/>
      <c r="AG77" s="40"/>
      <c r="AH77" s="40"/>
      <c r="AI77" s="40"/>
      <c r="AJ77" s="40"/>
      <c r="AK77" s="40"/>
    </row>
    <row r="78" spans="12:37" ht="18" customHeight="1">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row>
    <row r="79" spans="1:37" s="3" customFormat="1" ht="19.5" customHeight="1">
      <c r="A79" s="85" t="s">
        <v>90</v>
      </c>
      <c r="B79" s="85"/>
      <c r="C79" s="85"/>
      <c r="D79" s="85"/>
      <c r="E79" s="85"/>
      <c r="F79" s="85"/>
      <c r="G79" s="85"/>
      <c r="H79" s="85"/>
      <c r="I79" s="85"/>
      <c r="J79" s="85"/>
      <c r="K79" s="85"/>
      <c r="L79" s="85"/>
      <c r="M79" s="85"/>
      <c r="N79" s="36"/>
      <c r="O79" s="37"/>
      <c r="P79" s="38"/>
      <c r="Q79" s="39"/>
      <c r="R79" s="39"/>
      <c r="S79" s="39"/>
      <c r="T79" s="39"/>
      <c r="U79" s="38"/>
      <c r="V79" s="35"/>
      <c r="W79" s="36"/>
      <c r="X79" s="36"/>
      <c r="Y79" s="36"/>
      <c r="Z79" s="36"/>
      <c r="AA79" s="35"/>
      <c r="AB79" s="35"/>
      <c r="AC79" s="35"/>
      <c r="AD79" s="35"/>
      <c r="AE79" s="35"/>
      <c r="AF79" s="35"/>
      <c r="AG79" s="35"/>
      <c r="AH79" s="35"/>
      <c r="AI79" s="35"/>
      <c r="AJ79" s="35"/>
      <c r="AK79" s="35"/>
    </row>
    <row r="80" spans="1:37" ht="18" customHeight="1">
      <c r="A80" s="68" t="s">
        <v>91</v>
      </c>
      <c r="B80" s="68"/>
      <c r="C80" s="68"/>
      <c r="D80" s="68"/>
      <c r="E80" s="68"/>
      <c r="F80" s="68"/>
      <c r="G80" s="68"/>
      <c r="H80" s="68"/>
      <c r="I80" s="68"/>
      <c r="J80" s="68"/>
      <c r="K80" s="68"/>
      <c r="L80" s="68"/>
      <c r="M80" s="68"/>
      <c r="N80" s="63" t="s">
        <v>59</v>
      </c>
      <c r="O80" s="63"/>
      <c r="P80" s="63"/>
      <c r="Q80" s="86" t="s">
        <v>92</v>
      </c>
      <c r="R80" s="86"/>
      <c r="S80" s="86"/>
      <c r="T80" s="86"/>
      <c r="U80" s="86"/>
      <c r="V80" s="86"/>
      <c r="W80" s="86"/>
      <c r="X80" s="87" t="s">
        <v>61</v>
      </c>
      <c r="Y80" s="87"/>
      <c r="Z80" s="87"/>
      <c r="AA80" s="87"/>
      <c r="AB80" s="87"/>
      <c r="AC80" s="87"/>
      <c r="AD80" s="87"/>
      <c r="AE80" s="87"/>
      <c r="AF80" s="87"/>
      <c r="AG80" s="87"/>
      <c r="AH80" s="87"/>
      <c r="AI80" s="87"/>
      <c r="AJ80" s="87"/>
      <c r="AK80" s="87"/>
    </row>
    <row r="81" spans="1:37" ht="18" customHeight="1">
      <c r="A81" s="68"/>
      <c r="B81" s="68"/>
      <c r="C81" s="68"/>
      <c r="D81" s="68"/>
      <c r="E81" s="68"/>
      <c r="F81" s="68"/>
      <c r="G81" s="68"/>
      <c r="H81" s="68"/>
      <c r="I81" s="68"/>
      <c r="J81" s="68"/>
      <c r="K81" s="68"/>
      <c r="L81" s="68"/>
      <c r="M81" s="68"/>
      <c r="N81" s="63"/>
      <c r="O81" s="63"/>
      <c r="P81" s="63"/>
      <c r="Q81" s="86"/>
      <c r="R81" s="86"/>
      <c r="S81" s="86"/>
      <c r="T81" s="86"/>
      <c r="U81" s="86"/>
      <c r="V81" s="86"/>
      <c r="W81" s="86"/>
      <c r="X81" s="88" t="s">
        <v>62</v>
      </c>
      <c r="Y81" s="88"/>
      <c r="Z81" s="88"/>
      <c r="AA81" s="88"/>
      <c r="AB81" s="88"/>
      <c r="AC81" s="88"/>
      <c r="AD81" s="88"/>
      <c r="AE81" s="89" t="s">
        <v>63</v>
      </c>
      <c r="AF81" s="89"/>
      <c r="AG81" s="89"/>
      <c r="AH81" s="89"/>
      <c r="AI81" s="89"/>
      <c r="AJ81" s="89"/>
      <c r="AK81" s="89"/>
    </row>
    <row r="82" spans="1:37" ht="24" customHeight="1">
      <c r="A82" s="73" t="s">
        <v>93</v>
      </c>
      <c r="B82" s="73"/>
      <c r="C82" s="73"/>
      <c r="D82" s="73"/>
      <c r="E82" s="73"/>
      <c r="F82" s="73"/>
      <c r="G82" s="73"/>
      <c r="H82" s="73"/>
      <c r="I82" s="73"/>
      <c r="J82" s="73"/>
      <c r="K82" s="73"/>
      <c r="L82" s="73"/>
      <c r="M82" s="73"/>
      <c r="N82" s="65">
        <v>23</v>
      </c>
      <c r="O82" s="65"/>
      <c r="P82" s="65"/>
      <c r="Q82" s="42"/>
      <c r="R82" s="62">
        <f aca="true" t="shared" si="0" ref="R82:R103">ROUNDDOWN(N82*$AC$39,0)</f>
        <v>233</v>
      </c>
      <c r="S82" s="62"/>
      <c r="T82" s="62"/>
      <c r="U82" s="62"/>
      <c r="V82" s="69" t="s">
        <v>54</v>
      </c>
      <c r="W82" s="69"/>
      <c r="X82" s="43"/>
      <c r="Y82" s="70">
        <f aca="true" t="shared" si="1" ref="Y82:Y103">R82-(ROUNDDOWN(R82*0.9,0))</f>
        <v>24</v>
      </c>
      <c r="Z82" s="70"/>
      <c r="AA82" s="70"/>
      <c r="AB82" s="70"/>
      <c r="AC82" s="71" t="s">
        <v>54</v>
      </c>
      <c r="AD82" s="71"/>
      <c r="AE82" s="44"/>
      <c r="AF82" s="62">
        <f aca="true" t="shared" si="2" ref="AF82:AF103">R82</f>
        <v>233</v>
      </c>
      <c r="AG82" s="62"/>
      <c r="AH82" s="62"/>
      <c r="AI82" s="62"/>
      <c r="AJ82" s="63" t="s">
        <v>54</v>
      </c>
      <c r="AK82" s="63"/>
    </row>
    <row r="83" spans="1:37" ht="24" customHeight="1">
      <c r="A83" s="77" t="s">
        <v>94</v>
      </c>
      <c r="B83" s="77"/>
      <c r="C83" s="77"/>
      <c r="D83" s="77"/>
      <c r="E83" s="77"/>
      <c r="F83" s="77"/>
      <c r="G83" s="77"/>
      <c r="H83" s="77"/>
      <c r="I83" s="77"/>
      <c r="J83" s="77"/>
      <c r="K83" s="77"/>
      <c r="L83" s="77"/>
      <c r="M83" s="77"/>
      <c r="N83" s="65">
        <v>120</v>
      </c>
      <c r="O83" s="65"/>
      <c r="P83" s="65"/>
      <c r="Q83" s="42"/>
      <c r="R83" s="62">
        <f t="shared" si="0"/>
        <v>1216</v>
      </c>
      <c r="S83" s="62"/>
      <c r="T83" s="62"/>
      <c r="U83" s="62"/>
      <c r="V83" s="69" t="s">
        <v>54</v>
      </c>
      <c r="W83" s="69"/>
      <c r="X83" s="43"/>
      <c r="Y83" s="70">
        <f t="shared" si="1"/>
        <v>122</v>
      </c>
      <c r="Z83" s="70"/>
      <c r="AA83" s="70"/>
      <c r="AB83" s="70"/>
      <c r="AC83" s="71" t="s">
        <v>54</v>
      </c>
      <c r="AD83" s="71"/>
      <c r="AE83" s="44"/>
      <c r="AF83" s="62">
        <f t="shared" si="2"/>
        <v>1216</v>
      </c>
      <c r="AG83" s="62"/>
      <c r="AH83" s="62"/>
      <c r="AI83" s="62"/>
      <c r="AJ83" s="63" t="s">
        <v>54</v>
      </c>
      <c r="AK83" s="63"/>
    </row>
    <row r="84" spans="1:37" ht="24" customHeight="1">
      <c r="A84" s="77" t="s">
        <v>95</v>
      </c>
      <c r="B84" s="77"/>
      <c r="C84" s="77"/>
      <c r="D84" s="77"/>
      <c r="E84" s="77"/>
      <c r="F84" s="77"/>
      <c r="G84" s="77"/>
      <c r="H84" s="77"/>
      <c r="I84" s="77"/>
      <c r="J84" s="77"/>
      <c r="K84" s="77"/>
      <c r="L84" s="77"/>
      <c r="M84" s="77"/>
      <c r="N84" s="65">
        <v>362</v>
      </c>
      <c r="O84" s="65"/>
      <c r="P84" s="65"/>
      <c r="Q84" s="42"/>
      <c r="R84" s="62">
        <f t="shared" si="0"/>
        <v>3670</v>
      </c>
      <c r="S84" s="62"/>
      <c r="T84" s="62"/>
      <c r="U84" s="62"/>
      <c r="V84" s="69" t="s">
        <v>54</v>
      </c>
      <c r="W84" s="69"/>
      <c r="X84" s="43"/>
      <c r="Y84" s="70">
        <f t="shared" si="1"/>
        <v>367</v>
      </c>
      <c r="Z84" s="70"/>
      <c r="AA84" s="70"/>
      <c r="AB84" s="70"/>
      <c r="AC84" s="71" t="s">
        <v>54</v>
      </c>
      <c r="AD84" s="71"/>
      <c r="AE84" s="44"/>
      <c r="AF84" s="62">
        <f t="shared" si="2"/>
        <v>3670</v>
      </c>
      <c r="AG84" s="62"/>
      <c r="AH84" s="62"/>
      <c r="AI84" s="62"/>
      <c r="AJ84" s="63" t="s">
        <v>54</v>
      </c>
      <c r="AK84" s="63"/>
    </row>
    <row r="85" spans="1:37" ht="24" customHeight="1">
      <c r="A85" s="84" t="s">
        <v>96</v>
      </c>
      <c r="B85" s="84"/>
      <c r="C85" s="84"/>
      <c r="D85" s="84"/>
      <c r="E85" s="84"/>
      <c r="F85" s="84"/>
      <c r="G85" s="84"/>
      <c r="H85" s="84"/>
      <c r="I85" s="84"/>
      <c r="J85" s="84"/>
      <c r="K85" s="84"/>
      <c r="L85" s="84"/>
      <c r="M85" s="84"/>
      <c r="N85" s="65">
        <v>800</v>
      </c>
      <c r="O85" s="65"/>
      <c r="P85" s="65"/>
      <c r="Q85" s="42"/>
      <c r="R85" s="62">
        <f t="shared" si="0"/>
        <v>8112</v>
      </c>
      <c r="S85" s="62"/>
      <c r="T85" s="62"/>
      <c r="U85" s="62"/>
      <c r="V85" s="69" t="s">
        <v>54</v>
      </c>
      <c r="W85" s="69"/>
      <c r="X85" s="43"/>
      <c r="Y85" s="70">
        <f t="shared" si="1"/>
        <v>812</v>
      </c>
      <c r="Z85" s="70"/>
      <c r="AA85" s="70"/>
      <c r="AB85" s="70"/>
      <c r="AC85" s="71" t="s">
        <v>54</v>
      </c>
      <c r="AD85" s="71"/>
      <c r="AE85" s="44"/>
      <c r="AF85" s="62">
        <f t="shared" si="2"/>
        <v>8112</v>
      </c>
      <c r="AG85" s="62"/>
      <c r="AH85" s="62"/>
      <c r="AI85" s="62"/>
      <c r="AJ85" s="63" t="s">
        <v>54</v>
      </c>
      <c r="AK85" s="63"/>
    </row>
    <row r="86" spans="1:37" ht="24" customHeight="1">
      <c r="A86" s="84" t="s">
        <v>97</v>
      </c>
      <c r="B86" s="84"/>
      <c r="C86" s="84"/>
      <c r="D86" s="84"/>
      <c r="E86" s="84"/>
      <c r="F86" s="84"/>
      <c r="G86" s="84"/>
      <c r="H86" s="84"/>
      <c r="I86" s="84"/>
      <c r="J86" s="84"/>
      <c r="K86" s="84"/>
      <c r="L86" s="84"/>
      <c r="M86" s="84"/>
      <c r="N86" s="65">
        <v>362</v>
      </c>
      <c r="O86" s="65"/>
      <c r="P86" s="65"/>
      <c r="Q86" s="42"/>
      <c r="R86" s="62">
        <f t="shared" si="0"/>
        <v>3670</v>
      </c>
      <c r="S86" s="62"/>
      <c r="T86" s="62"/>
      <c r="U86" s="62"/>
      <c r="V86" s="69" t="s">
        <v>54</v>
      </c>
      <c r="W86" s="69"/>
      <c r="X86" s="43"/>
      <c r="Y86" s="70">
        <f t="shared" si="1"/>
        <v>367</v>
      </c>
      <c r="Z86" s="70"/>
      <c r="AA86" s="70"/>
      <c r="AB86" s="70"/>
      <c r="AC86" s="71" t="s">
        <v>54</v>
      </c>
      <c r="AD86" s="71"/>
      <c r="AE86" s="44"/>
      <c r="AF86" s="62">
        <f t="shared" si="2"/>
        <v>3670</v>
      </c>
      <c r="AG86" s="62"/>
      <c r="AH86" s="62"/>
      <c r="AI86" s="62"/>
      <c r="AJ86" s="63" t="s">
        <v>54</v>
      </c>
      <c r="AK86" s="63"/>
    </row>
    <row r="87" spans="1:37" ht="24" customHeight="1">
      <c r="A87" s="84" t="s">
        <v>98</v>
      </c>
      <c r="B87" s="84"/>
      <c r="C87" s="84"/>
      <c r="D87" s="84"/>
      <c r="E87" s="84"/>
      <c r="F87" s="84"/>
      <c r="G87" s="84"/>
      <c r="H87" s="84"/>
      <c r="I87" s="84"/>
      <c r="J87" s="84"/>
      <c r="K87" s="84"/>
      <c r="L87" s="84"/>
      <c r="M87" s="84"/>
      <c r="N87" s="65">
        <v>30</v>
      </c>
      <c r="O87" s="65"/>
      <c r="P87" s="65"/>
      <c r="Q87" s="42"/>
      <c r="R87" s="62">
        <f t="shared" si="0"/>
        <v>304</v>
      </c>
      <c r="S87" s="62"/>
      <c r="T87" s="62"/>
      <c r="U87" s="62"/>
      <c r="V87" s="69" t="s">
        <v>54</v>
      </c>
      <c r="W87" s="69"/>
      <c r="X87" s="43"/>
      <c r="Y87" s="70">
        <f t="shared" si="1"/>
        <v>31</v>
      </c>
      <c r="Z87" s="70"/>
      <c r="AA87" s="70"/>
      <c r="AB87" s="70"/>
      <c r="AC87" s="71" t="s">
        <v>54</v>
      </c>
      <c r="AD87" s="71"/>
      <c r="AE87" s="44"/>
      <c r="AF87" s="62">
        <f t="shared" si="2"/>
        <v>304</v>
      </c>
      <c r="AG87" s="62"/>
      <c r="AH87" s="62"/>
      <c r="AI87" s="62"/>
      <c r="AJ87" s="63" t="s">
        <v>54</v>
      </c>
      <c r="AK87" s="63"/>
    </row>
    <row r="88" spans="1:37" ht="24" customHeight="1">
      <c r="A88" s="77" t="s">
        <v>99</v>
      </c>
      <c r="B88" s="77"/>
      <c r="C88" s="77"/>
      <c r="D88" s="77"/>
      <c r="E88" s="77"/>
      <c r="F88" s="77"/>
      <c r="G88" s="77"/>
      <c r="H88" s="77"/>
      <c r="I88" s="77"/>
      <c r="J88" s="77"/>
      <c r="K88" s="77"/>
      <c r="L88" s="77"/>
      <c r="M88" s="77"/>
      <c r="N88" s="65">
        <v>200</v>
      </c>
      <c r="O88" s="65"/>
      <c r="P88" s="65"/>
      <c r="Q88" s="42"/>
      <c r="R88" s="62">
        <f t="shared" si="0"/>
        <v>2028</v>
      </c>
      <c r="S88" s="62"/>
      <c r="T88" s="62"/>
      <c r="U88" s="62"/>
      <c r="V88" s="69" t="s">
        <v>54</v>
      </c>
      <c r="W88" s="69"/>
      <c r="X88" s="43"/>
      <c r="Y88" s="70">
        <f t="shared" si="1"/>
        <v>203</v>
      </c>
      <c r="Z88" s="70"/>
      <c r="AA88" s="70"/>
      <c r="AB88" s="70"/>
      <c r="AC88" s="71" t="s">
        <v>54</v>
      </c>
      <c r="AD88" s="71"/>
      <c r="AE88" s="44"/>
      <c r="AF88" s="62">
        <f t="shared" si="2"/>
        <v>2028</v>
      </c>
      <c r="AG88" s="62"/>
      <c r="AH88" s="62"/>
      <c r="AI88" s="62"/>
      <c r="AJ88" s="63" t="s">
        <v>54</v>
      </c>
      <c r="AK88" s="63"/>
    </row>
    <row r="89" spans="1:37" ht="24" customHeight="1">
      <c r="A89" s="83" t="s">
        <v>100</v>
      </c>
      <c r="B89" s="83"/>
      <c r="C89" s="83"/>
      <c r="D89" s="83"/>
      <c r="E89" s="29"/>
      <c r="F89" s="82" t="s">
        <v>101</v>
      </c>
      <c r="G89" s="82"/>
      <c r="H89" s="82"/>
      <c r="I89" s="82"/>
      <c r="J89" s="82"/>
      <c r="K89" s="82"/>
      <c r="L89" s="82"/>
      <c r="M89" s="82"/>
      <c r="N89" s="65">
        <v>460</v>
      </c>
      <c r="O89" s="65"/>
      <c r="P89" s="65"/>
      <c r="Q89" s="42"/>
      <c r="R89" s="62">
        <f t="shared" si="0"/>
        <v>4664</v>
      </c>
      <c r="S89" s="62"/>
      <c r="T89" s="62"/>
      <c r="U89" s="62"/>
      <c r="V89" s="69" t="s">
        <v>54</v>
      </c>
      <c r="W89" s="69"/>
      <c r="X89" s="43"/>
      <c r="Y89" s="70">
        <f t="shared" si="1"/>
        <v>467</v>
      </c>
      <c r="Z89" s="70"/>
      <c r="AA89" s="70"/>
      <c r="AB89" s="70"/>
      <c r="AC89" s="71" t="s">
        <v>54</v>
      </c>
      <c r="AD89" s="71"/>
      <c r="AE89" s="44"/>
      <c r="AF89" s="62">
        <f t="shared" si="2"/>
        <v>4664</v>
      </c>
      <c r="AG89" s="62"/>
      <c r="AH89" s="62"/>
      <c r="AI89" s="62"/>
      <c r="AJ89" s="63" t="s">
        <v>54</v>
      </c>
      <c r="AK89" s="63"/>
    </row>
    <row r="90" spans="1:37" ht="24" customHeight="1">
      <c r="A90" s="83"/>
      <c r="B90" s="83"/>
      <c r="C90" s="83"/>
      <c r="D90" s="83"/>
      <c r="E90" s="29"/>
      <c r="F90" s="82" t="s">
        <v>102</v>
      </c>
      <c r="G90" s="82"/>
      <c r="H90" s="82"/>
      <c r="I90" s="82"/>
      <c r="J90" s="82"/>
      <c r="K90" s="82"/>
      <c r="L90" s="82"/>
      <c r="M90" s="82"/>
      <c r="N90" s="65">
        <v>460</v>
      </c>
      <c r="O90" s="65"/>
      <c r="P90" s="65"/>
      <c r="Q90" s="42"/>
      <c r="R90" s="62">
        <f t="shared" si="0"/>
        <v>4664</v>
      </c>
      <c r="S90" s="62"/>
      <c r="T90" s="62"/>
      <c r="U90" s="62"/>
      <c r="V90" s="69" t="s">
        <v>54</v>
      </c>
      <c r="W90" s="69"/>
      <c r="X90" s="43"/>
      <c r="Y90" s="70">
        <f t="shared" si="1"/>
        <v>467</v>
      </c>
      <c r="Z90" s="70"/>
      <c r="AA90" s="70"/>
      <c r="AB90" s="70"/>
      <c r="AC90" s="71" t="s">
        <v>54</v>
      </c>
      <c r="AD90" s="71"/>
      <c r="AE90" s="44"/>
      <c r="AF90" s="62">
        <f t="shared" si="2"/>
        <v>4664</v>
      </c>
      <c r="AG90" s="62"/>
      <c r="AH90" s="62"/>
      <c r="AI90" s="62"/>
      <c r="AJ90" s="63" t="s">
        <v>54</v>
      </c>
      <c r="AK90" s="63"/>
    </row>
    <row r="91" spans="1:37" ht="24" customHeight="1">
      <c r="A91" s="83"/>
      <c r="B91" s="83"/>
      <c r="C91" s="83"/>
      <c r="D91" s="83"/>
      <c r="E91" s="29"/>
      <c r="F91" s="81" t="s">
        <v>103</v>
      </c>
      <c r="G91" s="81"/>
      <c r="H91" s="81"/>
      <c r="I91" s="81"/>
      <c r="J91" s="81"/>
      <c r="K91" s="81"/>
      <c r="L91" s="81"/>
      <c r="M91" s="81"/>
      <c r="N91" s="65">
        <v>400</v>
      </c>
      <c r="O91" s="65"/>
      <c r="P91" s="65"/>
      <c r="Q91" s="42"/>
      <c r="R91" s="62">
        <f t="shared" si="0"/>
        <v>4056</v>
      </c>
      <c r="S91" s="62"/>
      <c r="T91" s="62"/>
      <c r="U91" s="62"/>
      <c r="V91" s="69" t="s">
        <v>54</v>
      </c>
      <c r="W91" s="69"/>
      <c r="X91" s="43"/>
      <c r="Y91" s="70">
        <f t="shared" si="1"/>
        <v>406</v>
      </c>
      <c r="Z91" s="70"/>
      <c r="AA91" s="70"/>
      <c r="AB91" s="70"/>
      <c r="AC91" s="71" t="s">
        <v>54</v>
      </c>
      <c r="AD91" s="71"/>
      <c r="AE91" s="44"/>
      <c r="AF91" s="62">
        <f t="shared" si="2"/>
        <v>4056</v>
      </c>
      <c r="AG91" s="62"/>
      <c r="AH91" s="62"/>
      <c r="AI91" s="62"/>
      <c r="AJ91" s="63" t="s">
        <v>54</v>
      </c>
      <c r="AK91" s="63"/>
    </row>
    <row r="92" spans="1:37" ht="24" customHeight="1">
      <c r="A92" s="83"/>
      <c r="B92" s="83"/>
      <c r="C92" s="83"/>
      <c r="D92" s="83"/>
      <c r="E92" s="29"/>
      <c r="F92" s="81" t="s">
        <v>104</v>
      </c>
      <c r="G92" s="81"/>
      <c r="H92" s="81"/>
      <c r="I92" s="81"/>
      <c r="J92" s="81"/>
      <c r="K92" s="81"/>
      <c r="L92" s="81"/>
      <c r="M92" s="81"/>
      <c r="N92" s="65">
        <v>500</v>
      </c>
      <c r="O92" s="65"/>
      <c r="P92" s="65"/>
      <c r="Q92" s="42"/>
      <c r="R92" s="62">
        <f t="shared" si="0"/>
        <v>5070</v>
      </c>
      <c r="S92" s="62"/>
      <c r="T92" s="62"/>
      <c r="U92" s="62"/>
      <c r="V92" s="69" t="s">
        <v>54</v>
      </c>
      <c r="W92" s="69"/>
      <c r="X92" s="43"/>
      <c r="Y92" s="70">
        <f t="shared" si="1"/>
        <v>507</v>
      </c>
      <c r="Z92" s="70"/>
      <c r="AA92" s="70"/>
      <c r="AB92" s="70"/>
      <c r="AC92" s="71" t="s">
        <v>54</v>
      </c>
      <c r="AD92" s="71"/>
      <c r="AE92" s="44"/>
      <c r="AF92" s="62">
        <f t="shared" si="2"/>
        <v>5070</v>
      </c>
      <c r="AG92" s="62"/>
      <c r="AH92" s="62"/>
      <c r="AI92" s="62"/>
      <c r="AJ92" s="63" t="s">
        <v>54</v>
      </c>
      <c r="AK92" s="63"/>
    </row>
    <row r="93" spans="1:37" ht="24" customHeight="1">
      <c r="A93" s="83"/>
      <c r="B93" s="83"/>
      <c r="C93" s="83"/>
      <c r="D93" s="83"/>
      <c r="E93" s="29"/>
      <c r="F93" s="82" t="s">
        <v>105</v>
      </c>
      <c r="G93" s="82"/>
      <c r="H93" s="82"/>
      <c r="I93" s="82"/>
      <c r="J93" s="82"/>
      <c r="K93" s="82"/>
      <c r="L93" s="82"/>
      <c r="M93" s="82"/>
      <c r="N93" s="65">
        <v>500</v>
      </c>
      <c r="O93" s="65"/>
      <c r="P93" s="65"/>
      <c r="Q93" s="42"/>
      <c r="R93" s="62">
        <f t="shared" si="0"/>
        <v>5070</v>
      </c>
      <c r="S93" s="62"/>
      <c r="T93" s="62"/>
      <c r="U93" s="62"/>
      <c r="V93" s="69" t="s">
        <v>54</v>
      </c>
      <c r="W93" s="69"/>
      <c r="X93" s="43"/>
      <c r="Y93" s="70">
        <f t="shared" si="1"/>
        <v>507</v>
      </c>
      <c r="Z93" s="70"/>
      <c r="AA93" s="70"/>
      <c r="AB93" s="70"/>
      <c r="AC93" s="71" t="s">
        <v>54</v>
      </c>
      <c r="AD93" s="71"/>
      <c r="AE93" s="44"/>
      <c r="AF93" s="62">
        <f t="shared" si="2"/>
        <v>5070</v>
      </c>
      <c r="AG93" s="62"/>
      <c r="AH93" s="62"/>
      <c r="AI93" s="62"/>
      <c r="AJ93" s="63" t="s">
        <v>54</v>
      </c>
      <c r="AK93" s="63"/>
    </row>
    <row r="94" spans="1:37" ht="24" customHeight="1">
      <c r="A94" s="83"/>
      <c r="B94" s="83"/>
      <c r="C94" s="83"/>
      <c r="D94" s="83"/>
      <c r="E94" s="29"/>
      <c r="F94" s="81" t="s">
        <v>106</v>
      </c>
      <c r="G94" s="81"/>
      <c r="H94" s="81"/>
      <c r="I94" s="81"/>
      <c r="J94" s="81"/>
      <c r="K94" s="81"/>
      <c r="L94" s="81"/>
      <c r="M94" s="81"/>
      <c r="N94" s="65">
        <v>300</v>
      </c>
      <c r="O94" s="65"/>
      <c r="P94" s="65"/>
      <c r="Q94" s="42"/>
      <c r="R94" s="62">
        <f t="shared" si="0"/>
        <v>3042</v>
      </c>
      <c r="S94" s="62"/>
      <c r="T94" s="62"/>
      <c r="U94" s="62"/>
      <c r="V94" s="69" t="s">
        <v>54</v>
      </c>
      <c r="W94" s="69"/>
      <c r="X94" s="43"/>
      <c r="Y94" s="70">
        <f t="shared" si="1"/>
        <v>305</v>
      </c>
      <c r="Z94" s="70"/>
      <c r="AA94" s="70"/>
      <c r="AB94" s="70"/>
      <c r="AC94" s="71" t="s">
        <v>54</v>
      </c>
      <c r="AD94" s="71"/>
      <c r="AE94" s="44"/>
      <c r="AF94" s="62">
        <f t="shared" si="2"/>
        <v>3042</v>
      </c>
      <c r="AG94" s="62"/>
      <c r="AH94" s="62"/>
      <c r="AI94" s="62"/>
      <c r="AJ94" s="63" t="s">
        <v>54</v>
      </c>
      <c r="AK94" s="63"/>
    </row>
    <row r="95" spans="1:37" ht="24" customHeight="1">
      <c r="A95" s="73" t="s">
        <v>107</v>
      </c>
      <c r="B95" s="73"/>
      <c r="C95" s="73"/>
      <c r="D95" s="73"/>
      <c r="E95" s="73"/>
      <c r="F95" s="73"/>
      <c r="G95" s="73"/>
      <c r="H95" s="73"/>
      <c r="I95" s="73"/>
      <c r="J95" s="73"/>
      <c r="K95" s="73"/>
      <c r="L95" s="73"/>
      <c r="M95" s="73"/>
      <c r="N95" s="65">
        <v>11</v>
      </c>
      <c r="O95" s="65"/>
      <c r="P95" s="65"/>
      <c r="Q95" s="42"/>
      <c r="R95" s="62">
        <f t="shared" si="0"/>
        <v>111</v>
      </c>
      <c r="S95" s="62"/>
      <c r="T95" s="62"/>
      <c r="U95" s="62"/>
      <c r="V95" s="69" t="s">
        <v>54</v>
      </c>
      <c r="W95" s="69"/>
      <c r="X95" s="43"/>
      <c r="Y95" s="70">
        <f t="shared" si="1"/>
        <v>12</v>
      </c>
      <c r="Z95" s="70"/>
      <c r="AA95" s="70"/>
      <c r="AB95" s="70"/>
      <c r="AC95" s="71" t="s">
        <v>54</v>
      </c>
      <c r="AD95" s="71"/>
      <c r="AF95" s="62">
        <f t="shared" si="2"/>
        <v>111</v>
      </c>
      <c r="AG95" s="62"/>
      <c r="AH95" s="62"/>
      <c r="AI95" s="62"/>
      <c r="AJ95" s="63" t="s">
        <v>54</v>
      </c>
      <c r="AK95" s="63"/>
    </row>
    <row r="96" spans="1:37" ht="24" customHeight="1">
      <c r="A96" s="73" t="s">
        <v>108</v>
      </c>
      <c r="B96" s="73"/>
      <c r="C96" s="73"/>
      <c r="D96" s="73"/>
      <c r="E96" s="73"/>
      <c r="F96" s="73"/>
      <c r="G96" s="73"/>
      <c r="H96" s="73"/>
      <c r="I96" s="73"/>
      <c r="J96" s="73"/>
      <c r="K96" s="73"/>
      <c r="L96" s="73"/>
      <c r="M96" s="73"/>
      <c r="N96" s="65">
        <v>28</v>
      </c>
      <c r="O96" s="65"/>
      <c r="P96" s="65"/>
      <c r="Q96" s="42"/>
      <c r="R96" s="62">
        <f t="shared" si="0"/>
        <v>283</v>
      </c>
      <c r="S96" s="62"/>
      <c r="T96" s="62"/>
      <c r="U96" s="62"/>
      <c r="V96" s="69" t="s">
        <v>54</v>
      </c>
      <c r="W96" s="69"/>
      <c r="X96" s="43"/>
      <c r="Y96" s="70">
        <f t="shared" si="1"/>
        <v>29</v>
      </c>
      <c r="Z96" s="70"/>
      <c r="AA96" s="70"/>
      <c r="AB96" s="70"/>
      <c r="AC96" s="71" t="s">
        <v>54</v>
      </c>
      <c r="AD96" s="71"/>
      <c r="AE96" s="44"/>
      <c r="AF96" s="62">
        <f t="shared" si="2"/>
        <v>283</v>
      </c>
      <c r="AG96" s="62"/>
      <c r="AH96" s="62"/>
      <c r="AI96" s="62"/>
      <c r="AJ96" s="63" t="s">
        <v>54</v>
      </c>
      <c r="AK96" s="63"/>
    </row>
    <row r="97" spans="1:37" ht="24" customHeight="1">
      <c r="A97" s="79" t="s">
        <v>109</v>
      </c>
      <c r="B97" s="79"/>
      <c r="C97" s="79"/>
      <c r="D97" s="79"/>
      <c r="E97" s="79"/>
      <c r="F97" s="79"/>
      <c r="G97" s="79"/>
      <c r="H97" s="79"/>
      <c r="I97" s="79"/>
      <c r="J97" s="79"/>
      <c r="K97" s="68" t="s">
        <v>110</v>
      </c>
      <c r="L97" s="68"/>
      <c r="M97" s="68"/>
      <c r="N97" s="65">
        <v>400</v>
      </c>
      <c r="O97" s="65"/>
      <c r="P97" s="65"/>
      <c r="Q97" s="42"/>
      <c r="R97" s="62">
        <f t="shared" si="0"/>
        <v>4056</v>
      </c>
      <c r="S97" s="62"/>
      <c r="T97" s="62"/>
      <c r="U97" s="62"/>
      <c r="V97" s="69" t="s">
        <v>54</v>
      </c>
      <c r="W97" s="69"/>
      <c r="X97" s="43"/>
      <c r="Y97" s="70">
        <f t="shared" si="1"/>
        <v>406</v>
      </c>
      <c r="Z97" s="70"/>
      <c r="AA97" s="70"/>
      <c r="AB97" s="70"/>
      <c r="AC97" s="71" t="s">
        <v>54</v>
      </c>
      <c r="AD97" s="71"/>
      <c r="AE97" s="44"/>
      <c r="AF97" s="62">
        <f t="shared" si="2"/>
        <v>4056</v>
      </c>
      <c r="AG97" s="62"/>
      <c r="AH97" s="62"/>
      <c r="AI97" s="62"/>
      <c r="AJ97" s="63" t="s">
        <v>54</v>
      </c>
      <c r="AK97" s="63"/>
    </row>
    <row r="98" spans="1:37" ht="24" customHeight="1">
      <c r="A98" s="79"/>
      <c r="B98" s="79"/>
      <c r="C98" s="79"/>
      <c r="D98" s="79"/>
      <c r="E98" s="79"/>
      <c r="F98" s="79"/>
      <c r="G98" s="79"/>
      <c r="H98" s="79"/>
      <c r="I98" s="79"/>
      <c r="J98" s="79"/>
      <c r="K98" s="68" t="s">
        <v>111</v>
      </c>
      <c r="L98" s="68"/>
      <c r="M98" s="68"/>
      <c r="N98" s="65">
        <v>100</v>
      </c>
      <c r="O98" s="65"/>
      <c r="P98" s="65"/>
      <c r="Q98" s="42"/>
      <c r="R98" s="62">
        <f t="shared" si="0"/>
        <v>1014</v>
      </c>
      <c r="S98" s="62"/>
      <c r="T98" s="62"/>
      <c r="U98" s="62"/>
      <c r="V98" s="69" t="s">
        <v>54</v>
      </c>
      <c r="W98" s="69"/>
      <c r="X98" s="43"/>
      <c r="Y98" s="70">
        <f t="shared" si="1"/>
        <v>102</v>
      </c>
      <c r="Z98" s="70"/>
      <c r="AA98" s="70"/>
      <c r="AB98" s="70"/>
      <c r="AC98" s="71" t="s">
        <v>54</v>
      </c>
      <c r="AD98" s="71"/>
      <c r="AE98" s="44"/>
      <c r="AF98" s="62">
        <f t="shared" si="2"/>
        <v>1014</v>
      </c>
      <c r="AG98" s="62"/>
      <c r="AH98" s="62"/>
      <c r="AI98" s="62"/>
      <c r="AJ98" s="63" t="s">
        <v>54</v>
      </c>
      <c r="AK98" s="63"/>
    </row>
    <row r="99" spans="1:37" ht="24" customHeight="1">
      <c r="A99" s="73" t="s">
        <v>112</v>
      </c>
      <c r="B99" s="73"/>
      <c r="C99" s="73"/>
      <c r="D99" s="73"/>
      <c r="E99" s="73"/>
      <c r="F99" s="73"/>
      <c r="G99" s="73"/>
      <c r="H99" s="73"/>
      <c r="I99" s="73"/>
      <c r="J99" s="73"/>
      <c r="K99" s="73"/>
      <c r="L99" s="73"/>
      <c r="M99" s="73"/>
      <c r="N99" s="65">
        <v>90</v>
      </c>
      <c r="O99" s="65"/>
      <c r="P99" s="65"/>
      <c r="Q99" s="42"/>
      <c r="R99" s="62">
        <f t="shared" si="0"/>
        <v>912</v>
      </c>
      <c r="S99" s="62"/>
      <c r="T99" s="62"/>
      <c r="U99" s="62"/>
      <c r="V99" s="69" t="s">
        <v>54</v>
      </c>
      <c r="W99" s="69"/>
      <c r="X99" s="43"/>
      <c r="Y99" s="70">
        <f t="shared" si="1"/>
        <v>92</v>
      </c>
      <c r="Z99" s="70"/>
      <c r="AA99" s="70"/>
      <c r="AB99" s="70"/>
      <c r="AC99" s="71" t="s">
        <v>54</v>
      </c>
      <c r="AD99" s="71"/>
      <c r="AE99" s="44"/>
      <c r="AF99" s="62">
        <f t="shared" si="2"/>
        <v>912</v>
      </c>
      <c r="AG99" s="62"/>
      <c r="AH99" s="62"/>
      <c r="AI99" s="62"/>
      <c r="AJ99" s="63" t="s">
        <v>54</v>
      </c>
      <c r="AK99" s="63"/>
    </row>
    <row r="100" spans="1:37" ht="24" customHeight="1">
      <c r="A100" s="73" t="s">
        <v>113</v>
      </c>
      <c r="B100" s="73"/>
      <c r="C100" s="73"/>
      <c r="D100" s="73"/>
      <c r="E100" s="73"/>
      <c r="F100" s="73"/>
      <c r="G100" s="73"/>
      <c r="H100" s="73"/>
      <c r="I100" s="73"/>
      <c r="J100" s="73"/>
      <c r="K100" s="73"/>
      <c r="L100" s="73"/>
      <c r="M100" s="73"/>
      <c r="N100" s="65">
        <v>110</v>
      </c>
      <c r="O100" s="65"/>
      <c r="P100" s="65"/>
      <c r="Q100" s="42"/>
      <c r="R100" s="62">
        <f t="shared" si="0"/>
        <v>1115</v>
      </c>
      <c r="S100" s="62"/>
      <c r="T100" s="62"/>
      <c r="U100" s="62"/>
      <c r="V100" s="69" t="s">
        <v>54</v>
      </c>
      <c r="W100" s="69"/>
      <c r="X100" s="43"/>
      <c r="Y100" s="70">
        <f t="shared" si="1"/>
        <v>112</v>
      </c>
      <c r="Z100" s="70"/>
      <c r="AA100" s="70"/>
      <c r="AB100" s="70"/>
      <c r="AC100" s="71" t="s">
        <v>54</v>
      </c>
      <c r="AD100" s="71"/>
      <c r="AE100" s="44"/>
      <c r="AF100" s="62">
        <f t="shared" si="2"/>
        <v>1115</v>
      </c>
      <c r="AG100" s="62"/>
      <c r="AH100" s="62"/>
      <c r="AI100" s="62"/>
      <c r="AJ100" s="63" t="s">
        <v>54</v>
      </c>
      <c r="AK100" s="63"/>
    </row>
    <row r="101" spans="1:37" ht="24" customHeight="1">
      <c r="A101" s="73" t="s">
        <v>114</v>
      </c>
      <c r="B101" s="73"/>
      <c r="C101" s="73"/>
      <c r="D101" s="73"/>
      <c r="E101" s="73"/>
      <c r="F101" s="73"/>
      <c r="G101" s="73"/>
      <c r="H101" s="73"/>
      <c r="I101" s="73"/>
      <c r="J101" s="73"/>
      <c r="K101" s="73"/>
      <c r="L101" s="73"/>
      <c r="M101" s="73"/>
      <c r="N101" s="65">
        <v>6</v>
      </c>
      <c r="O101" s="65"/>
      <c r="P101" s="65"/>
      <c r="Q101" s="42"/>
      <c r="R101" s="62">
        <f t="shared" si="0"/>
        <v>60</v>
      </c>
      <c r="S101" s="62"/>
      <c r="T101" s="62"/>
      <c r="U101" s="62"/>
      <c r="V101" s="69" t="s">
        <v>54</v>
      </c>
      <c r="W101" s="69"/>
      <c r="X101" s="43"/>
      <c r="Y101" s="70">
        <f t="shared" si="1"/>
        <v>6</v>
      </c>
      <c r="Z101" s="70"/>
      <c r="AA101" s="70"/>
      <c r="AB101" s="70"/>
      <c r="AC101" s="71" t="s">
        <v>54</v>
      </c>
      <c r="AD101" s="71"/>
      <c r="AE101" s="44"/>
      <c r="AF101" s="62">
        <f t="shared" si="2"/>
        <v>60</v>
      </c>
      <c r="AG101" s="62"/>
      <c r="AH101" s="62"/>
      <c r="AI101" s="62"/>
      <c r="AJ101" s="63" t="s">
        <v>54</v>
      </c>
      <c r="AK101" s="63"/>
    </row>
    <row r="102" spans="1:37" ht="24" customHeight="1">
      <c r="A102" s="73" t="s">
        <v>115</v>
      </c>
      <c r="B102" s="73"/>
      <c r="C102" s="73"/>
      <c r="D102" s="73"/>
      <c r="E102" s="73"/>
      <c r="F102" s="73"/>
      <c r="G102" s="73"/>
      <c r="H102" s="73"/>
      <c r="I102" s="73"/>
      <c r="J102" s="73"/>
      <c r="K102" s="73"/>
      <c r="L102" s="73"/>
      <c r="M102" s="73"/>
      <c r="N102" s="65">
        <v>10</v>
      </c>
      <c r="O102" s="65"/>
      <c r="P102" s="65"/>
      <c r="Q102" s="42"/>
      <c r="R102" s="62">
        <f t="shared" si="0"/>
        <v>101</v>
      </c>
      <c r="S102" s="62"/>
      <c r="T102" s="62"/>
      <c r="U102" s="62"/>
      <c r="V102" s="69" t="s">
        <v>54</v>
      </c>
      <c r="W102" s="69"/>
      <c r="X102" s="43"/>
      <c r="Y102" s="70">
        <f t="shared" si="1"/>
        <v>11</v>
      </c>
      <c r="Z102" s="70"/>
      <c r="AA102" s="70"/>
      <c r="AB102" s="70"/>
      <c r="AC102" s="71" t="s">
        <v>54</v>
      </c>
      <c r="AD102" s="71"/>
      <c r="AE102" s="44"/>
      <c r="AF102" s="62">
        <f t="shared" si="2"/>
        <v>101</v>
      </c>
      <c r="AG102" s="62"/>
      <c r="AH102" s="62"/>
      <c r="AI102" s="62"/>
      <c r="AJ102" s="63" t="s">
        <v>54</v>
      </c>
      <c r="AK102" s="63"/>
    </row>
    <row r="103" spans="1:37" ht="24" customHeight="1">
      <c r="A103" s="72" t="s">
        <v>116</v>
      </c>
      <c r="B103" s="72"/>
      <c r="C103" s="72"/>
      <c r="D103" s="72"/>
      <c r="E103" s="80" t="s">
        <v>117</v>
      </c>
      <c r="F103" s="80"/>
      <c r="G103" s="80"/>
      <c r="H103" s="80"/>
      <c r="I103" s="80"/>
      <c r="J103" s="80"/>
      <c r="K103" s="80"/>
      <c r="L103" s="80"/>
      <c r="M103" s="80"/>
      <c r="N103" s="65">
        <v>518</v>
      </c>
      <c r="O103" s="65"/>
      <c r="P103" s="65"/>
      <c r="Q103" s="42"/>
      <c r="R103" s="62">
        <f t="shared" si="0"/>
        <v>5252</v>
      </c>
      <c r="S103" s="62"/>
      <c r="T103" s="62"/>
      <c r="U103" s="62"/>
      <c r="V103" s="26"/>
      <c r="W103" s="30"/>
      <c r="X103" s="43"/>
      <c r="Y103" s="70">
        <f t="shared" si="1"/>
        <v>526</v>
      </c>
      <c r="Z103" s="70"/>
      <c r="AA103" s="70"/>
      <c r="AB103" s="70"/>
      <c r="AC103" s="45"/>
      <c r="AD103" s="32"/>
      <c r="AE103" s="44"/>
      <c r="AF103" s="62">
        <f t="shared" si="2"/>
        <v>5252</v>
      </c>
      <c r="AG103" s="62"/>
      <c r="AH103" s="62"/>
      <c r="AI103" s="62"/>
      <c r="AJ103" s="26"/>
      <c r="AK103" s="27"/>
    </row>
    <row r="104" spans="1:37" ht="36" customHeight="1">
      <c r="A104" s="72"/>
      <c r="B104" s="72"/>
      <c r="C104" s="72"/>
      <c r="D104" s="72"/>
      <c r="E104" s="80" t="s">
        <v>118</v>
      </c>
      <c r="F104" s="80"/>
      <c r="G104" s="80"/>
      <c r="H104" s="80"/>
      <c r="I104" s="80"/>
      <c r="J104" s="80"/>
      <c r="K104" s="80"/>
      <c r="L104" s="80"/>
      <c r="M104" s="80"/>
      <c r="N104" s="65"/>
      <c r="O104" s="65"/>
      <c r="P104" s="65"/>
      <c r="Q104" s="78" t="s">
        <v>119</v>
      </c>
      <c r="R104" s="78"/>
      <c r="S104" s="78"/>
      <c r="T104" s="78"/>
      <c r="U104" s="78"/>
      <c r="V104" s="78"/>
      <c r="W104" s="78"/>
      <c r="X104" s="78"/>
      <c r="Y104" s="78"/>
      <c r="Z104" s="78"/>
      <c r="AA104" s="78"/>
      <c r="AB104" s="78"/>
      <c r="AC104" s="78"/>
      <c r="AD104" s="78"/>
      <c r="AE104" s="78"/>
      <c r="AF104" s="78"/>
      <c r="AG104" s="78"/>
      <c r="AH104" s="78"/>
      <c r="AI104" s="78"/>
      <c r="AJ104" s="78"/>
      <c r="AK104" s="78"/>
    </row>
    <row r="105" spans="1:37" ht="24" customHeight="1">
      <c r="A105" s="79" t="s">
        <v>120</v>
      </c>
      <c r="B105" s="79"/>
      <c r="C105" s="79"/>
      <c r="D105" s="79"/>
      <c r="E105" s="79"/>
      <c r="F105" s="79"/>
      <c r="G105" s="79"/>
      <c r="H105" s="79"/>
      <c r="I105" s="79"/>
      <c r="J105" s="79"/>
      <c r="K105" s="68" t="s">
        <v>110</v>
      </c>
      <c r="L105" s="68"/>
      <c r="M105" s="68"/>
      <c r="N105" s="65">
        <v>3</v>
      </c>
      <c r="O105" s="65"/>
      <c r="P105" s="65"/>
      <c r="Q105" s="42"/>
      <c r="R105" s="62">
        <f aca="true" t="shared" si="3" ref="R105:R120">ROUNDDOWN(N105*$AC$39,0)</f>
        <v>30</v>
      </c>
      <c r="S105" s="62"/>
      <c r="T105" s="62"/>
      <c r="U105" s="62"/>
      <c r="V105" s="69" t="s">
        <v>54</v>
      </c>
      <c r="W105" s="69"/>
      <c r="X105" s="43"/>
      <c r="Y105" s="70">
        <f aca="true" t="shared" si="4" ref="Y105:Y120">R105-(ROUNDDOWN(R105*0.9,0))</f>
        <v>3</v>
      </c>
      <c r="Z105" s="70"/>
      <c r="AA105" s="70"/>
      <c r="AB105" s="70"/>
      <c r="AC105" s="71" t="s">
        <v>54</v>
      </c>
      <c r="AD105" s="71"/>
      <c r="AE105" s="44"/>
      <c r="AF105" s="62">
        <f aca="true" t="shared" si="5" ref="AF105:AF120">R105</f>
        <v>30</v>
      </c>
      <c r="AG105" s="62"/>
      <c r="AH105" s="62"/>
      <c r="AI105" s="62"/>
      <c r="AJ105" s="63" t="s">
        <v>54</v>
      </c>
      <c r="AK105" s="63"/>
    </row>
    <row r="106" spans="1:37" ht="24" customHeight="1">
      <c r="A106" s="79"/>
      <c r="B106" s="79"/>
      <c r="C106" s="79"/>
      <c r="D106" s="79"/>
      <c r="E106" s="79"/>
      <c r="F106" s="79"/>
      <c r="G106" s="79"/>
      <c r="H106" s="79"/>
      <c r="I106" s="79"/>
      <c r="J106" s="79"/>
      <c r="K106" s="68" t="s">
        <v>111</v>
      </c>
      <c r="L106" s="68"/>
      <c r="M106" s="68"/>
      <c r="N106" s="65">
        <v>4</v>
      </c>
      <c r="O106" s="65"/>
      <c r="P106" s="65"/>
      <c r="Q106" s="42"/>
      <c r="R106" s="62">
        <f t="shared" si="3"/>
        <v>40</v>
      </c>
      <c r="S106" s="62"/>
      <c r="T106" s="62"/>
      <c r="U106" s="62"/>
      <c r="V106" s="69" t="s">
        <v>54</v>
      </c>
      <c r="W106" s="69"/>
      <c r="X106" s="43"/>
      <c r="Y106" s="70">
        <f t="shared" si="4"/>
        <v>4</v>
      </c>
      <c r="Z106" s="70"/>
      <c r="AA106" s="70"/>
      <c r="AB106" s="70"/>
      <c r="AC106" s="71" t="s">
        <v>54</v>
      </c>
      <c r="AD106" s="71"/>
      <c r="AE106" s="44"/>
      <c r="AF106" s="62">
        <f t="shared" si="5"/>
        <v>40</v>
      </c>
      <c r="AG106" s="62"/>
      <c r="AH106" s="62"/>
      <c r="AI106" s="62"/>
      <c r="AJ106" s="63" t="s">
        <v>54</v>
      </c>
      <c r="AK106" s="63"/>
    </row>
    <row r="107" spans="1:37" ht="24" customHeight="1">
      <c r="A107" s="77" t="s">
        <v>121</v>
      </c>
      <c r="B107" s="77"/>
      <c r="C107" s="77"/>
      <c r="D107" s="77"/>
      <c r="E107" s="77"/>
      <c r="F107" s="77"/>
      <c r="G107" s="77"/>
      <c r="H107" s="77"/>
      <c r="I107" s="77"/>
      <c r="J107" s="77"/>
      <c r="K107" s="77"/>
      <c r="L107" s="77"/>
      <c r="M107" s="77"/>
      <c r="N107" s="65">
        <v>200</v>
      </c>
      <c r="O107" s="65"/>
      <c r="P107" s="65"/>
      <c r="Q107" s="42"/>
      <c r="R107" s="62">
        <f t="shared" si="3"/>
        <v>2028</v>
      </c>
      <c r="S107" s="62"/>
      <c r="T107" s="62"/>
      <c r="U107" s="62"/>
      <c r="V107" s="69" t="s">
        <v>54</v>
      </c>
      <c r="W107" s="69"/>
      <c r="X107" s="43"/>
      <c r="Y107" s="70">
        <f t="shared" si="4"/>
        <v>203</v>
      </c>
      <c r="Z107" s="70"/>
      <c r="AA107" s="70"/>
      <c r="AB107" s="70"/>
      <c r="AC107" s="71" t="s">
        <v>54</v>
      </c>
      <c r="AD107" s="71"/>
      <c r="AE107" s="44"/>
      <c r="AF107" s="62">
        <f t="shared" si="5"/>
        <v>2028</v>
      </c>
      <c r="AG107" s="62"/>
      <c r="AH107" s="62"/>
      <c r="AI107" s="62"/>
      <c r="AJ107" s="63" t="s">
        <v>54</v>
      </c>
      <c r="AK107" s="63"/>
    </row>
    <row r="108" spans="1:37" ht="24" customHeight="1">
      <c r="A108" s="76" t="s">
        <v>122</v>
      </c>
      <c r="B108" s="76"/>
      <c r="C108" s="76"/>
      <c r="D108" s="76"/>
      <c r="E108" s="76"/>
      <c r="F108" s="76"/>
      <c r="G108" s="76"/>
      <c r="H108" s="76"/>
      <c r="I108" s="76"/>
      <c r="J108" s="76"/>
      <c r="K108" s="75" t="s">
        <v>110</v>
      </c>
      <c r="L108" s="75"/>
      <c r="M108" s="75"/>
      <c r="N108" s="65">
        <v>140</v>
      </c>
      <c r="O108" s="65"/>
      <c r="P108" s="65"/>
      <c r="Q108" s="42"/>
      <c r="R108" s="62">
        <f t="shared" si="3"/>
        <v>1419</v>
      </c>
      <c r="S108" s="62"/>
      <c r="T108" s="62"/>
      <c r="U108" s="62"/>
      <c r="V108" s="69" t="s">
        <v>54</v>
      </c>
      <c r="W108" s="69"/>
      <c r="X108" s="43"/>
      <c r="Y108" s="70">
        <f t="shared" si="4"/>
        <v>142</v>
      </c>
      <c r="Z108" s="70"/>
      <c r="AA108" s="70"/>
      <c r="AB108" s="70"/>
      <c r="AC108" s="71" t="s">
        <v>54</v>
      </c>
      <c r="AD108" s="71"/>
      <c r="AE108" s="44"/>
      <c r="AF108" s="62">
        <f t="shared" si="5"/>
        <v>1419</v>
      </c>
      <c r="AG108" s="62"/>
      <c r="AH108" s="62"/>
      <c r="AI108" s="62"/>
      <c r="AJ108" s="63" t="s">
        <v>54</v>
      </c>
      <c r="AK108" s="63"/>
    </row>
    <row r="109" spans="1:37" ht="24" customHeight="1">
      <c r="A109" s="76"/>
      <c r="B109" s="76"/>
      <c r="C109" s="76"/>
      <c r="D109" s="76"/>
      <c r="E109" s="76"/>
      <c r="F109" s="76"/>
      <c r="G109" s="76"/>
      <c r="H109" s="76"/>
      <c r="I109" s="76"/>
      <c r="J109" s="76"/>
      <c r="K109" s="75" t="s">
        <v>111</v>
      </c>
      <c r="L109" s="75"/>
      <c r="M109" s="75"/>
      <c r="N109" s="65">
        <v>200</v>
      </c>
      <c r="O109" s="65"/>
      <c r="P109" s="65"/>
      <c r="Q109" s="42"/>
      <c r="R109" s="62">
        <f t="shared" si="3"/>
        <v>2028</v>
      </c>
      <c r="S109" s="62"/>
      <c r="T109" s="62"/>
      <c r="U109" s="62"/>
      <c r="V109" s="69" t="s">
        <v>54</v>
      </c>
      <c r="W109" s="69"/>
      <c r="X109" s="43"/>
      <c r="Y109" s="70">
        <f t="shared" si="4"/>
        <v>203</v>
      </c>
      <c r="Z109" s="70"/>
      <c r="AA109" s="70"/>
      <c r="AB109" s="70"/>
      <c r="AC109" s="71" t="s">
        <v>54</v>
      </c>
      <c r="AD109" s="71"/>
      <c r="AE109" s="44"/>
      <c r="AF109" s="62">
        <f t="shared" si="5"/>
        <v>2028</v>
      </c>
      <c r="AG109" s="62"/>
      <c r="AH109" s="62"/>
      <c r="AI109" s="62"/>
      <c r="AJ109" s="63" t="s">
        <v>54</v>
      </c>
      <c r="AK109" s="63"/>
    </row>
    <row r="110" spans="1:37" ht="24" customHeight="1">
      <c r="A110" s="76" t="s">
        <v>123</v>
      </c>
      <c r="B110" s="76"/>
      <c r="C110" s="76"/>
      <c r="D110" s="76"/>
      <c r="E110" s="76"/>
      <c r="F110" s="76"/>
      <c r="G110" s="76"/>
      <c r="H110" s="76"/>
      <c r="I110" s="76"/>
      <c r="J110" s="76"/>
      <c r="K110" s="75" t="s">
        <v>110</v>
      </c>
      <c r="L110" s="75"/>
      <c r="M110" s="75"/>
      <c r="N110" s="65">
        <v>40</v>
      </c>
      <c r="O110" s="65"/>
      <c r="P110" s="65"/>
      <c r="Q110" s="42"/>
      <c r="R110" s="62">
        <f t="shared" si="3"/>
        <v>405</v>
      </c>
      <c r="S110" s="62"/>
      <c r="T110" s="62"/>
      <c r="U110" s="62"/>
      <c r="V110" s="69" t="s">
        <v>54</v>
      </c>
      <c r="W110" s="69"/>
      <c r="X110" s="43"/>
      <c r="Y110" s="70">
        <f t="shared" si="4"/>
        <v>41</v>
      </c>
      <c r="Z110" s="70"/>
      <c r="AA110" s="70"/>
      <c r="AB110" s="70"/>
      <c r="AC110" s="71" t="s">
        <v>54</v>
      </c>
      <c r="AD110" s="71"/>
      <c r="AE110" s="44"/>
      <c r="AF110" s="62">
        <f t="shared" si="5"/>
        <v>405</v>
      </c>
      <c r="AG110" s="62"/>
      <c r="AH110" s="62"/>
      <c r="AI110" s="62"/>
      <c r="AJ110" s="63" t="s">
        <v>54</v>
      </c>
      <c r="AK110" s="63"/>
    </row>
    <row r="111" spans="1:37" ht="24" customHeight="1">
      <c r="A111" s="76"/>
      <c r="B111" s="76"/>
      <c r="C111" s="76"/>
      <c r="D111" s="76"/>
      <c r="E111" s="76"/>
      <c r="F111" s="76"/>
      <c r="G111" s="76"/>
      <c r="H111" s="76"/>
      <c r="I111" s="76"/>
      <c r="J111" s="76"/>
      <c r="K111" s="75" t="s">
        <v>111</v>
      </c>
      <c r="L111" s="75"/>
      <c r="M111" s="75"/>
      <c r="N111" s="65">
        <v>100</v>
      </c>
      <c r="O111" s="65"/>
      <c r="P111" s="65"/>
      <c r="Q111" s="42"/>
      <c r="R111" s="62">
        <f t="shared" si="3"/>
        <v>1014</v>
      </c>
      <c r="S111" s="62"/>
      <c r="T111" s="62"/>
      <c r="U111" s="62"/>
      <c r="V111" s="69" t="s">
        <v>54</v>
      </c>
      <c r="W111" s="69"/>
      <c r="X111" s="43"/>
      <c r="Y111" s="70">
        <f t="shared" si="4"/>
        <v>102</v>
      </c>
      <c r="Z111" s="70"/>
      <c r="AA111" s="70"/>
      <c r="AB111" s="70"/>
      <c r="AC111" s="71" t="s">
        <v>54</v>
      </c>
      <c r="AD111" s="71"/>
      <c r="AE111" s="44"/>
      <c r="AF111" s="62">
        <f t="shared" si="5"/>
        <v>1014</v>
      </c>
      <c r="AG111" s="62"/>
      <c r="AH111" s="62"/>
      <c r="AI111" s="62"/>
      <c r="AJ111" s="63" t="s">
        <v>54</v>
      </c>
      <c r="AK111" s="63"/>
    </row>
    <row r="112" spans="1:37" ht="24" customHeight="1">
      <c r="A112" s="73" t="s">
        <v>124</v>
      </c>
      <c r="B112" s="73"/>
      <c r="C112" s="73"/>
      <c r="D112" s="73"/>
      <c r="E112" s="73"/>
      <c r="F112" s="73"/>
      <c r="G112" s="73"/>
      <c r="H112" s="73"/>
      <c r="I112" s="73"/>
      <c r="J112" s="73"/>
      <c r="K112" s="73"/>
      <c r="L112" s="73"/>
      <c r="M112" s="73"/>
      <c r="N112" s="65">
        <v>100</v>
      </c>
      <c r="O112" s="65"/>
      <c r="P112" s="65"/>
      <c r="Q112" s="42"/>
      <c r="R112" s="62">
        <f t="shared" si="3"/>
        <v>1014</v>
      </c>
      <c r="S112" s="62"/>
      <c r="T112" s="62"/>
      <c r="U112" s="62"/>
      <c r="V112" s="69" t="s">
        <v>54</v>
      </c>
      <c r="W112" s="69"/>
      <c r="X112" s="43"/>
      <c r="Y112" s="70">
        <f t="shared" si="4"/>
        <v>102</v>
      </c>
      <c r="Z112" s="70"/>
      <c r="AA112" s="70"/>
      <c r="AB112" s="70"/>
      <c r="AC112" s="71" t="s">
        <v>54</v>
      </c>
      <c r="AD112" s="71"/>
      <c r="AE112" s="44"/>
      <c r="AF112" s="62">
        <f t="shared" si="5"/>
        <v>1014</v>
      </c>
      <c r="AG112" s="62"/>
      <c r="AH112" s="62"/>
      <c r="AI112" s="62"/>
      <c r="AJ112" s="63" t="s">
        <v>54</v>
      </c>
      <c r="AK112" s="63"/>
    </row>
    <row r="113" spans="1:37" ht="24" customHeight="1">
      <c r="A113" s="73" t="s">
        <v>125</v>
      </c>
      <c r="B113" s="73"/>
      <c r="C113" s="73"/>
      <c r="D113" s="73"/>
      <c r="E113" s="73"/>
      <c r="F113" s="73"/>
      <c r="G113" s="73"/>
      <c r="H113" s="73"/>
      <c r="I113" s="73"/>
      <c r="J113" s="73"/>
      <c r="K113" s="73"/>
      <c r="L113" s="73"/>
      <c r="M113" s="73"/>
      <c r="N113" s="65">
        <v>300</v>
      </c>
      <c r="O113" s="65"/>
      <c r="P113" s="65"/>
      <c r="Q113" s="42"/>
      <c r="R113" s="62">
        <f t="shared" si="3"/>
        <v>3042</v>
      </c>
      <c r="S113" s="62"/>
      <c r="T113" s="62"/>
      <c r="U113" s="62"/>
      <c r="V113" s="69" t="s">
        <v>54</v>
      </c>
      <c r="W113" s="69"/>
      <c r="X113" s="43"/>
      <c r="Y113" s="70">
        <f t="shared" si="4"/>
        <v>305</v>
      </c>
      <c r="Z113" s="70"/>
      <c r="AA113" s="70"/>
      <c r="AB113" s="70"/>
      <c r="AC113" s="71" t="s">
        <v>54</v>
      </c>
      <c r="AD113" s="71"/>
      <c r="AE113" s="44"/>
      <c r="AF113" s="62">
        <f t="shared" si="5"/>
        <v>3042</v>
      </c>
      <c r="AG113" s="62"/>
      <c r="AH113" s="62"/>
      <c r="AI113" s="62"/>
      <c r="AJ113" s="63" t="s">
        <v>54</v>
      </c>
      <c r="AK113" s="63"/>
    </row>
    <row r="114" spans="1:37" ht="24" customHeight="1">
      <c r="A114" s="74" t="s">
        <v>126</v>
      </c>
      <c r="B114" s="74"/>
      <c r="C114" s="74"/>
      <c r="D114" s="74"/>
      <c r="E114" s="74"/>
      <c r="F114" s="74"/>
      <c r="G114" s="74"/>
      <c r="H114" s="74"/>
      <c r="I114" s="74"/>
      <c r="J114" s="74"/>
      <c r="K114" s="74"/>
      <c r="L114" s="74"/>
      <c r="M114" s="74"/>
      <c r="N114" s="65">
        <v>40</v>
      </c>
      <c r="O114" s="65"/>
      <c r="P114" s="65"/>
      <c r="Q114" s="42"/>
      <c r="R114" s="62">
        <f t="shared" si="3"/>
        <v>405</v>
      </c>
      <c r="S114" s="62"/>
      <c r="T114" s="62"/>
      <c r="U114" s="62"/>
      <c r="V114" s="69" t="s">
        <v>54</v>
      </c>
      <c r="W114" s="69"/>
      <c r="X114" s="43"/>
      <c r="Y114" s="70">
        <f t="shared" si="4"/>
        <v>41</v>
      </c>
      <c r="Z114" s="70"/>
      <c r="AA114" s="70"/>
      <c r="AB114" s="70"/>
      <c r="AC114" s="71" t="s">
        <v>54</v>
      </c>
      <c r="AD114" s="71"/>
      <c r="AE114" s="44"/>
      <c r="AF114" s="62">
        <f t="shared" si="5"/>
        <v>405</v>
      </c>
      <c r="AG114" s="62"/>
      <c r="AH114" s="62"/>
      <c r="AI114" s="62"/>
      <c r="AJ114" s="63" t="s">
        <v>54</v>
      </c>
      <c r="AK114" s="63"/>
    </row>
    <row r="115" spans="1:37" ht="24" customHeight="1">
      <c r="A115" s="74" t="s">
        <v>127</v>
      </c>
      <c r="B115" s="74"/>
      <c r="C115" s="74"/>
      <c r="D115" s="74"/>
      <c r="E115" s="74"/>
      <c r="F115" s="74"/>
      <c r="G115" s="74"/>
      <c r="H115" s="74"/>
      <c r="I115" s="74"/>
      <c r="J115" s="74"/>
      <c r="K115" s="74"/>
      <c r="L115" s="74"/>
      <c r="M115" s="74"/>
      <c r="N115" s="65">
        <v>60</v>
      </c>
      <c r="O115" s="65"/>
      <c r="P115" s="65"/>
      <c r="Q115" s="42"/>
      <c r="R115" s="62">
        <f t="shared" si="3"/>
        <v>608</v>
      </c>
      <c r="S115" s="62"/>
      <c r="T115" s="62"/>
      <c r="U115" s="62"/>
      <c r="V115" s="69" t="s">
        <v>54</v>
      </c>
      <c r="W115" s="69"/>
      <c r="X115" s="43"/>
      <c r="Y115" s="70">
        <f t="shared" si="4"/>
        <v>61</v>
      </c>
      <c r="Z115" s="70"/>
      <c r="AA115" s="70"/>
      <c r="AB115" s="70"/>
      <c r="AC115" s="71" t="s">
        <v>54</v>
      </c>
      <c r="AD115" s="71"/>
      <c r="AE115" s="44"/>
      <c r="AF115" s="62">
        <f t="shared" si="5"/>
        <v>608</v>
      </c>
      <c r="AG115" s="62"/>
      <c r="AH115" s="62"/>
      <c r="AI115" s="62"/>
      <c r="AJ115" s="63" t="s">
        <v>54</v>
      </c>
      <c r="AK115" s="63"/>
    </row>
    <row r="116" spans="1:37" ht="24" customHeight="1">
      <c r="A116" s="73" t="s">
        <v>128</v>
      </c>
      <c r="B116" s="73"/>
      <c r="C116" s="73"/>
      <c r="D116" s="73"/>
      <c r="E116" s="73"/>
      <c r="F116" s="73"/>
      <c r="G116" s="73"/>
      <c r="H116" s="73"/>
      <c r="I116" s="73"/>
      <c r="J116" s="73"/>
      <c r="K116" s="73"/>
      <c r="L116" s="73"/>
      <c r="M116" s="73"/>
      <c r="N116" s="65">
        <v>60</v>
      </c>
      <c r="O116" s="65"/>
      <c r="P116" s="65"/>
      <c r="Q116" s="42"/>
      <c r="R116" s="62">
        <f t="shared" si="3"/>
        <v>608</v>
      </c>
      <c r="S116" s="62"/>
      <c r="T116" s="62"/>
      <c r="U116" s="62"/>
      <c r="V116" s="69" t="s">
        <v>54</v>
      </c>
      <c r="W116" s="69"/>
      <c r="X116" s="43"/>
      <c r="Y116" s="70">
        <f t="shared" si="4"/>
        <v>61</v>
      </c>
      <c r="Z116" s="70"/>
      <c r="AA116" s="70"/>
      <c r="AB116" s="70"/>
      <c r="AC116" s="71" t="s">
        <v>54</v>
      </c>
      <c r="AD116" s="71"/>
      <c r="AE116" s="44"/>
      <c r="AF116" s="62">
        <f t="shared" si="5"/>
        <v>608</v>
      </c>
      <c r="AG116" s="62"/>
      <c r="AH116" s="62"/>
      <c r="AI116" s="62"/>
      <c r="AJ116" s="63" t="s">
        <v>54</v>
      </c>
      <c r="AK116" s="63"/>
    </row>
    <row r="117" spans="1:37" ht="24" customHeight="1">
      <c r="A117" s="73" t="s">
        <v>129</v>
      </c>
      <c r="B117" s="73"/>
      <c r="C117" s="73"/>
      <c r="D117" s="73"/>
      <c r="E117" s="73"/>
      <c r="F117" s="73"/>
      <c r="G117" s="73"/>
      <c r="H117" s="73"/>
      <c r="I117" s="73"/>
      <c r="J117" s="73"/>
      <c r="K117" s="73"/>
      <c r="L117" s="73"/>
      <c r="M117" s="73"/>
      <c r="N117" s="65">
        <v>20</v>
      </c>
      <c r="O117" s="65"/>
      <c r="P117" s="65"/>
      <c r="Q117" s="42"/>
      <c r="R117" s="62">
        <f t="shared" si="3"/>
        <v>202</v>
      </c>
      <c r="S117" s="62"/>
      <c r="T117" s="62"/>
      <c r="U117" s="62"/>
      <c r="V117" s="69" t="s">
        <v>54</v>
      </c>
      <c r="W117" s="69"/>
      <c r="X117" s="43"/>
      <c r="Y117" s="70">
        <f t="shared" si="4"/>
        <v>21</v>
      </c>
      <c r="Z117" s="70"/>
      <c r="AA117" s="70"/>
      <c r="AB117" s="70"/>
      <c r="AC117" s="71" t="s">
        <v>54</v>
      </c>
      <c r="AD117" s="71"/>
      <c r="AE117" s="44"/>
      <c r="AF117" s="62">
        <f t="shared" si="5"/>
        <v>202</v>
      </c>
      <c r="AG117" s="62"/>
      <c r="AH117" s="62"/>
      <c r="AI117" s="62"/>
      <c r="AJ117" s="63" t="s">
        <v>54</v>
      </c>
      <c r="AK117" s="63"/>
    </row>
    <row r="118" spans="1:37" ht="24" customHeight="1">
      <c r="A118" s="72" t="s">
        <v>130</v>
      </c>
      <c r="B118" s="72"/>
      <c r="C118" s="72"/>
      <c r="D118" s="72"/>
      <c r="E118" s="72"/>
      <c r="F118" s="72"/>
      <c r="G118" s="72"/>
      <c r="H118" s="72"/>
      <c r="I118" s="72"/>
      <c r="J118" s="72"/>
      <c r="K118" s="68" t="s">
        <v>110</v>
      </c>
      <c r="L118" s="68"/>
      <c r="M118" s="68"/>
      <c r="N118" s="65">
        <v>22</v>
      </c>
      <c r="O118" s="65"/>
      <c r="P118" s="65"/>
      <c r="Q118" s="42"/>
      <c r="R118" s="62">
        <f t="shared" si="3"/>
        <v>223</v>
      </c>
      <c r="S118" s="62"/>
      <c r="T118" s="62"/>
      <c r="U118" s="62"/>
      <c r="V118" s="69" t="s">
        <v>54</v>
      </c>
      <c r="W118" s="69"/>
      <c r="X118" s="43"/>
      <c r="Y118" s="70">
        <f t="shared" si="4"/>
        <v>23</v>
      </c>
      <c r="Z118" s="70"/>
      <c r="AA118" s="70"/>
      <c r="AB118" s="70"/>
      <c r="AC118" s="71" t="s">
        <v>54</v>
      </c>
      <c r="AD118" s="71"/>
      <c r="AE118" s="44"/>
      <c r="AF118" s="62">
        <f t="shared" si="5"/>
        <v>223</v>
      </c>
      <c r="AG118" s="62"/>
      <c r="AH118" s="62"/>
      <c r="AI118" s="62"/>
      <c r="AJ118" s="63" t="s">
        <v>54</v>
      </c>
      <c r="AK118" s="63"/>
    </row>
    <row r="119" spans="1:37" ht="24" customHeight="1">
      <c r="A119" s="72"/>
      <c r="B119" s="72"/>
      <c r="C119" s="72"/>
      <c r="D119" s="72"/>
      <c r="E119" s="72"/>
      <c r="F119" s="72"/>
      <c r="G119" s="72"/>
      <c r="H119" s="72"/>
      <c r="I119" s="72"/>
      <c r="J119" s="72"/>
      <c r="K119" s="68" t="s">
        <v>111</v>
      </c>
      <c r="L119" s="68"/>
      <c r="M119" s="68"/>
      <c r="N119" s="65">
        <v>18</v>
      </c>
      <c r="O119" s="65"/>
      <c r="P119" s="65"/>
      <c r="Q119" s="42"/>
      <c r="R119" s="62">
        <f t="shared" si="3"/>
        <v>182</v>
      </c>
      <c r="S119" s="62"/>
      <c r="T119" s="62"/>
      <c r="U119" s="62"/>
      <c r="V119" s="69" t="s">
        <v>54</v>
      </c>
      <c r="W119" s="69"/>
      <c r="X119" s="43"/>
      <c r="Y119" s="70">
        <f t="shared" si="4"/>
        <v>19</v>
      </c>
      <c r="Z119" s="70"/>
      <c r="AA119" s="70"/>
      <c r="AB119" s="70"/>
      <c r="AC119" s="71" t="s">
        <v>54</v>
      </c>
      <c r="AD119" s="71"/>
      <c r="AE119" s="44"/>
      <c r="AF119" s="62">
        <f t="shared" si="5"/>
        <v>182</v>
      </c>
      <c r="AG119" s="62"/>
      <c r="AH119" s="62"/>
      <c r="AI119" s="62"/>
      <c r="AJ119" s="63" t="s">
        <v>54</v>
      </c>
      <c r="AK119" s="63"/>
    </row>
    <row r="120" spans="1:37" ht="24" customHeight="1">
      <c r="A120" s="72"/>
      <c r="B120" s="72"/>
      <c r="C120" s="72"/>
      <c r="D120" s="72"/>
      <c r="E120" s="72"/>
      <c r="F120" s="72"/>
      <c r="G120" s="72"/>
      <c r="H120" s="72"/>
      <c r="I120" s="72"/>
      <c r="J120" s="72"/>
      <c r="K120" s="68" t="s">
        <v>131</v>
      </c>
      <c r="L120" s="68"/>
      <c r="M120" s="68"/>
      <c r="N120" s="65">
        <v>6</v>
      </c>
      <c r="O120" s="65"/>
      <c r="P120" s="65"/>
      <c r="Q120" s="42"/>
      <c r="R120" s="62">
        <f t="shared" si="3"/>
        <v>60</v>
      </c>
      <c r="S120" s="62"/>
      <c r="T120" s="62"/>
      <c r="U120" s="62"/>
      <c r="V120" s="69" t="s">
        <v>54</v>
      </c>
      <c r="W120" s="69"/>
      <c r="X120" s="43"/>
      <c r="Y120" s="70">
        <f t="shared" si="4"/>
        <v>6</v>
      </c>
      <c r="Z120" s="70"/>
      <c r="AA120" s="70"/>
      <c r="AB120" s="70"/>
      <c r="AC120" s="71" t="s">
        <v>54</v>
      </c>
      <c r="AD120" s="71"/>
      <c r="AE120" s="44"/>
      <c r="AF120" s="62">
        <f t="shared" si="5"/>
        <v>60</v>
      </c>
      <c r="AG120" s="62"/>
      <c r="AH120" s="62"/>
      <c r="AI120" s="62"/>
      <c r="AJ120" s="63" t="s">
        <v>54</v>
      </c>
      <c r="AK120" s="63"/>
    </row>
    <row r="121" spans="1:37" ht="24" customHeight="1">
      <c r="A121" s="64" t="s">
        <v>132</v>
      </c>
      <c r="B121" s="64"/>
      <c r="C121" s="64"/>
      <c r="D121" s="64"/>
      <c r="E121" s="64"/>
      <c r="F121" s="64"/>
      <c r="G121" s="64"/>
      <c r="H121" s="64"/>
      <c r="I121" s="64"/>
      <c r="J121" s="64"/>
      <c r="K121" s="64"/>
      <c r="L121" s="64"/>
      <c r="M121" s="64"/>
      <c r="N121" s="65"/>
      <c r="O121" s="65"/>
      <c r="P121" s="65"/>
      <c r="Q121" s="66" t="s">
        <v>133</v>
      </c>
      <c r="R121" s="66"/>
      <c r="S121" s="66"/>
      <c r="T121" s="66"/>
      <c r="U121" s="66"/>
      <c r="V121" s="66"/>
      <c r="W121" s="66"/>
      <c r="X121" s="66"/>
      <c r="Y121" s="66"/>
      <c r="Z121" s="66"/>
      <c r="AA121" s="66"/>
      <c r="AB121" s="66"/>
      <c r="AC121" s="66"/>
      <c r="AD121" s="66"/>
      <c r="AE121" s="66"/>
      <c r="AF121" s="66"/>
      <c r="AG121" s="66"/>
      <c r="AH121" s="66"/>
      <c r="AI121" s="66"/>
      <c r="AJ121" s="66"/>
      <c r="AK121" s="66"/>
    </row>
    <row r="122" spans="1:37" ht="26.25" customHeight="1">
      <c r="A122" s="67" t="s">
        <v>134</v>
      </c>
      <c r="B122" s="67"/>
      <c r="C122" s="67"/>
      <c r="D122" s="67"/>
      <c r="E122" s="67"/>
      <c r="F122" s="67"/>
      <c r="G122" s="67"/>
      <c r="H122" s="67"/>
      <c r="I122" s="67"/>
      <c r="J122" s="67"/>
      <c r="K122" s="59" t="s">
        <v>110</v>
      </c>
      <c r="L122" s="59"/>
      <c r="M122" s="59"/>
      <c r="N122" s="60" t="s">
        <v>135</v>
      </c>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row>
    <row r="123" spans="1:37" ht="26.25" customHeight="1">
      <c r="A123" s="67"/>
      <c r="B123" s="67"/>
      <c r="C123" s="67"/>
      <c r="D123" s="67"/>
      <c r="E123" s="67"/>
      <c r="F123" s="67"/>
      <c r="G123" s="67"/>
      <c r="H123" s="67"/>
      <c r="I123" s="67"/>
      <c r="J123" s="67"/>
      <c r="K123" s="59" t="s">
        <v>111</v>
      </c>
      <c r="L123" s="59"/>
      <c r="M123" s="59"/>
      <c r="N123" s="60" t="s">
        <v>136</v>
      </c>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row>
    <row r="124" spans="1:37" ht="26.25" customHeight="1">
      <c r="A124" s="67"/>
      <c r="B124" s="67"/>
      <c r="C124" s="67"/>
      <c r="D124" s="67"/>
      <c r="E124" s="67"/>
      <c r="F124" s="67"/>
      <c r="G124" s="67"/>
      <c r="H124" s="67"/>
      <c r="I124" s="67"/>
      <c r="J124" s="67"/>
      <c r="K124" s="59" t="s">
        <v>131</v>
      </c>
      <c r="L124" s="59"/>
      <c r="M124" s="59"/>
      <c r="N124" s="60" t="s">
        <v>137</v>
      </c>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row>
    <row r="125" spans="1:37" ht="24" customHeight="1">
      <c r="A125" s="61" t="s">
        <v>138</v>
      </c>
      <c r="B125" s="61"/>
      <c r="C125" s="61"/>
      <c r="D125" s="61"/>
      <c r="E125" s="61"/>
      <c r="F125" s="61"/>
      <c r="G125" s="61"/>
      <c r="H125" s="61"/>
      <c r="I125" s="61"/>
      <c r="J125" s="61"/>
      <c r="K125" s="59" t="s">
        <v>110</v>
      </c>
      <c r="L125" s="59"/>
      <c r="M125" s="59"/>
      <c r="N125" s="60" t="s">
        <v>139</v>
      </c>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row>
    <row r="126" spans="1:37" ht="24" customHeight="1">
      <c r="A126" s="129"/>
      <c r="B126" s="129"/>
      <c r="C126" s="129"/>
      <c r="D126" s="129"/>
      <c r="E126" s="129"/>
      <c r="F126" s="129"/>
      <c r="G126" s="129"/>
      <c r="H126" s="129"/>
      <c r="I126" s="129"/>
      <c r="J126" s="129"/>
      <c r="K126" s="121" t="s">
        <v>111</v>
      </c>
      <c r="L126" s="121"/>
      <c r="M126" s="121"/>
      <c r="N126" s="122" t="s">
        <v>153</v>
      </c>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row>
    <row r="127" spans="1:37" ht="24" customHeight="1">
      <c r="A127" s="130" t="s">
        <v>152</v>
      </c>
      <c r="B127" s="131"/>
      <c r="C127" s="131"/>
      <c r="D127" s="131"/>
      <c r="E127" s="131"/>
      <c r="F127" s="131"/>
      <c r="G127" s="131"/>
      <c r="H127" s="131"/>
      <c r="I127" s="131"/>
      <c r="J127" s="132"/>
      <c r="K127" s="123" t="s">
        <v>154</v>
      </c>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5"/>
    </row>
    <row r="128" spans="1:37" ht="24" customHeight="1">
      <c r="A128" s="133"/>
      <c r="B128" s="134"/>
      <c r="C128" s="134"/>
      <c r="D128" s="134"/>
      <c r="E128" s="134"/>
      <c r="F128" s="134"/>
      <c r="G128" s="134"/>
      <c r="H128" s="134"/>
      <c r="I128" s="134"/>
      <c r="J128" s="135"/>
      <c r="K128" s="126"/>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c r="AI128" s="127"/>
      <c r="AJ128" s="127"/>
      <c r="AK128" s="128"/>
    </row>
    <row r="129" spans="1:37" ht="18" customHeight="1">
      <c r="A129" s="46" t="s">
        <v>140</v>
      </c>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row>
    <row r="130" spans="1:37" ht="6.75" customHeight="1">
      <c r="A130" s="56" t="s">
        <v>65</v>
      </c>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row>
    <row r="131" spans="1:37" s="3" customFormat="1" ht="16.5" customHeight="1">
      <c r="A131" s="34"/>
      <c r="B131" s="34"/>
      <c r="C131" s="34"/>
      <c r="D131" s="34"/>
      <c r="E131" s="34"/>
      <c r="F131" s="34"/>
      <c r="G131" s="34"/>
      <c r="H131" s="34"/>
      <c r="I131" s="34"/>
      <c r="J131" s="35"/>
      <c r="K131" s="36"/>
      <c r="L131" s="36"/>
      <c r="M131" s="36"/>
      <c r="N131" s="36"/>
      <c r="O131" s="35"/>
      <c r="P131" s="38"/>
      <c r="Q131" s="39"/>
      <c r="R131" s="39"/>
      <c r="S131" s="39"/>
      <c r="T131" s="39"/>
      <c r="U131" s="38"/>
      <c r="V131" s="35"/>
      <c r="W131" s="36"/>
      <c r="X131" s="36"/>
      <c r="Y131" s="36"/>
      <c r="Z131" s="36"/>
      <c r="AA131" s="35"/>
      <c r="AB131" s="47"/>
      <c r="AC131" s="47"/>
      <c r="AD131" s="47"/>
      <c r="AE131" s="47"/>
      <c r="AF131" s="47"/>
      <c r="AG131" s="47"/>
      <c r="AH131" s="47"/>
      <c r="AI131" s="47"/>
      <c r="AJ131" s="35"/>
      <c r="AK131" s="35"/>
    </row>
    <row r="132" spans="1:37" s="3" customFormat="1" ht="16.5" customHeight="1">
      <c r="A132" s="34"/>
      <c r="B132" s="34"/>
      <c r="C132" s="34"/>
      <c r="D132" s="34"/>
      <c r="E132" s="34"/>
      <c r="F132" s="34"/>
      <c r="G132" s="34"/>
      <c r="H132" s="34"/>
      <c r="I132" s="34"/>
      <c r="J132" s="35"/>
      <c r="K132" s="36"/>
      <c r="L132" s="36"/>
      <c r="M132" s="36"/>
      <c r="N132" s="36"/>
      <c r="O132" s="35"/>
      <c r="P132" s="38"/>
      <c r="Q132" s="39" t="s">
        <v>65</v>
      </c>
      <c r="R132" s="39"/>
      <c r="S132" s="39"/>
      <c r="T132" s="39"/>
      <c r="U132" s="38"/>
      <c r="V132" s="35"/>
      <c r="W132" s="36"/>
      <c r="X132" s="36"/>
      <c r="Y132" s="36"/>
      <c r="Z132" s="36"/>
      <c r="AA132" s="35"/>
      <c r="AB132" s="47"/>
      <c r="AC132" s="47"/>
      <c r="AD132" s="47"/>
      <c r="AE132" s="47"/>
      <c r="AF132" s="47"/>
      <c r="AG132" s="47"/>
      <c r="AH132" s="47"/>
      <c r="AI132" s="47"/>
      <c r="AJ132" s="35"/>
      <c r="AK132" s="35"/>
    </row>
    <row r="133" spans="1:37" s="3" customFormat="1" ht="16.5" customHeight="1">
      <c r="A133" s="34"/>
      <c r="B133" s="34"/>
      <c r="C133" s="34"/>
      <c r="D133" s="34"/>
      <c r="E133" s="34"/>
      <c r="F133" s="34"/>
      <c r="G133" s="34"/>
      <c r="H133" s="34"/>
      <c r="I133" s="34"/>
      <c r="J133" s="35"/>
      <c r="K133" s="36"/>
      <c r="L133" s="36"/>
      <c r="M133" s="36"/>
      <c r="N133" s="36"/>
      <c r="O133" s="35"/>
      <c r="P133" s="38"/>
      <c r="Q133" s="39"/>
      <c r="R133" s="39"/>
      <c r="S133" s="39"/>
      <c r="T133" s="39"/>
      <c r="U133" s="38"/>
      <c r="V133" s="35"/>
      <c r="W133" s="36"/>
      <c r="X133" s="36"/>
      <c r="Y133" s="36"/>
      <c r="Z133" s="36"/>
      <c r="AA133" s="35"/>
      <c r="AB133" s="47"/>
      <c r="AC133" s="47"/>
      <c r="AD133" s="47"/>
      <c r="AE133" s="47"/>
      <c r="AF133" s="47"/>
      <c r="AG133" s="47"/>
      <c r="AH133" s="47"/>
      <c r="AI133" s="47"/>
      <c r="AJ133" s="35"/>
      <c r="AK133" s="35"/>
    </row>
    <row r="134" ht="12" customHeight="1">
      <c r="A134" s="20"/>
    </row>
    <row r="135" spans="1:39" s="49" customFormat="1" ht="41.25" customHeight="1">
      <c r="A135" s="48"/>
      <c r="B135" s="49" t="s">
        <v>47</v>
      </c>
      <c r="C135" s="57" t="s">
        <v>141</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22"/>
      <c r="AM135" s="22"/>
    </row>
    <row r="136" spans="1:39" s="49" customFormat="1" ht="37.5" customHeight="1">
      <c r="A136" s="48"/>
      <c r="B136" s="49" t="s">
        <v>47</v>
      </c>
      <c r="C136" s="57" t="s">
        <v>142</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22"/>
      <c r="AM136" s="22"/>
    </row>
    <row r="137" spans="1:39" s="49" customFormat="1" ht="37.5" customHeight="1">
      <c r="A137" s="48"/>
      <c r="B137" s="49" t="s">
        <v>47</v>
      </c>
      <c r="C137" s="57" t="s">
        <v>143</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0"/>
      <c r="AM137" s="50"/>
    </row>
    <row r="138" spans="1:39" s="49" customFormat="1" ht="18" customHeight="1">
      <c r="A138" s="48"/>
      <c r="AL138" s="50"/>
      <c r="AM138" s="50"/>
    </row>
    <row r="139" ht="9.75" customHeight="1">
      <c r="A139" s="20"/>
    </row>
    <row r="140" ht="18" customHeight="1">
      <c r="A140" s="20"/>
    </row>
    <row r="141" ht="12" customHeight="1"/>
    <row r="142" spans="2:37" ht="37.5" customHeight="1">
      <c r="B142" s="58" t="s">
        <v>144</v>
      </c>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row>
    <row r="143" spans="2:37" ht="18" customHeight="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row>
    <row r="144" spans="2:37" ht="18" customHeight="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row>
    <row r="145" spans="2:37" ht="18" customHeight="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row>
    <row r="146" spans="2:37" ht="18" customHeight="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row>
    <row r="147" spans="1:29" ht="30" customHeight="1">
      <c r="A147" s="52" t="s">
        <v>145</v>
      </c>
      <c r="B147" s="52"/>
      <c r="C147" s="52"/>
      <c r="D147" s="52"/>
      <c r="E147" s="52"/>
      <c r="F147" s="52"/>
      <c r="G147" s="52"/>
      <c r="H147" s="52"/>
      <c r="I147" s="53" t="s">
        <v>146</v>
      </c>
      <c r="J147" s="53"/>
      <c r="K147" s="54" t="s">
        <v>147</v>
      </c>
      <c r="L147" s="54"/>
      <c r="M147" s="54"/>
      <c r="N147" s="54"/>
      <c r="O147" s="54"/>
      <c r="P147" s="54"/>
      <c r="Q147" s="54"/>
      <c r="R147" s="54"/>
      <c r="S147" s="54"/>
      <c r="T147" s="54"/>
      <c r="U147" s="54"/>
      <c r="V147" s="54"/>
      <c r="W147" s="54"/>
      <c r="X147" s="54"/>
      <c r="Y147" s="54"/>
      <c r="Z147" s="54"/>
      <c r="AA147" s="54"/>
      <c r="AB147" s="54"/>
      <c r="AC147" s="54"/>
    </row>
    <row r="148" spans="1:29" ht="30" customHeight="1">
      <c r="A148" s="52" t="s">
        <v>148</v>
      </c>
      <c r="B148" s="52"/>
      <c r="C148" s="52"/>
      <c r="D148" s="52"/>
      <c r="E148" s="52"/>
      <c r="F148" s="52"/>
      <c r="G148" s="52"/>
      <c r="H148" s="52"/>
      <c r="I148" s="53" t="s">
        <v>146</v>
      </c>
      <c r="J148" s="53"/>
      <c r="K148" s="54" t="s">
        <v>149</v>
      </c>
      <c r="L148" s="54"/>
      <c r="M148" s="54"/>
      <c r="N148" s="54"/>
      <c r="O148" s="54"/>
      <c r="P148" s="54"/>
      <c r="Q148" s="54"/>
      <c r="R148" s="54"/>
      <c r="S148" s="54"/>
      <c r="T148" s="54"/>
      <c r="U148" s="54"/>
      <c r="V148" s="54"/>
      <c r="W148" s="54"/>
      <c r="X148" s="54"/>
      <c r="Y148" s="54"/>
      <c r="Z148" s="54"/>
      <c r="AA148" s="54"/>
      <c r="AB148" s="54"/>
      <c r="AC148" s="54"/>
    </row>
    <row r="149" spans="2:37" ht="18" customHeight="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row>
    <row r="150" ht="18" customHeight="1"/>
    <row r="151" ht="18" customHeight="1">
      <c r="N151" s="1" t="s">
        <v>150</v>
      </c>
    </row>
    <row r="152" ht="18" customHeight="1"/>
    <row r="153" spans="12:37" ht="18" customHeight="1">
      <c r="L153" s="55" t="s">
        <v>151</v>
      </c>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row>
    <row r="154" ht="18" customHeight="1"/>
    <row r="155" ht="18" customHeight="1"/>
    <row r="156" ht="18" customHeight="1"/>
    <row r="157" spans="2:37" ht="18" customHeight="1">
      <c r="B157" s="123" t="s">
        <v>155</v>
      </c>
      <c r="C157" s="136"/>
      <c r="D157" s="136"/>
      <c r="E157" s="136"/>
      <c r="F157" s="136"/>
      <c r="G157" s="136"/>
      <c r="H157" s="136"/>
      <c r="I157" s="136"/>
      <c r="J157" s="136"/>
      <c r="K157" s="125"/>
      <c r="L157" s="123">
        <v>1</v>
      </c>
      <c r="M157" s="137" t="s">
        <v>156</v>
      </c>
      <c r="N157" s="138"/>
      <c r="O157" s="138"/>
      <c r="P157" s="138"/>
      <c r="Q157" s="138"/>
      <c r="R157" s="138"/>
      <c r="S157" s="138"/>
      <c r="T157" s="139"/>
      <c r="U157" s="140" t="s">
        <v>157</v>
      </c>
      <c r="V157" s="141"/>
      <c r="W157" s="141"/>
      <c r="X157" s="141"/>
      <c r="Y157" s="141"/>
      <c r="Z157" s="142"/>
      <c r="AA157" s="143" t="s">
        <v>158</v>
      </c>
      <c r="AB157" s="144"/>
      <c r="AC157" s="144"/>
      <c r="AD157" s="144"/>
      <c r="AE157" s="144"/>
      <c r="AF157" s="144"/>
      <c r="AG157" s="144"/>
      <c r="AH157" s="144"/>
      <c r="AI157" s="144"/>
      <c r="AJ157" s="144"/>
      <c r="AK157" s="145"/>
    </row>
    <row r="158" spans="2:37" ht="18" customHeight="1">
      <c r="B158" s="146"/>
      <c r="C158" s="120"/>
      <c r="D158" s="120"/>
      <c r="E158" s="120"/>
      <c r="F158" s="120"/>
      <c r="G158" s="120"/>
      <c r="H158" s="120"/>
      <c r="I158" s="120"/>
      <c r="J158" s="120"/>
      <c r="K158" s="147"/>
      <c r="L158" s="146"/>
      <c r="M158" s="148"/>
      <c r="N158" s="149"/>
      <c r="O158" s="149"/>
      <c r="P158" s="149"/>
      <c r="Q158" s="149"/>
      <c r="R158" s="149"/>
      <c r="S158" s="149"/>
      <c r="T158" s="150"/>
      <c r="U158" s="140" t="s">
        <v>159</v>
      </c>
      <c r="V158" s="141"/>
      <c r="W158" s="141"/>
      <c r="X158" s="141"/>
      <c r="Y158" s="141"/>
      <c r="Z158" s="142"/>
      <c r="AA158" s="143"/>
      <c r="AB158" s="144"/>
      <c r="AC158" s="144"/>
      <c r="AD158" s="144"/>
      <c r="AE158" s="144"/>
      <c r="AF158" s="144"/>
      <c r="AG158" s="144"/>
      <c r="AH158" s="144"/>
      <c r="AI158" s="144"/>
      <c r="AJ158" s="144"/>
      <c r="AK158" s="145"/>
    </row>
    <row r="159" spans="2:37" ht="18" customHeight="1">
      <c r="B159" s="146"/>
      <c r="C159" s="120"/>
      <c r="D159" s="120"/>
      <c r="E159" s="120"/>
      <c r="F159" s="120"/>
      <c r="G159" s="120"/>
      <c r="H159" s="120"/>
      <c r="I159" s="120"/>
      <c r="J159" s="120"/>
      <c r="K159" s="147"/>
      <c r="L159" s="151"/>
      <c r="M159" s="148"/>
      <c r="N159" s="149"/>
      <c r="O159" s="149"/>
      <c r="P159" s="149"/>
      <c r="Q159" s="149"/>
      <c r="R159" s="149"/>
      <c r="S159" s="149"/>
      <c r="T159" s="150"/>
      <c r="U159" s="137" t="s">
        <v>160</v>
      </c>
      <c r="V159" s="138"/>
      <c r="W159" s="138"/>
      <c r="X159" s="138"/>
      <c r="Y159" s="138"/>
      <c r="Z159" s="139"/>
      <c r="AA159" s="152">
        <v>1</v>
      </c>
      <c r="AB159" s="143" t="s">
        <v>161</v>
      </c>
      <c r="AC159" s="144"/>
      <c r="AD159" s="144"/>
      <c r="AE159" s="144"/>
      <c r="AF159" s="145"/>
      <c r="AG159" s="152">
        <v>2</v>
      </c>
      <c r="AH159" s="143" t="s">
        <v>162</v>
      </c>
      <c r="AI159" s="144"/>
      <c r="AJ159" s="144"/>
      <c r="AK159" s="145"/>
    </row>
    <row r="160" spans="2:37" ht="18" customHeight="1">
      <c r="B160" s="151"/>
      <c r="C160" s="153"/>
      <c r="D160" s="153"/>
      <c r="E160" s="153"/>
      <c r="F160" s="153"/>
      <c r="G160" s="153"/>
      <c r="H160" s="153"/>
      <c r="I160" s="153"/>
      <c r="J160" s="153"/>
      <c r="K160" s="154"/>
      <c r="L160" s="155">
        <v>2</v>
      </c>
      <c r="M160" s="140" t="s">
        <v>163</v>
      </c>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2"/>
    </row>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sheetData>
  <sheetProtection selectLockedCells="1" selectUnlockedCells="1"/>
  <mergeCells count="579">
    <mergeCell ref="AB159:AF159"/>
    <mergeCell ref="AH159:AK159"/>
    <mergeCell ref="M160:AK160"/>
    <mergeCell ref="A127:J128"/>
    <mergeCell ref="K127:AK128"/>
    <mergeCell ref="B157:K160"/>
    <mergeCell ref="L157:L159"/>
    <mergeCell ref="M157:T159"/>
    <mergeCell ref="U157:Z157"/>
    <mergeCell ref="AA157:AK157"/>
    <mergeCell ref="U158:Z158"/>
    <mergeCell ref="AA158:AK158"/>
    <mergeCell ref="U159:Z159"/>
    <mergeCell ref="A1:AK1"/>
    <mergeCell ref="A5:E5"/>
    <mergeCell ref="F5:U5"/>
    <mergeCell ref="V5:Z5"/>
    <mergeCell ref="AA5:AK6"/>
    <mergeCell ref="A6:E7"/>
    <mergeCell ref="F6:U7"/>
    <mergeCell ref="V6:Z6"/>
    <mergeCell ref="V7:Z7"/>
    <mergeCell ref="AA7:AK7"/>
    <mergeCell ref="A8:E10"/>
    <mergeCell ref="F8:U8"/>
    <mergeCell ref="V8:Z8"/>
    <mergeCell ref="AA8:AK8"/>
    <mergeCell ref="F9:U10"/>
    <mergeCell ref="V9:Z10"/>
    <mergeCell ref="AA9:AK10"/>
    <mergeCell ref="A11:E11"/>
    <mergeCell ref="F11:I11"/>
    <mergeCell ref="J11:U11"/>
    <mergeCell ref="V11:Z11"/>
    <mergeCell ref="AA11:AK11"/>
    <mergeCell ref="A12:E12"/>
    <mergeCell ref="F12:H12"/>
    <mergeCell ref="K12:N12"/>
    <mergeCell ref="P12:AK12"/>
    <mergeCell ref="A13:E14"/>
    <mergeCell ref="F13:O13"/>
    <mergeCell ref="P13:AK13"/>
    <mergeCell ref="F14:O14"/>
    <mergeCell ref="P14:AK14"/>
    <mergeCell ref="A19:N20"/>
    <mergeCell ref="O19:AB19"/>
    <mergeCell ref="O20:U20"/>
    <mergeCell ref="V20:AB20"/>
    <mergeCell ref="A21:N21"/>
    <mergeCell ref="O21:U21"/>
    <mergeCell ref="V21:AB21"/>
    <mergeCell ref="A22:N22"/>
    <mergeCell ref="O22:U22"/>
    <mergeCell ref="V22:AB22"/>
    <mergeCell ref="A23:N23"/>
    <mergeCell ref="O23:U23"/>
    <mergeCell ref="V23:AB23"/>
    <mergeCell ref="A24:N24"/>
    <mergeCell ref="O24:U24"/>
    <mergeCell ref="V24:AB24"/>
    <mergeCell ref="A25:N25"/>
    <mergeCell ref="O25:U25"/>
    <mergeCell ref="V25:AB25"/>
    <mergeCell ref="A26:N26"/>
    <mergeCell ref="O26:U26"/>
    <mergeCell ref="V26:AB26"/>
    <mergeCell ref="A27:N27"/>
    <mergeCell ref="O27:U27"/>
    <mergeCell ref="V27:AB27"/>
    <mergeCell ref="A28:N28"/>
    <mergeCell ref="O28:U28"/>
    <mergeCell ref="V28:AB28"/>
    <mergeCell ref="A29:N29"/>
    <mergeCell ref="O29:U29"/>
    <mergeCell ref="V29:AB29"/>
    <mergeCell ref="A30:N30"/>
    <mergeCell ref="O30:U30"/>
    <mergeCell ref="V30:AB30"/>
    <mergeCell ref="C34:AK34"/>
    <mergeCell ref="C35:AK35"/>
    <mergeCell ref="C36:AK36"/>
    <mergeCell ref="P39:S40"/>
    <mergeCell ref="T39:W40"/>
    <mergeCell ref="Y39:AB40"/>
    <mergeCell ref="AC39:AE40"/>
    <mergeCell ref="AF39:AF40"/>
    <mergeCell ref="A41:AK41"/>
    <mergeCell ref="A43:AK43"/>
    <mergeCell ref="A44:AK44"/>
    <mergeCell ref="A45:J46"/>
    <mergeCell ref="K45:M46"/>
    <mergeCell ref="N45:U46"/>
    <mergeCell ref="V45:AK45"/>
    <mergeCell ref="V46:AC46"/>
    <mergeCell ref="AD46:AK46"/>
    <mergeCell ref="A47:J47"/>
    <mergeCell ref="K47:M47"/>
    <mergeCell ref="O47:S47"/>
    <mergeCell ref="T47:U47"/>
    <mergeCell ref="W47:AA47"/>
    <mergeCell ref="AB47:AC47"/>
    <mergeCell ref="AE47:AI47"/>
    <mergeCell ref="AJ47:AK47"/>
    <mergeCell ref="A48:J48"/>
    <mergeCell ref="K48:M48"/>
    <mergeCell ref="O48:S48"/>
    <mergeCell ref="T48:U48"/>
    <mergeCell ref="W48:AA48"/>
    <mergeCell ref="AB48:AC48"/>
    <mergeCell ref="AE48:AI48"/>
    <mergeCell ref="AJ48:AK48"/>
    <mergeCell ref="A49:J49"/>
    <mergeCell ref="K49:M49"/>
    <mergeCell ref="O49:S49"/>
    <mergeCell ref="T49:U49"/>
    <mergeCell ref="W49:AA49"/>
    <mergeCell ref="AB49:AC49"/>
    <mergeCell ref="AE49:AI49"/>
    <mergeCell ref="AJ49:AK49"/>
    <mergeCell ref="A50:J50"/>
    <mergeCell ref="K50:M50"/>
    <mergeCell ref="O50:S50"/>
    <mergeCell ref="T50:U50"/>
    <mergeCell ref="W50:AA50"/>
    <mergeCell ref="AB50:AC50"/>
    <mergeCell ref="AE50:AI50"/>
    <mergeCell ref="AJ50:AK50"/>
    <mergeCell ref="A51:J51"/>
    <mergeCell ref="K51:M51"/>
    <mergeCell ref="O51:S51"/>
    <mergeCell ref="T51:U51"/>
    <mergeCell ref="W51:AA51"/>
    <mergeCell ref="AB51:AC51"/>
    <mergeCell ref="AE51:AI51"/>
    <mergeCell ref="AJ51:AK51"/>
    <mergeCell ref="A52:AK52"/>
    <mergeCell ref="A54:AK54"/>
    <mergeCell ref="A55:J56"/>
    <mergeCell ref="K55:M56"/>
    <mergeCell ref="N55:U56"/>
    <mergeCell ref="V55:AK55"/>
    <mergeCell ref="V56:AC56"/>
    <mergeCell ref="AD56:AK56"/>
    <mergeCell ref="A57:J57"/>
    <mergeCell ref="K57:M57"/>
    <mergeCell ref="O57:S57"/>
    <mergeCell ref="T57:U57"/>
    <mergeCell ref="W57:AA57"/>
    <mergeCell ref="AB57:AC57"/>
    <mergeCell ref="AE57:AI57"/>
    <mergeCell ref="AJ57:AK57"/>
    <mergeCell ref="A58:J58"/>
    <mergeCell ref="K58:M58"/>
    <mergeCell ref="O58:S58"/>
    <mergeCell ref="T58:U58"/>
    <mergeCell ref="W58:AA58"/>
    <mergeCell ref="AB58:AC58"/>
    <mergeCell ref="AE58:AI58"/>
    <mergeCell ref="AJ58:AK58"/>
    <mergeCell ref="AB60:AC60"/>
    <mergeCell ref="AE60:AI60"/>
    <mergeCell ref="AJ60:AK60"/>
    <mergeCell ref="A59:J59"/>
    <mergeCell ref="K59:M59"/>
    <mergeCell ref="O59:S59"/>
    <mergeCell ref="T59:U59"/>
    <mergeCell ref="W59:AA59"/>
    <mergeCell ref="AB59:AC59"/>
    <mergeCell ref="T61:U61"/>
    <mergeCell ref="W61:AA61"/>
    <mergeCell ref="AB61:AC61"/>
    <mergeCell ref="AE59:AI59"/>
    <mergeCell ref="AJ59:AK59"/>
    <mergeCell ref="A60:J60"/>
    <mergeCell ref="K60:M60"/>
    <mergeCell ref="O60:S60"/>
    <mergeCell ref="T60:U60"/>
    <mergeCell ref="W60:AA60"/>
    <mergeCell ref="AE61:AI61"/>
    <mergeCell ref="AJ61:AK61"/>
    <mergeCell ref="A62:AK62"/>
    <mergeCell ref="A64:M64"/>
    <mergeCell ref="A65:Q65"/>
    <mergeCell ref="R65:Y65"/>
    <mergeCell ref="Z65:AF65"/>
    <mergeCell ref="A61:J61"/>
    <mergeCell ref="K61:M61"/>
    <mergeCell ref="O61:S61"/>
    <mergeCell ref="A66:Q66"/>
    <mergeCell ref="S66:W66"/>
    <mergeCell ref="X66:Y66"/>
    <mergeCell ref="AA66:AC66"/>
    <mergeCell ref="AD66:AF66"/>
    <mergeCell ref="A67:Q67"/>
    <mergeCell ref="S67:W67"/>
    <mergeCell ref="X67:Y67"/>
    <mergeCell ref="AA67:AC67"/>
    <mergeCell ref="AD67:AF67"/>
    <mergeCell ref="AA68:AC68"/>
    <mergeCell ref="AD68:AF68"/>
    <mergeCell ref="I69:Q69"/>
    <mergeCell ref="S69:W69"/>
    <mergeCell ref="X69:Y69"/>
    <mergeCell ref="AA69:AC69"/>
    <mergeCell ref="AD69:AF69"/>
    <mergeCell ref="A70:Q70"/>
    <mergeCell ref="S70:W70"/>
    <mergeCell ref="X70:Y70"/>
    <mergeCell ref="AA70:AC70"/>
    <mergeCell ref="AD70:AF70"/>
    <mergeCell ref="A68:H69"/>
    <mergeCell ref="I68:Q68"/>
    <mergeCell ref="S68:W68"/>
    <mergeCell ref="X68:Y68"/>
    <mergeCell ref="A71:Q71"/>
    <mergeCell ref="S71:W71"/>
    <mergeCell ref="X71:Y71"/>
    <mergeCell ref="AA71:AC71"/>
    <mergeCell ref="AD71:AF71"/>
    <mergeCell ref="A72:Q72"/>
    <mergeCell ref="S72:W72"/>
    <mergeCell ref="X72:Y72"/>
    <mergeCell ref="AA72:AC72"/>
    <mergeCell ref="AD72:AF72"/>
    <mergeCell ref="A73:Q73"/>
    <mergeCell ref="S73:W73"/>
    <mergeCell ref="X73:Y73"/>
    <mergeCell ref="AA73:AC73"/>
    <mergeCell ref="AD73:AF73"/>
    <mergeCell ref="A74:Q74"/>
    <mergeCell ref="S74:W74"/>
    <mergeCell ref="X74:Y74"/>
    <mergeCell ref="AA74:AC74"/>
    <mergeCell ref="AD74:AF74"/>
    <mergeCell ref="A79:M79"/>
    <mergeCell ref="A80:M81"/>
    <mergeCell ref="N80:P81"/>
    <mergeCell ref="Q80:W81"/>
    <mergeCell ref="X80:AK80"/>
    <mergeCell ref="X81:AD81"/>
    <mergeCell ref="AE81:AK81"/>
    <mergeCell ref="A82:M82"/>
    <mergeCell ref="N82:P82"/>
    <mergeCell ref="R82:U82"/>
    <mergeCell ref="V82:W82"/>
    <mergeCell ref="Y82:AB82"/>
    <mergeCell ref="AC82:AD82"/>
    <mergeCell ref="AF82:AI82"/>
    <mergeCell ref="AJ82:AK82"/>
    <mergeCell ref="A83:M83"/>
    <mergeCell ref="N83:P83"/>
    <mergeCell ref="R83:U83"/>
    <mergeCell ref="V83:W83"/>
    <mergeCell ref="Y83:AB83"/>
    <mergeCell ref="AC83:AD83"/>
    <mergeCell ref="AF83:AI83"/>
    <mergeCell ref="AJ83:AK83"/>
    <mergeCell ref="A84:M84"/>
    <mergeCell ref="N84:P84"/>
    <mergeCell ref="R84:U84"/>
    <mergeCell ref="V84:W84"/>
    <mergeCell ref="Y84:AB84"/>
    <mergeCell ref="AC84:AD84"/>
    <mergeCell ref="AF84:AI84"/>
    <mergeCell ref="AJ84:AK84"/>
    <mergeCell ref="A85:M85"/>
    <mergeCell ref="N85:P85"/>
    <mergeCell ref="R85:U85"/>
    <mergeCell ref="V85:W85"/>
    <mergeCell ref="Y85:AB85"/>
    <mergeCell ref="AC85:AD85"/>
    <mergeCell ref="AF85:AI85"/>
    <mergeCell ref="AJ85:AK85"/>
    <mergeCell ref="A86:M86"/>
    <mergeCell ref="N86:P86"/>
    <mergeCell ref="R86:U86"/>
    <mergeCell ref="V86:W86"/>
    <mergeCell ref="Y86:AB86"/>
    <mergeCell ref="AC86:AD86"/>
    <mergeCell ref="AF86:AI86"/>
    <mergeCell ref="AJ86:AK86"/>
    <mergeCell ref="A87:M87"/>
    <mergeCell ref="N87:P87"/>
    <mergeCell ref="R87:U87"/>
    <mergeCell ref="V87:W87"/>
    <mergeCell ref="Y87:AB87"/>
    <mergeCell ref="AC87:AD87"/>
    <mergeCell ref="AF87:AI87"/>
    <mergeCell ref="AJ87:AK87"/>
    <mergeCell ref="A88:M88"/>
    <mergeCell ref="N88:P88"/>
    <mergeCell ref="R88:U88"/>
    <mergeCell ref="V88:W88"/>
    <mergeCell ref="Y88:AB88"/>
    <mergeCell ref="AC88:AD88"/>
    <mergeCell ref="AF88:AI88"/>
    <mergeCell ref="AJ88:AK88"/>
    <mergeCell ref="A89:D94"/>
    <mergeCell ref="F89:M89"/>
    <mergeCell ref="N89:P89"/>
    <mergeCell ref="R89:U89"/>
    <mergeCell ref="V89:W89"/>
    <mergeCell ref="Y89:AB89"/>
    <mergeCell ref="AC89:AD89"/>
    <mergeCell ref="AF89:AI89"/>
    <mergeCell ref="AJ89:AK89"/>
    <mergeCell ref="F90:M90"/>
    <mergeCell ref="N90:P90"/>
    <mergeCell ref="R90:U90"/>
    <mergeCell ref="V90:W90"/>
    <mergeCell ref="Y90:AB90"/>
    <mergeCell ref="AC90:AD90"/>
    <mergeCell ref="AF90:AI90"/>
    <mergeCell ref="AJ90:AK90"/>
    <mergeCell ref="F91:M91"/>
    <mergeCell ref="N91:P91"/>
    <mergeCell ref="R91:U91"/>
    <mergeCell ref="V91:W91"/>
    <mergeCell ref="Y91:AB91"/>
    <mergeCell ref="AC91:AD91"/>
    <mergeCell ref="AF91:AI91"/>
    <mergeCell ref="AJ91:AK91"/>
    <mergeCell ref="F92:M92"/>
    <mergeCell ref="N92:P92"/>
    <mergeCell ref="R92:U92"/>
    <mergeCell ref="V92:W92"/>
    <mergeCell ref="Y92:AB92"/>
    <mergeCell ref="AC92:AD92"/>
    <mergeCell ref="AF92:AI92"/>
    <mergeCell ref="AJ92:AK92"/>
    <mergeCell ref="AJ94:AK94"/>
    <mergeCell ref="F93:M93"/>
    <mergeCell ref="N93:P93"/>
    <mergeCell ref="R93:U93"/>
    <mergeCell ref="V93:W93"/>
    <mergeCell ref="Y93:AB93"/>
    <mergeCell ref="AC93:AD93"/>
    <mergeCell ref="AC95:AD95"/>
    <mergeCell ref="AF93:AI93"/>
    <mergeCell ref="AJ93:AK93"/>
    <mergeCell ref="F94:M94"/>
    <mergeCell ref="N94:P94"/>
    <mergeCell ref="R94:U94"/>
    <mergeCell ref="V94:W94"/>
    <mergeCell ref="Y94:AB94"/>
    <mergeCell ref="AC94:AD94"/>
    <mergeCell ref="AF94:AI94"/>
    <mergeCell ref="AJ95:AK95"/>
    <mergeCell ref="A96:M96"/>
    <mergeCell ref="N96:P96"/>
    <mergeCell ref="R96:U96"/>
    <mergeCell ref="V96:W96"/>
    <mergeCell ref="Y96:AB96"/>
    <mergeCell ref="AC96:AD96"/>
    <mergeCell ref="AF96:AI96"/>
    <mergeCell ref="AJ96:AK96"/>
    <mergeCell ref="A95:M95"/>
    <mergeCell ref="K97:M97"/>
    <mergeCell ref="N97:P97"/>
    <mergeCell ref="R97:U97"/>
    <mergeCell ref="V97:W97"/>
    <mergeCell ref="Y97:AB97"/>
    <mergeCell ref="AF95:AI95"/>
    <mergeCell ref="N95:P95"/>
    <mergeCell ref="R95:U95"/>
    <mergeCell ref="V95:W95"/>
    <mergeCell ref="Y95:AB95"/>
    <mergeCell ref="AC97:AD97"/>
    <mergeCell ref="AF97:AI97"/>
    <mergeCell ref="AJ97:AK97"/>
    <mergeCell ref="K98:M98"/>
    <mergeCell ref="N98:P98"/>
    <mergeCell ref="R98:U98"/>
    <mergeCell ref="V98:W98"/>
    <mergeCell ref="Y98:AB98"/>
    <mergeCell ref="AC98:AD98"/>
    <mergeCell ref="AF98:AI98"/>
    <mergeCell ref="AJ98:AK98"/>
    <mergeCell ref="A99:M99"/>
    <mergeCell ref="N99:P99"/>
    <mergeCell ref="R99:U99"/>
    <mergeCell ref="V99:W99"/>
    <mergeCell ref="Y99:AB99"/>
    <mergeCell ref="AC99:AD99"/>
    <mergeCell ref="AF99:AI99"/>
    <mergeCell ref="AJ99:AK99"/>
    <mergeCell ref="A97:J98"/>
    <mergeCell ref="A100:M100"/>
    <mergeCell ref="N100:P100"/>
    <mergeCell ref="R100:U100"/>
    <mergeCell ref="V100:W100"/>
    <mergeCell ref="Y100:AB100"/>
    <mergeCell ref="AC100:AD100"/>
    <mergeCell ref="AF100:AI100"/>
    <mergeCell ref="AJ100:AK100"/>
    <mergeCell ref="A101:M101"/>
    <mergeCell ref="N101:P101"/>
    <mergeCell ref="R101:U101"/>
    <mergeCell ref="V101:W101"/>
    <mergeCell ref="Y101:AB101"/>
    <mergeCell ref="AC101:AD101"/>
    <mergeCell ref="AF101:AI101"/>
    <mergeCell ref="AJ101:AK101"/>
    <mergeCell ref="A102:M102"/>
    <mergeCell ref="N102:P102"/>
    <mergeCell ref="R102:U102"/>
    <mergeCell ref="V102:W102"/>
    <mergeCell ref="Y102:AB102"/>
    <mergeCell ref="AC102:AD102"/>
    <mergeCell ref="AF102:AI102"/>
    <mergeCell ref="AJ102:AK102"/>
    <mergeCell ref="A103:D104"/>
    <mergeCell ref="E103:M103"/>
    <mergeCell ref="N103:P103"/>
    <mergeCell ref="R103:U103"/>
    <mergeCell ref="Y103:AB103"/>
    <mergeCell ref="AF103:AI103"/>
    <mergeCell ref="E104:M104"/>
    <mergeCell ref="N104:P104"/>
    <mergeCell ref="Q104:AK104"/>
    <mergeCell ref="A105:J106"/>
    <mergeCell ref="K105:M105"/>
    <mergeCell ref="N105:P105"/>
    <mergeCell ref="R105:U105"/>
    <mergeCell ref="V105:W105"/>
    <mergeCell ref="Y105:AB105"/>
    <mergeCell ref="AC105:AD105"/>
    <mergeCell ref="AF105:AI105"/>
    <mergeCell ref="AJ105:AK105"/>
    <mergeCell ref="K106:M106"/>
    <mergeCell ref="N106:P106"/>
    <mergeCell ref="R106:U106"/>
    <mergeCell ref="V106:W106"/>
    <mergeCell ref="Y106:AB106"/>
    <mergeCell ref="AC106:AD106"/>
    <mergeCell ref="AF106:AI106"/>
    <mergeCell ref="AJ106:AK106"/>
    <mergeCell ref="A107:M107"/>
    <mergeCell ref="N107:P107"/>
    <mergeCell ref="R107:U107"/>
    <mergeCell ref="V107:W107"/>
    <mergeCell ref="Y107:AB107"/>
    <mergeCell ref="AC107:AD107"/>
    <mergeCell ref="AF107:AI107"/>
    <mergeCell ref="AJ107:AK107"/>
    <mergeCell ref="A108:J109"/>
    <mergeCell ref="K108:M108"/>
    <mergeCell ref="N108:P108"/>
    <mergeCell ref="R108:U108"/>
    <mergeCell ref="V108:W108"/>
    <mergeCell ref="Y108:AB108"/>
    <mergeCell ref="AC108:AD108"/>
    <mergeCell ref="AF108:AI108"/>
    <mergeCell ref="AJ108:AK108"/>
    <mergeCell ref="K109:M109"/>
    <mergeCell ref="N109:P109"/>
    <mergeCell ref="R109:U109"/>
    <mergeCell ref="V109:W109"/>
    <mergeCell ref="Y109:AB109"/>
    <mergeCell ref="AC109:AD109"/>
    <mergeCell ref="AF109:AI109"/>
    <mergeCell ref="AJ109:AK109"/>
    <mergeCell ref="A110:J111"/>
    <mergeCell ref="K110:M110"/>
    <mergeCell ref="N110:P110"/>
    <mergeCell ref="R110:U110"/>
    <mergeCell ref="V110:W110"/>
    <mergeCell ref="Y110:AB110"/>
    <mergeCell ref="AC110:AD110"/>
    <mergeCell ref="AF110:AI110"/>
    <mergeCell ref="AJ110:AK110"/>
    <mergeCell ref="K111:M111"/>
    <mergeCell ref="N111:P111"/>
    <mergeCell ref="R111:U111"/>
    <mergeCell ref="V111:W111"/>
    <mergeCell ref="Y111:AB111"/>
    <mergeCell ref="AC111:AD111"/>
    <mergeCell ref="AF111:AI111"/>
    <mergeCell ref="AJ111:AK111"/>
    <mergeCell ref="A112:M112"/>
    <mergeCell ref="N112:P112"/>
    <mergeCell ref="R112:U112"/>
    <mergeCell ref="V112:W112"/>
    <mergeCell ref="Y112:AB112"/>
    <mergeCell ref="AC112:AD112"/>
    <mergeCell ref="AF112:AI112"/>
    <mergeCell ref="AJ112:AK112"/>
    <mergeCell ref="A113:M113"/>
    <mergeCell ref="N113:P113"/>
    <mergeCell ref="R113:U113"/>
    <mergeCell ref="V113:W113"/>
    <mergeCell ref="Y113:AB113"/>
    <mergeCell ref="AC113:AD113"/>
    <mergeCell ref="AF113:AI113"/>
    <mergeCell ref="AJ113:AK113"/>
    <mergeCell ref="A114:M114"/>
    <mergeCell ref="N114:P114"/>
    <mergeCell ref="R114:U114"/>
    <mergeCell ref="V114:W114"/>
    <mergeCell ref="Y114:AB114"/>
    <mergeCell ref="AC114:AD114"/>
    <mergeCell ref="AF114:AI114"/>
    <mergeCell ref="AJ114:AK114"/>
    <mergeCell ref="A115:M115"/>
    <mergeCell ref="N115:P115"/>
    <mergeCell ref="R115:U115"/>
    <mergeCell ref="V115:W115"/>
    <mergeCell ref="Y115:AB115"/>
    <mergeCell ref="AC115:AD115"/>
    <mergeCell ref="AF115:AI115"/>
    <mergeCell ref="AJ115:AK115"/>
    <mergeCell ref="A116:M116"/>
    <mergeCell ref="N116:P116"/>
    <mergeCell ref="R116:U116"/>
    <mergeCell ref="V116:W116"/>
    <mergeCell ref="Y116:AB116"/>
    <mergeCell ref="AC116:AD116"/>
    <mergeCell ref="AF116:AI116"/>
    <mergeCell ref="AJ116:AK116"/>
    <mergeCell ref="A117:M117"/>
    <mergeCell ref="N117:P117"/>
    <mergeCell ref="R117:U117"/>
    <mergeCell ref="V117:W117"/>
    <mergeCell ref="Y117:AB117"/>
    <mergeCell ref="AC117:AD117"/>
    <mergeCell ref="AF117:AI117"/>
    <mergeCell ref="AJ117:AK117"/>
    <mergeCell ref="A118:J120"/>
    <mergeCell ref="K118:M118"/>
    <mergeCell ref="N118:P118"/>
    <mergeCell ref="R118:U118"/>
    <mergeCell ref="V118:W118"/>
    <mergeCell ref="Y118:AB118"/>
    <mergeCell ref="AC118:AD118"/>
    <mergeCell ref="AF118:AI118"/>
    <mergeCell ref="AJ118:AK118"/>
    <mergeCell ref="K119:M119"/>
    <mergeCell ref="N119:P119"/>
    <mergeCell ref="R119:U119"/>
    <mergeCell ref="V119:W119"/>
    <mergeCell ref="Y119:AB119"/>
    <mergeCell ref="AC119:AD119"/>
    <mergeCell ref="AF119:AI119"/>
    <mergeCell ref="AJ119:AK119"/>
    <mergeCell ref="K120:M120"/>
    <mergeCell ref="N120:P120"/>
    <mergeCell ref="R120:U120"/>
    <mergeCell ref="V120:W120"/>
    <mergeCell ref="Y120:AB120"/>
    <mergeCell ref="AC120:AD120"/>
    <mergeCell ref="AF120:AI120"/>
    <mergeCell ref="AJ120:AK120"/>
    <mergeCell ref="A121:M121"/>
    <mergeCell ref="N121:P121"/>
    <mergeCell ref="Q121:AK121"/>
    <mergeCell ref="A122:J124"/>
    <mergeCell ref="K122:M122"/>
    <mergeCell ref="N122:AK122"/>
    <mergeCell ref="K123:M123"/>
    <mergeCell ref="N123:AK123"/>
    <mergeCell ref="I147:J147"/>
    <mergeCell ref="K147:AC147"/>
    <mergeCell ref="K124:M124"/>
    <mergeCell ref="N124:AK124"/>
    <mergeCell ref="A125:J126"/>
    <mergeCell ref="K125:M125"/>
    <mergeCell ref="N125:AK125"/>
    <mergeCell ref="K126:M126"/>
    <mergeCell ref="N126:AK126"/>
    <mergeCell ref="A148:H148"/>
    <mergeCell ref="I148:J148"/>
    <mergeCell ref="K148:AC148"/>
    <mergeCell ref="L153:AK153"/>
    <mergeCell ref="A130:AK130"/>
    <mergeCell ref="C135:AK135"/>
    <mergeCell ref="C136:AK136"/>
    <mergeCell ref="C137:AK137"/>
    <mergeCell ref="B142:AK142"/>
    <mergeCell ref="A147:H147"/>
  </mergeCells>
  <dataValidations count="2">
    <dataValidation type="list" allowBlank="1" showInputMessage="1" showErrorMessage="1" sqref="AG159 L160">
      <formula1>"2,②"</formula1>
    </dataValidation>
    <dataValidation type="list" allowBlank="1" showInputMessage="1" showErrorMessage="1" sqref="AA159 L157:L159">
      <formula1>"1,①"</formula1>
    </dataValidation>
  </dataValidations>
  <printOptions/>
  <pageMargins left="0.9701388888888889" right="0.65" top="0.7000000000000001" bottom="0.24027777777777778" header="0.5118110236220472" footer="0.5118110236220472"/>
  <pageSetup firstPageNumber="0" useFirstPageNumber="1" horizontalDpi="300" verticalDpi="300" orientation="portrait" paperSize="9" scale="83" r:id="rId4"/>
  <rowBreaks count="3" manualBreakCount="3">
    <brk id="38" max="255" man="1"/>
    <brk id="78" max="255" man="1"/>
    <brk id="12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2022-09-13T00:53:40Z</cp:lastPrinted>
  <dcterms:created xsi:type="dcterms:W3CDTF">2009-10-27T02:57:23Z</dcterms:created>
  <dcterms:modified xsi:type="dcterms:W3CDTF">2022-12-16T03:01:56Z</dcterms:modified>
  <cp:category/>
  <cp:version/>
  <cp:contentType/>
  <cp:contentStatus/>
</cp:coreProperties>
</file>