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37320A2-6679-4369-B1A8-F02784DF3A0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1-02" sheetId="4" r:id="rId1"/>
  </sheets>
  <definedNames>
    <definedName name="_xlnm.Print_Area" localSheetId="0">'f-01-02'!$A$1:$J$18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B17" i="4" l="1"/>
  <c r="J16" i="4"/>
  <c r="J12" i="4"/>
  <c r="J10" i="4"/>
  <c r="I17" i="4"/>
  <c r="H17" i="4"/>
  <c r="G17" i="4"/>
  <c r="F17" i="4"/>
  <c r="E17" i="4"/>
  <c r="D17" i="4"/>
  <c r="C17" i="4"/>
  <c r="J3" i="4"/>
  <c r="J5" i="4"/>
  <c r="J6" i="4"/>
  <c r="J14" i="4"/>
  <c r="J15" i="4"/>
  <c r="J4" i="4"/>
  <c r="J7" i="4"/>
  <c r="J8" i="4"/>
  <c r="J11" i="4"/>
  <c r="J13" i="4"/>
  <c r="J17" i="4" l="1"/>
</calcChain>
</file>

<file path=xl/sharedStrings.xml><?xml version="1.0" encoding="utf-8"?>
<sst xmlns="http://schemas.openxmlformats.org/spreadsheetml/2006/main" count="27" uniqueCount="27">
  <si>
    <t>計</t>
    <rPh sb="0" eb="1">
      <t>ケイ</t>
    </rPh>
    <phoneticPr fontId="1"/>
  </si>
  <si>
    <t>西蒲区巻地域保健福祉センター</t>
    <rPh sb="3" eb="4">
      <t>マ</t>
    </rPh>
    <rPh sb="4" eb="6">
      <t>チイキ</t>
    </rPh>
    <rPh sb="6" eb="8">
      <t>ホケン</t>
    </rPh>
    <rPh sb="8" eb="10">
      <t>フクシ</t>
    </rPh>
    <phoneticPr fontId="1"/>
  </si>
  <si>
    <t>西区黒埼地域保健福祉センター</t>
    <rPh sb="2" eb="4">
      <t>クロサキ</t>
    </rPh>
    <rPh sb="4" eb="6">
      <t>チイキ</t>
    </rPh>
    <rPh sb="6" eb="8">
      <t>ホケン</t>
    </rPh>
    <rPh sb="8" eb="10">
      <t>フクシ</t>
    </rPh>
    <phoneticPr fontId="1"/>
  </si>
  <si>
    <t>西区西地域保健福祉センター</t>
    <rPh sb="2" eb="3">
      <t>ニシ</t>
    </rPh>
    <rPh sb="3" eb="5">
      <t>チイキ</t>
    </rPh>
    <rPh sb="5" eb="7">
      <t>ホケン</t>
    </rPh>
    <rPh sb="7" eb="9">
      <t>フクシ</t>
    </rPh>
    <phoneticPr fontId="1"/>
  </si>
  <si>
    <t>西区地域保健福祉担当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</si>
  <si>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秋葉区地域保健福祉担当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</si>
  <si>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江南区地域保健福祉担当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</si>
  <si>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中央区南地域保健福祉センター</t>
    <rPh sb="3" eb="4">
      <t>ミナミ</t>
    </rPh>
    <rPh sb="4" eb="6">
      <t>チイキ</t>
    </rPh>
    <rPh sb="6" eb="8">
      <t>ホケン</t>
    </rPh>
    <rPh sb="8" eb="10">
      <t>フクシ</t>
    </rPh>
    <phoneticPr fontId="1"/>
  </si>
  <si>
    <t>中央区東地域保健福祉センター</t>
    <rPh sb="3" eb="4">
      <t>ヒガシ</t>
    </rPh>
    <rPh sb="4" eb="6">
      <t>チイキ</t>
    </rPh>
    <rPh sb="6" eb="8">
      <t>ホケン</t>
    </rPh>
    <rPh sb="8" eb="10">
      <t>フクシ</t>
    </rPh>
    <phoneticPr fontId="1"/>
  </si>
  <si>
    <t>東区石山地域保健福祉センター</t>
    <rPh sb="2" eb="4">
      <t>イシヤマ</t>
    </rPh>
    <rPh sb="4" eb="6">
      <t>チイキ</t>
    </rPh>
    <rPh sb="6" eb="8">
      <t>ホケン</t>
    </rPh>
    <rPh sb="8" eb="10">
      <t>フクシ</t>
    </rPh>
    <phoneticPr fontId="1"/>
  </si>
  <si>
    <t>東区地域保健福祉担当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</si>
  <si>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北区北地域保健福祉センター</t>
    <rPh sb="2" eb="3">
      <t>キタ</t>
    </rPh>
    <rPh sb="3" eb="5">
      <t>チイキ</t>
    </rPh>
    <rPh sb="5" eb="7">
      <t>ホケン</t>
    </rPh>
    <rPh sb="7" eb="9">
      <t>フクシ</t>
    </rPh>
    <phoneticPr fontId="1"/>
  </si>
  <si>
    <t>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</si>
  <si>
    <t>所属</t>
    <rPh sb="0" eb="2">
      <t>ショゾク</t>
    </rPh>
    <phoneticPr fontId="1"/>
  </si>
  <si>
    <t>家庭訪問件数（実数）[件]</t>
    <rPh sb="0" eb="2">
      <t>カテイ</t>
    </rPh>
    <rPh sb="2" eb="4">
      <t>ホウモン</t>
    </rPh>
    <rPh sb="4" eb="5">
      <t>ケン</t>
    </rPh>
    <rPh sb="5" eb="6">
      <t>スウ</t>
    </rPh>
    <rPh sb="7" eb="9">
      <t>ジッスウ</t>
    </rPh>
    <rPh sb="11" eb="12">
      <t>ケン</t>
    </rPh>
    <phoneticPr fontId="1"/>
  </si>
  <si>
    <t>高齢者福祉の訪問件数[件]</t>
    <rPh sb="0" eb="3">
      <t>コウレイシャ</t>
    </rPh>
    <rPh sb="3" eb="5">
      <t>フクシ</t>
    </rPh>
    <rPh sb="6" eb="8">
      <t>ホウモン</t>
    </rPh>
    <rPh sb="8" eb="10">
      <t>ケンスウ</t>
    </rPh>
    <rPh sb="11" eb="12">
      <t>ケン</t>
    </rPh>
    <phoneticPr fontId="1"/>
  </si>
  <si>
    <t>児童福祉の訪問件数[件]</t>
    <rPh sb="0" eb="2">
      <t>ジドウ</t>
    </rPh>
    <rPh sb="2" eb="4">
      <t>フクシ</t>
    </rPh>
    <rPh sb="5" eb="7">
      <t>ホウモン</t>
    </rPh>
    <rPh sb="7" eb="9">
      <t>ケンスウ</t>
    </rPh>
    <phoneticPr fontId="1"/>
  </si>
  <si>
    <t>生活保護の訪問件数[件]</t>
    <rPh sb="0" eb="2">
      <t>セイカツ</t>
    </rPh>
    <rPh sb="2" eb="4">
      <t>ホゴ</t>
    </rPh>
    <rPh sb="5" eb="7">
      <t>ホウモン</t>
    </rPh>
    <rPh sb="7" eb="9">
      <t>ケンスウ</t>
    </rPh>
    <phoneticPr fontId="1"/>
  </si>
  <si>
    <t>保健の訪問件数[件]</t>
    <rPh sb="0" eb="2">
      <t>ホケン</t>
    </rPh>
    <rPh sb="3" eb="5">
      <t>ホウモン</t>
    </rPh>
    <rPh sb="5" eb="7">
      <t>ケンスウ</t>
    </rPh>
    <phoneticPr fontId="1"/>
  </si>
  <si>
    <t>訪問件数合計[件]
(重複掲載)</t>
    <rPh sb="0" eb="2">
      <t>ホウモン</t>
    </rPh>
    <rPh sb="2" eb="4">
      <t>ケンスウ</t>
    </rPh>
    <rPh sb="4" eb="6">
      <t>ゴウケイ</t>
    </rPh>
    <rPh sb="11" eb="13">
      <t>チョウフク</t>
    </rPh>
    <rPh sb="13" eb="15">
      <t>ケイサイ</t>
    </rPh>
    <phoneticPr fontId="1"/>
  </si>
  <si>
    <t>※地域保健福祉担当については，各区のケースワーカーの配置状況に応じて件数を集計</t>
  </si>
  <si>
    <t>障がい福祉の訪問件数[件]</t>
    <rPh sb="0" eb="1">
      <t>ショウ</t>
    </rPh>
    <rPh sb="3" eb="5">
      <t>フクシ</t>
    </rPh>
    <rPh sb="6" eb="8">
      <t>ホウモン</t>
    </rPh>
    <rPh sb="8" eb="10">
      <t>ケンスウ</t>
    </rPh>
    <phoneticPr fontId="1"/>
  </si>
  <si>
    <t>介護保険の訪問件数[件]</t>
    <rPh sb="0" eb="2">
      <t>カイゴ</t>
    </rPh>
    <rPh sb="2" eb="4">
      <t>ホケン</t>
    </rPh>
    <rPh sb="5" eb="7">
      <t>ホウモン</t>
    </rPh>
    <rPh sb="7" eb="9">
      <t>ケンスウ</t>
    </rPh>
    <rPh sb="10" eb="11">
      <t>ケン</t>
    </rPh>
    <phoneticPr fontId="1"/>
  </si>
  <si>
    <t>その他の訪問件数[件]</t>
    <rPh sb="2" eb="3">
      <t>タ</t>
    </rPh>
    <rPh sb="4" eb="6">
      <t>ホウモン</t>
    </rPh>
    <rPh sb="6" eb="8">
      <t>ケンスウ</t>
    </rPh>
    <phoneticPr fontId="1"/>
  </si>
  <si>
    <t>中央区地域保健福祉担当</t>
    <rPh sb="3" eb="5">
      <t>チイキ</t>
    </rPh>
    <rPh sb="5" eb="7">
      <t>ホケン</t>
    </rPh>
    <rPh sb="7" eb="9">
      <t>フクシ</t>
    </rPh>
    <rPh sb="9" eb="11">
      <t>タントウ</t>
    </rPh>
    <phoneticPr fontId="1"/>
  </si>
  <si>
    <t>f-01-02　令和６年度地域保健福祉センター等家庭訪問件数</t>
    <rPh sb="8" eb="10">
      <t>レイワ</t>
    </rPh>
    <rPh sb="11" eb="12">
      <t>ネン</t>
    </rPh>
    <rPh sb="12" eb="13">
      <t>ド</t>
    </rPh>
    <rPh sb="13" eb="15">
      <t>チイキ</t>
    </rPh>
    <rPh sb="15" eb="17">
      <t>ホケン</t>
    </rPh>
    <rPh sb="17" eb="19">
      <t>フクシ</t>
    </rPh>
    <rPh sb="23" eb="24">
      <t>トウ</t>
    </rPh>
    <rPh sb="24" eb="26">
      <t>カテイ</t>
    </rPh>
    <rPh sb="26" eb="28">
      <t>ホウモン</t>
    </rPh>
    <rPh sb="28" eb="30">
      <t>ケンスウ</t>
    </rPh>
    <phoneticPr fontId="1"/>
  </si>
  <si>
    <t>南区地域保健福祉担当</t>
    <rPh sb="2" eb="4">
      <t>チイキ</t>
    </rPh>
    <rPh sb="4" eb="6">
      <t>ホケン</t>
    </rPh>
    <rPh sb="6" eb="8">
      <t>フクシ</t>
    </rPh>
    <rPh sb="8" eb="10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</si>
</sst>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176" fontId="3" fillId="0" borderId="39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36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Normal="100" zoomScaleSheetLayoutView="100" workbookViewId="0"/>
  </sheetViews>
  <sheetFormatPr defaultColWidth="9" defaultRowHeight="18" customHeight="1" x14ac:dyDescent="0.2"/>
  <cols>
    <col min="1" max="1" width="42.453125" style="1" customWidth="1"/>
    <col min="2" max="9" width="10.6328125" style="1" customWidth="1"/>
    <col min="10" max="10" width="8.6328125" style="1" customWidth="1"/>
    <col min="11" max="12" width="5" style="1" customWidth="1"/>
    <col min="13" max="16384" width="9" style="1"/>
  </cols>
  <sheetData>
    <row r="1" spans="1:12" ht="18" customHeight="1" x14ac:dyDescent="0.2">
      <c r="A1" s="2" t="s">
        <v>25</v>
      </c>
    </row>
    <row r="2" spans="1:12" s="3" customFormat="1" ht="58.5" customHeight="1" x14ac:dyDescent="0.2">
      <c r="A2" s="5" t="s">
        <v>13</v>
      </c>
      <c r="B2" s="6" t="s">
        <v>14</v>
      </c>
      <c r="C2" s="7" t="s">
        <v>22</v>
      </c>
      <c r="D2" s="9" t="s">
        <v>15</v>
      </c>
      <c r="E2" s="8" t="s">
        <v>21</v>
      </c>
      <c r="F2" s="8" t="s">
        <v>16</v>
      </c>
      <c r="G2" s="8" t="s">
        <v>17</v>
      </c>
      <c r="H2" s="8" t="s">
        <v>18</v>
      </c>
      <c r="I2" s="10" t="s">
        <v>23</v>
      </c>
      <c r="J2" s="6" t="s">
        <v>19</v>
      </c>
      <c r="K2" s="4"/>
      <c r="L2" s="4"/>
    </row>
    <row r="3" spans="1:12" ht="18" customHeight="1" x14ac:dyDescent="0.2">
      <c r="A3" s="11" t="s">
        <v>12</v>
      </c>
      <c r="B3" s="18">
        <v>267</v>
      </c>
      <c r="C3" s="19">
        <v>19</v>
      </c>
      <c r="D3" s="20">
        <v>3</v>
      </c>
      <c r="E3" s="20">
        <v>4</v>
      </c>
      <c r="F3" s="20">
        <v>52</v>
      </c>
      <c r="G3" s="21">
        <v>38</v>
      </c>
      <c r="H3" s="20">
        <v>276</v>
      </c>
      <c r="I3" s="22">
        <v>0</v>
      </c>
      <c r="J3" s="18">
        <f>SUM(C3:I3)</f>
        <v>392</v>
      </c>
      <c r="K3" s="2"/>
      <c r="L3" s="2"/>
    </row>
    <row r="4" spans="1:12" ht="18" customHeight="1" x14ac:dyDescent="0.2">
      <c r="A4" s="12" t="s">
        <v>11</v>
      </c>
      <c r="B4" s="23">
        <v>174</v>
      </c>
      <c r="C4" s="24">
        <v>0</v>
      </c>
      <c r="D4" s="25">
        <v>0</v>
      </c>
      <c r="E4" s="25">
        <v>4</v>
      </c>
      <c r="F4" s="25">
        <v>13</v>
      </c>
      <c r="G4" s="26">
        <v>12</v>
      </c>
      <c r="H4" s="25">
        <v>179</v>
      </c>
      <c r="I4" s="27">
        <v>0</v>
      </c>
      <c r="J4" s="23">
        <f t="shared" ref="J4:J16" si="0">SUM(C4:I4)</f>
        <v>208</v>
      </c>
      <c r="K4" s="2"/>
      <c r="L4" s="2"/>
    </row>
    <row r="5" spans="1:12" ht="18" customHeight="1" x14ac:dyDescent="0.2">
      <c r="A5" s="11" t="s">
        <v>10</v>
      </c>
      <c r="B5" s="18">
        <v>967</v>
      </c>
      <c r="C5" s="19">
        <v>49</v>
      </c>
      <c r="D5" s="20">
        <v>23</v>
      </c>
      <c r="E5" s="20">
        <v>378</v>
      </c>
      <c r="F5" s="20">
        <v>164</v>
      </c>
      <c r="G5" s="21">
        <v>116</v>
      </c>
      <c r="H5" s="20">
        <v>647</v>
      </c>
      <c r="I5" s="22">
        <v>12</v>
      </c>
      <c r="J5" s="18">
        <f>SUM(C5:I5)</f>
        <v>1389</v>
      </c>
      <c r="K5" s="2"/>
      <c r="L5" s="2"/>
    </row>
    <row r="6" spans="1:12" ht="18" customHeight="1" x14ac:dyDescent="0.2">
      <c r="A6" s="12" t="s">
        <v>9</v>
      </c>
      <c r="B6" s="23">
        <v>572</v>
      </c>
      <c r="C6" s="24">
        <v>1</v>
      </c>
      <c r="D6" s="25">
        <v>0</v>
      </c>
      <c r="E6" s="25">
        <v>116</v>
      </c>
      <c r="F6" s="25">
        <v>92</v>
      </c>
      <c r="G6" s="26">
        <v>173</v>
      </c>
      <c r="H6" s="25">
        <v>556</v>
      </c>
      <c r="I6" s="27">
        <v>0</v>
      </c>
      <c r="J6" s="23">
        <f>SUM(C6:I6)</f>
        <v>938</v>
      </c>
      <c r="K6" s="2"/>
      <c r="L6" s="2"/>
    </row>
    <row r="7" spans="1:12" ht="18" customHeight="1" x14ac:dyDescent="0.2">
      <c r="A7" s="11" t="s">
        <v>24</v>
      </c>
      <c r="B7" s="18">
        <v>458</v>
      </c>
      <c r="C7" s="19">
        <v>0</v>
      </c>
      <c r="D7" s="20">
        <v>9</v>
      </c>
      <c r="E7" s="20">
        <v>12</v>
      </c>
      <c r="F7" s="20">
        <v>34</v>
      </c>
      <c r="G7" s="21">
        <v>86</v>
      </c>
      <c r="H7" s="20">
        <v>501</v>
      </c>
      <c r="I7" s="22">
        <v>0</v>
      </c>
      <c r="J7" s="18">
        <f t="shared" si="0"/>
        <v>642</v>
      </c>
      <c r="K7" s="2"/>
      <c r="L7" s="2"/>
    </row>
    <row r="8" spans="1:12" ht="18" customHeight="1" x14ac:dyDescent="0.2">
      <c r="A8" s="14" t="s">
        <v>8</v>
      </c>
      <c r="B8" s="28">
        <v>401</v>
      </c>
      <c r="C8" s="29">
        <v>0</v>
      </c>
      <c r="D8" s="30">
        <v>0</v>
      </c>
      <c r="E8" s="30">
        <v>2</v>
      </c>
      <c r="F8" s="30">
        <v>8</v>
      </c>
      <c r="G8" s="31">
        <v>34</v>
      </c>
      <c r="H8" s="30">
        <v>499</v>
      </c>
      <c r="I8" s="32">
        <v>2</v>
      </c>
      <c r="J8" s="28">
        <f t="shared" si="0"/>
        <v>545</v>
      </c>
      <c r="K8" s="2"/>
      <c r="L8" s="2"/>
    </row>
    <row r="9" spans="1:12" ht="18" customHeight="1" x14ac:dyDescent="0.2">
      <c r="A9" s="16" t="s">
        <v>7</v>
      </c>
      <c r="B9" s="33">
        <v>670</v>
      </c>
      <c r="C9" s="34">
        <v>4</v>
      </c>
      <c r="D9" s="35">
        <v>4</v>
      </c>
      <c r="E9" s="35">
        <v>13</v>
      </c>
      <c r="F9" s="35">
        <v>90</v>
      </c>
      <c r="G9" s="36">
        <v>61</v>
      </c>
      <c r="H9" s="35">
        <v>697</v>
      </c>
      <c r="I9" s="37">
        <v>8</v>
      </c>
      <c r="J9" s="33">
        <f t="shared" si="0"/>
        <v>877</v>
      </c>
      <c r="K9" s="2"/>
      <c r="L9" s="2"/>
    </row>
    <row r="10" spans="1:12" ht="18" customHeight="1" x14ac:dyDescent="0.2">
      <c r="A10" s="13" t="s">
        <v>6</v>
      </c>
      <c r="B10" s="38">
        <v>439</v>
      </c>
      <c r="C10" s="39">
        <v>8</v>
      </c>
      <c r="D10" s="40">
        <v>2</v>
      </c>
      <c r="E10" s="40">
        <v>35</v>
      </c>
      <c r="F10" s="40">
        <v>55</v>
      </c>
      <c r="G10" s="41">
        <v>74</v>
      </c>
      <c r="H10" s="40">
        <v>819</v>
      </c>
      <c r="I10" s="42">
        <v>0</v>
      </c>
      <c r="J10" s="38">
        <f t="shared" si="0"/>
        <v>993</v>
      </c>
      <c r="K10" s="2"/>
      <c r="L10" s="2"/>
    </row>
    <row r="11" spans="1:12" ht="18" customHeight="1" x14ac:dyDescent="0.2">
      <c r="A11" s="13" t="s">
        <v>5</v>
      </c>
      <c r="B11" s="43">
        <v>778</v>
      </c>
      <c r="C11" s="44">
        <v>1</v>
      </c>
      <c r="D11" s="45">
        <v>6</v>
      </c>
      <c r="E11" s="45">
        <v>15</v>
      </c>
      <c r="F11" s="45">
        <v>30</v>
      </c>
      <c r="G11" s="45">
        <v>32</v>
      </c>
      <c r="H11" s="45">
        <v>832</v>
      </c>
      <c r="I11" s="46">
        <v>0</v>
      </c>
      <c r="J11" s="46">
        <f t="shared" si="0"/>
        <v>916</v>
      </c>
      <c r="K11" s="2"/>
      <c r="L11" s="2"/>
    </row>
    <row r="12" spans="1:12" ht="18" customHeight="1" x14ac:dyDescent="0.2">
      <c r="A12" s="13" t="s">
        <v>26</v>
      </c>
      <c r="B12" s="43">
        <v>182</v>
      </c>
      <c r="C12" s="44">
        <v>2</v>
      </c>
      <c r="D12" s="45">
        <v>0</v>
      </c>
      <c r="E12" s="45">
        <v>1</v>
      </c>
      <c r="F12" s="45">
        <v>57</v>
      </c>
      <c r="G12" s="45">
        <v>36</v>
      </c>
      <c r="H12" s="45">
        <v>376</v>
      </c>
      <c r="I12" s="46">
        <v>0</v>
      </c>
      <c r="J12" s="46">
        <f t="shared" si="0"/>
        <v>472</v>
      </c>
    </row>
    <row r="13" spans="1:12" ht="18" customHeight="1" x14ac:dyDescent="0.2">
      <c r="A13" s="11" t="s">
        <v>4</v>
      </c>
      <c r="B13" s="18">
        <v>1164</v>
      </c>
      <c r="C13" s="19">
        <v>0</v>
      </c>
      <c r="D13" s="20">
        <v>5</v>
      </c>
      <c r="E13" s="20">
        <v>173</v>
      </c>
      <c r="F13" s="20">
        <v>85</v>
      </c>
      <c r="G13" s="20">
        <v>116</v>
      </c>
      <c r="H13" s="20">
        <v>1084</v>
      </c>
      <c r="I13" s="47">
        <v>0</v>
      </c>
      <c r="J13" s="47">
        <f t="shared" si="0"/>
        <v>1463</v>
      </c>
    </row>
    <row r="14" spans="1:12" ht="18" customHeight="1" x14ac:dyDescent="0.2">
      <c r="A14" s="14" t="s">
        <v>3</v>
      </c>
      <c r="B14" s="28">
        <v>145</v>
      </c>
      <c r="C14" s="29">
        <v>0</v>
      </c>
      <c r="D14" s="30">
        <v>1</v>
      </c>
      <c r="E14" s="30">
        <v>34</v>
      </c>
      <c r="F14" s="30">
        <v>0</v>
      </c>
      <c r="G14" s="30">
        <v>5</v>
      </c>
      <c r="H14" s="30">
        <v>168</v>
      </c>
      <c r="I14" s="48">
        <v>0</v>
      </c>
      <c r="J14" s="48">
        <f t="shared" si="0"/>
        <v>208</v>
      </c>
    </row>
    <row r="15" spans="1:12" ht="18" customHeight="1" x14ac:dyDescent="0.2">
      <c r="A15" s="15" t="s">
        <v>2</v>
      </c>
      <c r="B15" s="49">
        <v>390</v>
      </c>
      <c r="C15" s="50">
        <v>0</v>
      </c>
      <c r="D15" s="51">
        <v>3</v>
      </c>
      <c r="E15" s="51">
        <v>140</v>
      </c>
      <c r="F15" s="51">
        <v>36</v>
      </c>
      <c r="G15" s="51">
        <v>0</v>
      </c>
      <c r="H15" s="51">
        <v>335</v>
      </c>
      <c r="I15" s="52">
        <v>0</v>
      </c>
      <c r="J15" s="52">
        <f t="shared" si="0"/>
        <v>514</v>
      </c>
    </row>
    <row r="16" spans="1:12" ht="18" customHeight="1" thickBot="1" x14ac:dyDescent="0.25">
      <c r="A16" s="16" t="s">
        <v>1</v>
      </c>
      <c r="B16" s="33">
        <v>368</v>
      </c>
      <c r="C16" s="34">
        <v>3</v>
      </c>
      <c r="D16" s="35">
        <v>16</v>
      </c>
      <c r="E16" s="35">
        <v>33</v>
      </c>
      <c r="F16" s="35">
        <v>83</v>
      </c>
      <c r="G16" s="35">
        <v>27</v>
      </c>
      <c r="H16" s="35">
        <v>407</v>
      </c>
      <c r="I16" s="53">
        <v>0</v>
      </c>
      <c r="J16" s="53">
        <f t="shared" si="0"/>
        <v>569</v>
      </c>
    </row>
    <row r="17" spans="1:10" ht="18" customHeight="1" thickTop="1" x14ac:dyDescent="0.2">
      <c r="A17" s="17" t="s">
        <v>0</v>
      </c>
      <c r="B17" s="54">
        <f>SUM(B3:B16)</f>
        <v>6975</v>
      </c>
      <c r="C17" s="55">
        <f t="shared" ref="C17:I17" si="1">SUM(C3:C16)</f>
        <v>87</v>
      </c>
      <c r="D17" s="56">
        <f t="shared" si="1"/>
        <v>72</v>
      </c>
      <c r="E17" s="56">
        <f t="shared" si="1"/>
        <v>960</v>
      </c>
      <c r="F17" s="56">
        <f t="shared" si="1"/>
        <v>799</v>
      </c>
      <c r="G17" s="57">
        <f t="shared" si="1"/>
        <v>810</v>
      </c>
      <c r="H17" s="56">
        <f t="shared" si="1"/>
        <v>7376</v>
      </c>
      <c r="I17" s="58">
        <f t="shared" si="1"/>
        <v>22</v>
      </c>
      <c r="J17" s="54">
        <f>SUM(J3:J16)</f>
        <v>10126</v>
      </c>
    </row>
    <row r="18" spans="1:10" ht="18" customHeight="1" x14ac:dyDescent="0.2">
      <c r="A18" s="2" t="s">
        <v>20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ignoredErrors>
    <ignoredError sqref="J3:J9 J10:J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f-01-02</vt:lpstr>
      <vt:lpstr>'f-01-02'!Print_Area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2025-12-10T23:59:15Z</dcterms:created>
  <dcterms:modified xsi:type="dcterms:W3CDTF">2025-12-11T00:03:39Z</dcterms:modified>
</cp:coreProperties>
</file>