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E318347F-F810-4FCE-8CD5-51DF095F646E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e-01-01" sheetId="1" r:id="rId1"/>
  </sheets>
  <definedNames>
    <definedName name="_xlnm.Print_Area" localSheetId="0">'e-01-01'!$A$1:$G$26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E25" i="1"/>
  <c r="G24" i="1"/>
  <c r="E24" i="1"/>
  <c r="G23" i="1"/>
  <c r="E23" i="1"/>
  <c r="G22" i="1" l="1"/>
  <c r="E22" i="1"/>
  <c r="G20" i="1" l="1"/>
  <c r="E20" i="1"/>
  <c r="G19" i="1" l="1"/>
  <c r="E19" i="1"/>
  <c r="E4" i="1" l="1"/>
  <c r="E16" i="1"/>
  <c r="G16" i="1"/>
  <c r="G15" i="1"/>
  <c r="E15" i="1"/>
  <c r="G14" i="1"/>
  <c r="E14" i="1"/>
  <c r="G13" i="1"/>
  <c r="E13" i="1"/>
  <c r="G12" i="1"/>
  <c r="E12" i="1"/>
  <c r="G10" i="1"/>
  <c r="E10" i="1"/>
  <c r="G11" i="1"/>
  <c r="E9" i="1"/>
  <c r="E11" i="1"/>
  <c r="G9" i="1"/>
  <c r="G7" i="1"/>
  <c r="E7" i="1"/>
  <c r="G4" i="1"/>
  <c r="G5" i="1"/>
  <c r="G6" i="1"/>
  <c r="G8" i="1"/>
  <c r="E5" i="1"/>
  <c r="E6" i="1"/>
  <c r="E8" i="1"/>
</calcChain>
</file>

<file path=xl/sharedStrings.xml><?xml version="1.0" encoding="utf-8"?>
<sst xmlns="http://schemas.openxmlformats.org/spreadsheetml/2006/main" count="31" uniqueCount="30">
  <si>
    <t>e-01-01　６０歳以上人口</t>
    <rPh sb="10" eb="11">
      <t>サイ</t>
    </rPh>
    <rPh sb="11" eb="13">
      <t>イジョウ</t>
    </rPh>
    <rPh sb="13" eb="15">
      <t>ジンコウ</t>
    </rPh>
    <phoneticPr fontId="1"/>
  </si>
  <si>
    <t>総人口[人]</t>
    <rPh sb="0" eb="3">
      <t>ソウジンコウ</t>
    </rPh>
    <rPh sb="4" eb="5">
      <t>ニン</t>
    </rPh>
    <phoneticPr fontId="1"/>
  </si>
  <si>
    <t>年度[和暦]</t>
    <rPh sb="0" eb="2">
      <t>ネンド</t>
    </rPh>
    <rPh sb="3" eb="5">
      <t>ワレキ</t>
    </rPh>
    <phoneticPr fontId="1"/>
  </si>
  <si>
    <t>平成16</t>
    <rPh sb="0" eb="2">
      <t>ヘイセイ</t>
    </rPh>
    <phoneticPr fontId="1"/>
  </si>
  <si>
    <t>平成17</t>
    <phoneticPr fontId="1"/>
  </si>
  <si>
    <t>平成18</t>
    <phoneticPr fontId="1"/>
  </si>
  <si>
    <t>平成19</t>
    <phoneticPr fontId="1"/>
  </si>
  <si>
    <t>平成20</t>
    <phoneticPr fontId="1"/>
  </si>
  <si>
    <t>平成21</t>
    <phoneticPr fontId="1"/>
  </si>
  <si>
    <t>平成22</t>
    <phoneticPr fontId="1"/>
  </si>
  <si>
    <t>平成23</t>
    <phoneticPr fontId="1"/>
  </si>
  <si>
    <t>平成24</t>
    <phoneticPr fontId="1"/>
  </si>
  <si>
    <t>平成25</t>
    <phoneticPr fontId="1"/>
  </si>
  <si>
    <t>平成26</t>
    <phoneticPr fontId="1"/>
  </si>
  <si>
    <t>平成27</t>
    <phoneticPr fontId="1"/>
  </si>
  <si>
    <t>平成28</t>
    <phoneticPr fontId="1"/>
  </si>
  <si>
    <t>６０歳以上[人]</t>
    <rPh sb="2" eb="3">
      <t>サイ</t>
    </rPh>
    <rPh sb="3" eb="5">
      <t>イジョウ</t>
    </rPh>
    <rPh sb="6" eb="7">
      <t>ニン</t>
    </rPh>
    <phoneticPr fontId="1"/>
  </si>
  <si>
    <t>比率[％]</t>
    <rPh sb="0" eb="2">
      <t>ヒリツ</t>
    </rPh>
    <phoneticPr fontId="1"/>
  </si>
  <si>
    <t>６５歳以上[人]</t>
    <rPh sb="2" eb="3">
      <t>サイ</t>
    </rPh>
    <rPh sb="3" eb="5">
      <t>イジョウ</t>
    </rPh>
    <rPh sb="6" eb="7">
      <t>ニン</t>
    </rPh>
    <phoneticPr fontId="1"/>
  </si>
  <si>
    <t>平成29</t>
    <rPh sb="0" eb="2">
      <t>ヘイセイ</t>
    </rPh>
    <phoneticPr fontId="1"/>
  </si>
  <si>
    <t>※　数値は前年度の３月３１日現在</t>
    <rPh sb="2" eb="4">
      <t>スウチ</t>
    </rPh>
    <rPh sb="5" eb="8">
      <t>ゼンネンド</t>
    </rPh>
    <rPh sb="10" eb="11">
      <t>ガツ</t>
    </rPh>
    <rPh sb="13" eb="14">
      <t>ニチ</t>
    </rPh>
    <rPh sb="14" eb="16">
      <t>ゲンザイ</t>
    </rPh>
    <phoneticPr fontId="1"/>
  </si>
  <si>
    <t>平成30</t>
    <rPh sb="0" eb="2">
      <t>ヘイセイ</t>
    </rPh>
    <phoneticPr fontId="1"/>
  </si>
  <si>
    <t>年度[西暦]</t>
    <rPh sb="0" eb="2">
      <t>ネンド</t>
    </rPh>
    <rPh sb="3" eb="5">
      <t>セイレキ</t>
    </rPh>
    <phoneticPr fontId="1"/>
  </si>
  <si>
    <t>令和 1</t>
    <rPh sb="0" eb="2">
      <t>レイワ</t>
    </rPh>
    <phoneticPr fontId="1"/>
  </si>
  <si>
    <t>令和 2</t>
    <rPh sb="0" eb="2">
      <t>レイワ</t>
    </rPh>
    <phoneticPr fontId="1"/>
  </si>
  <si>
    <t>令和 3</t>
    <rPh sb="0" eb="2">
      <t>レイワ</t>
    </rPh>
    <phoneticPr fontId="1"/>
  </si>
  <si>
    <t>令和 4</t>
    <rPh sb="0" eb="2">
      <t>レイワ</t>
    </rPh>
    <phoneticPr fontId="1"/>
  </si>
  <si>
    <t>令和 5</t>
    <rPh sb="0" eb="2">
      <t>レイワ</t>
    </rPh>
    <phoneticPr fontId="1"/>
  </si>
  <si>
    <t>令和 6</t>
    <rPh sb="0" eb="2">
      <t>レイワ</t>
    </rPh>
    <phoneticPr fontId="1"/>
  </si>
  <si>
    <t>令和 7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</si>
</sst>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;&quot;△ &quot;#,##0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7" fontId="2" fillId="0" borderId="3" xfId="0" applyNumberFormat="1" applyFont="1" applyBorder="1" applyAlignment="1">
      <alignment vertical="center"/>
    </xf>
    <xf numFmtId="176" fontId="2" fillId="0" borderId="3" xfId="0" applyNumberFormat="1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7" fontId="2" fillId="0" borderId="4" xfId="0" applyNumberFormat="1" applyFont="1" applyBorder="1" applyAlignment="1">
      <alignment vertical="center"/>
    </xf>
    <xf numFmtId="177" fontId="3" fillId="0" borderId="3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176" fontId="2" fillId="0" borderId="2" xfId="0" applyNumberFormat="1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6"/>
  <sheetViews>
    <sheetView tabSelected="1" view="pageBreakPreview" zoomScaleNormal="100" zoomScaleSheetLayoutView="100" workbookViewId="0">
      <pane ySplit="3" topLeftCell="A19" activePane="bottomLeft" state="frozen"/>
      <selection pane="bottomLeft"/>
    </sheetView>
  </sheetViews>
  <sheetFormatPr defaultColWidth="9" defaultRowHeight="21" customHeight="1" x14ac:dyDescent="0.2"/>
  <cols>
    <col min="1" max="2" width="12.7265625" style="2" customWidth="1"/>
    <col min="3" max="4" width="16.7265625" style="2" customWidth="1"/>
    <col min="5" max="5" width="12.7265625" style="2" customWidth="1"/>
    <col min="6" max="6" width="16.7265625" style="2" customWidth="1"/>
    <col min="7" max="7" width="12.7265625" style="2" customWidth="1"/>
    <col min="8" max="16384" width="9" style="2"/>
  </cols>
  <sheetData>
    <row r="1" spans="1:7" ht="21" customHeight="1" x14ac:dyDescent="0.2">
      <c r="A1" s="2" t="s">
        <v>0</v>
      </c>
    </row>
    <row r="3" spans="1:7" ht="21" customHeight="1" x14ac:dyDescent="0.2">
      <c r="A3" s="1" t="s">
        <v>2</v>
      </c>
      <c r="B3" s="1" t="s">
        <v>22</v>
      </c>
      <c r="C3" s="1" t="s">
        <v>1</v>
      </c>
      <c r="D3" s="1" t="s">
        <v>16</v>
      </c>
      <c r="E3" s="1" t="s">
        <v>17</v>
      </c>
      <c r="F3" s="1" t="s">
        <v>18</v>
      </c>
      <c r="G3" s="1" t="s">
        <v>17</v>
      </c>
    </row>
    <row r="4" spans="1:7" ht="21" customHeight="1" x14ac:dyDescent="0.2">
      <c r="A4" s="6" t="s">
        <v>3</v>
      </c>
      <c r="B4" s="6">
        <v>2004</v>
      </c>
      <c r="C4" s="7">
        <v>515772</v>
      </c>
      <c r="D4" s="3">
        <v>132863</v>
      </c>
      <c r="E4" s="4">
        <f>+D4/+C4</f>
        <v>0.25760025747811049</v>
      </c>
      <c r="F4" s="3">
        <v>98999</v>
      </c>
      <c r="G4" s="4">
        <f t="shared" ref="G4:G9" si="0">+F4/+C4</f>
        <v>0.19194333930496421</v>
      </c>
    </row>
    <row r="5" spans="1:7" ht="21" customHeight="1" x14ac:dyDescent="0.2">
      <c r="A5" s="5" t="s">
        <v>4</v>
      </c>
      <c r="B5" s="5">
        <v>2005</v>
      </c>
      <c r="C5" s="3">
        <v>773911</v>
      </c>
      <c r="D5" s="3">
        <v>206260</v>
      </c>
      <c r="E5" s="4">
        <f t="shared" ref="E5:E12" si="1">+D5/+C5</f>
        <v>0.26651643406024722</v>
      </c>
      <c r="F5" s="3">
        <v>156376</v>
      </c>
      <c r="G5" s="4">
        <f t="shared" si="0"/>
        <v>0.20205940993214982</v>
      </c>
    </row>
    <row r="6" spans="1:7" ht="21" customHeight="1" x14ac:dyDescent="0.2">
      <c r="A6" s="5" t="s">
        <v>5</v>
      </c>
      <c r="B6" s="5">
        <v>2006</v>
      </c>
      <c r="C6" s="3">
        <v>803084</v>
      </c>
      <c r="D6" s="3">
        <v>216805</v>
      </c>
      <c r="E6" s="4">
        <f t="shared" si="1"/>
        <v>0.26996553287078312</v>
      </c>
      <c r="F6" s="3">
        <v>167437</v>
      </c>
      <c r="G6" s="4">
        <f t="shared" si="0"/>
        <v>0.20849251136867375</v>
      </c>
    </row>
    <row r="7" spans="1:7" ht="21" customHeight="1" x14ac:dyDescent="0.2">
      <c r="A7" s="5" t="s">
        <v>6</v>
      </c>
      <c r="B7" s="5">
        <v>2007</v>
      </c>
      <c r="C7" s="3">
        <v>802359</v>
      </c>
      <c r="D7" s="3">
        <v>222806</v>
      </c>
      <c r="E7" s="4">
        <f t="shared" si="1"/>
        <v>0.27768866554746691</v>
      </c>
      <c r="F7" s="3">
        <v>172582</v>
      </c>
      <c r="G7" s="4">
        <f t="shared" si="0"/>
        <v>0.21509324379735256</v>
      </c>
    </row>
    <row r="8" spans="1:7" ht="21" customHeight="1" x14ac:dyDescent="0.2">
      <c r="A8" s="5" t="s">
        <v>7</v>
      </c>
      <c r="B8" s="5">
        <v>2008</v>
      </c>
      <c r="C8" s="3">
        <v>802163</v>
      </c>
      <c r="D8" s="3">
        <v>231058</v>
      </c>
      <c r="E8" s="4">
        <f t="shared" si="1"/>
        <v>0.28804370184114703</v>
      </c>
      <c r="F8" s="3">
        <v>176849</v>
      </c>
      <c r="G8" s="4">
        <f t="shared" si="0"/>
        <v>0.22046516730390209</v>
      </c>
    </row>
    <row r="9" spans="1:7" ht="21" customHeight="1" x14ac:dyDescent="0.2">
      <c r="A9" s="5" t="s">
        <v>8</v>
      </c>
      <c r="B9" s="5">
        <v>2009</v>
      </c>
      <c r="C9" s="3">
        <v>801998</v>
      </c>
      <c r="D9" s="3">
        <v>239046</v>
      </c>
      <c r="E9" s="4">
        <f t="shared" si="1"/>
        <v>0.2980630874391208</v>
      </c>
      <c r="F9" s="3">
        <v>181825</v>
      </c>
      <c r="G9" s="4">
        <f t="shared" si="0"/>
        <v>0.22671502921453671</v>
      </c>
    </row>
    <row r="10" spans="1:7" ht="21" customHeight="1" x14ac:dyDescent="0.2">
      <c r="A10" s="5" t="s">
        <v>9</v>
      </c>
      <c r="B10" s="5">
        <v>2010</v>
      </c>
      <c r="C10" s="3">
        <v>802175</v>
      </c>
      <c r="D10" s="3">
        <v>247891</v>
      </c>
      <c r="E10" s="4">
        <f>+D10/+C10</f>
        <v>0.3090235921089538</v>
      </c>
      <c r="F10" s="3">
        <v>185357</v>
      </c>
      <c r="G10" s="4">
        <f t="shared" ref="G10:G16" si="2">+F10/+C10</f>
        <v>0.23106803378315205</v>
      </c>
    </row>
    <row r="11" spans="1:7" ht="21" customHeight="1" x14ac:dyDescent="0.2">
      <c r="A11" s="5" t="s">
        <v>10</v>
      </c>
      <c r="B11" s="5">
        <v>2011</v>
      </c>
      <c r="C11" s="3">
        <v>803562</v>
      </c>
      <c r="D11" s="3">
        <v>254583</v>
      </c>
      <c r="E11" s="4">
        <f t="shared" si="1"/>
        <v>0.3168181173325767</v>
      </c>
      <c r="F11" s="3">
        <v>186528</v>
      </c>
      <c r="G11" s="4">
        <f t="shared" si="2"/>
        <v>0.23212645695042822</v>
      </c>
    </row>
    <row r="12" spans="1:7" ht="21" customHeight="1" x14ac:dyDescent="0.2">
      <c r="A12" s="5" t="s">
        <v>11</v>
      </c>
      <c r="B12" s="5">
        <v>2012</v>
      </c>
      <c r="C12" s="3">
        <v>801411</v>
      </c>
      <c r="D12" s="3">
        <v>259340</v>
      </c>
      <c r="E12" s="4">
        <f t="shared" si="1"/>
        <v>0.32360424301637986</v>
      </c>
      <c r="F12" s="3">
        <v>191205</v>
      </c>
      <c r="G12" s="4">
        <f t="shared" si="2"/>
        <v>0.23858544492151967</v>
      </c>
    </row>
    <row r="13" spans="1:7" ht="21" customHeight="1" x14ac:dyDescent="0.2">
      <c r="A13" s="5" t="s">
        <v>12</v>
      </c>
      <c r="B13" s="5">
        <v>2013</v>
      </c>
      <c r="C13" s="3">
        <v>800226</v>
      </c>
      <c r="D13" s="3">
        <v>263912</v>
      </c>
      <c r="E13" s="4">
        <f>+D13/+C13</f>
        <v>0.32979683239484847</v>
      </c>
      <c r="F13" s="3">
        <v>198488</v>
      </c>
      <c r="G13" s="4">
        <f t="shared" si="2"/>
        <v>0.24803992872013655</v>
      </c>
    </row>
    <row r="14" spans="1:7" ht="21" customHeight="1" x14ac:dyDescent="0.2">
      <c r="A14" s="5" t="s">
        <v>13</v>
      </c>
      <c r="B14" s="5">
        <v>2014</v>
      </c>
      <c r="C14" s="3">
        <v>803336</v>
      </c>
      <c r="D14" s="3">
        <v>267808</v>
      </c>
      <c r="E14" s="4">
        <f>+D14/+C14</f>
        <v>0.33336984773494527</v>
      </c>
      <c r="F14" s="3">
        <v>205422</v>
      </c>
      <c r="G14" s="4">
        <f t="shared" si="2"/>
        <v>0.25571118436121376</v>
      </c>
    </row>
    <row r="15" spans="1:7" ht="21" customHeight="1" x14ac:dyDescent="0.2">
      <c r="A15" s="5" t="s">
        <v>14</v>
      </c>
      <c r="B15" s="5">
        <v>2015</v>
      </c>
      <c r="C15" s="3">
        <v>801270</v>
      </c>
      <c r="D15" s="3">
        <v>271298</v>
      </c>
      <c r="E15" s="4">
        <f>+D15/+C15</f>
        <v>0.33858499631834466</v>
      </c>
      <c r="F15" s="3">
        <v>212889</v>
      </c>
      <c r="G15" s="4">
        <f t="shared" si="2"/>
        <v>0.26568946796959825</v>
      </c>
    </row>
    <row r="16" spans="1:7" ht="21" customHeight="1" x14ac:dyDescent="0.2">
      <c r="A16" s="5" t="s">
        <v>15</v>
      </c>
      <c r="B16" s="5">
        <v>2016</v>
      </c>
      <c r="C16" s="3">
        <v>799345</v>
      </c>
      <c r="D16" s="3">
        <v>274015</v>
      </c>
      <c r="E16" s="4">
        <f>+D16/+C16</f>
        <v>0.34279941702268735</v>
      </c>
      <c r="F16" s="3">
        <v>218242</v>
      </c>
      <c r="G16" s="4">
        <f t="shared" si="2"/>
        <v>0.27302604007030756</v>
      </c>
    </row>
    <row r="17" spans="1:7" ht="21" customHeight="1" x14ac:dyDescent="0.2">
      <c r="A17" s="5" t="s">
        <v>19</v>
      </c>
      <c r="B17" s="5">
        <v>2017</v>
      </c>
      <c r="C17" s="3">
        <v>796269</v>
      </c>
      <c r="D17" s="3">
        <v>276088</v>
      </c>
      <c r="E17" s="4">
        <v>0.34672704827137563</v>
      </c>
      <c r="F17" s="3">
        <v>222703</v>
      </c>
      <c r="G17" s="4">
        <v>0.27968312216097824</v>
      </c>
    </row>
    <row r="18" spans="1:7" ht="21" customHeight="1" x14ac:dyDescent="0.2">
      <c r="A18" s="5" t="s">
        <v>21</v>
      </c>
      <c r="B18" s="5">
        <v>2018</v>
      </c>
      <c r="C18" s="3">
        <v>794166</v>
      </c>
      <c r="D18" s="3">
        <v>277730</v>
      </c>
      <c r="E18" s="4">
        <v>0.34971278045144216</v>
      </c>
      <c r="F18" s="3">
        <v>226396</v>
      </c>
      <c r="G18" s="4">
        <v>0.28507390142615019</v>
      </c>
    </row>
    <row r="19" spans="1:7" ht="21" customHeight="1" x14ac:dyDescent="0.2">
      <c r="A19" s="5" t="s">
        <v>23</v>
      </c>
      <c r="B19" s="5">
        <v>2019</v>
      </c>
      <c r="C19" s="3">
        <v>789897</v>
      </c>
      <c r="D19" s="3">
        <v>279163</v>
      </c>
      <c r="E19" s="4">
        <f>D19/C19</f>
        <v>0.35341696449030696</v>
      </c>
      <c r="F19" s="3">
        <v>228858</v>
      </c>
      <c r="G19" s="4">
        <f>F19/C19</f>
        <v>0.28973144599865552</v>
      </c>
    </row>
    <row r="20" spans="1:7" ht="21" customHeight="1" x14ac:dyDescent="0.2">
      <c r="A20" s="5" t="s">
        <v>24</v>
      </c>
      <c r="B20" s="5">
        <v>2020</v>
      </c>
      <c r="C20" s="3">
        <v>786006</v>
      </c>
      <c r="D20" s="3">
        <v>280269</v>
      </c>
      <c r="E20" s="4">
        <f>D20/C20</f>
        <v>0.35657361394187831</v>
      </c>
      <c r="F20" s="3">
        <v>231413</v>
      </c>
      <c r="G20" s="4">
        <f>F20/C20</f>
        <v>0.29441632761073072</v>
      </c>
    </row>
    <row r="21" spans="1:7" ht="21" customHeight="1" x14ac:dyDescent="0.2">
      <c r="A21" s="5" t="s">
        <v>25</v>
      </c>
      <c r="B21" s="5">
        <v>2021</v>
      </c>
      <c r="C21" s="3">
        <v>782107</v>
      </c>
      <c r="D21" s="3">
        <v>281031</v>
      </c>
      <c r="E21" s="4">
        <v>0.35932551428385118</v>
      </c>
      <c r="F21" s="3">
        <v>233181</v>
      </c>
      <c r="G21" s="4">
        <v>0.29814462726967028</v>
      </c>
    </row>
    <row r="22" spans="1:7" ht="21" customHeight="1" x14ac:dyDescent="0.2">
      <c r="A22" s="5" t="s">
        <v>26</v>
      </c>
      <c r="B22" s="5">
        <v>2022</v>
      </c>
      <c r="C22" s="3">
        <v>776468</v>
      </c>
      <c r="D22" s="3">
        <v>281420</v>
      </c>
      <c r="E22" s="4">
        <f>D22/C22</f>
        <v>0.36243605660503719</v>
      </c>
      <c r="F22" s="3">
        <v>234146</v>
      </c>
      <c r="G22" s="4">
        <f>F22/C22</f>
        <v>0.30155267184223949</v>
      </c>
    </row>
    <row r="23" spans="1:7" ht="21" customHeight="1" x14ac:dyDescent="0.2">
      <c r="A23" s="5" t="s">
        <v>27</v>
      </c>
      <c r="B23" s="5">
        <v>2023</v>
      </c>
      <c r="C23" s="3">
        <v>770863</v>
      </c>
      <c r="D23" s="3">
        <v>281185</v>
      </c>
      <c r="E23" s="4">
        <f>D23/C23</f>
        <v>0.36476650195949217</v>
      </c>
      <c r="F23" s="3">
        <v>234115</v>
      </c>
      <c r="G23" s="4">
        <f>F23/C23</f>
        <v>0.30370506821575299</v>
      </c>
    </row>
    <row r="24" spans="1:7" ht="21" customHeight="1" x14ac:dyDescent="0.2">
      <c r="A24" s="5" t="s">
        <v>28</v>
      </c>
      <c r="B24" s="5">
        <v>2024</v>
      </c>
      <c r="C24" s="8">
        <v>764193</v>
      </c>
      <c r="D24" s="8">
        <v>281085</v>
      </c>
      <c r="E24" s="9">
        <f>D24/C24</f>
        <v>0.36781938594046271</v>
      </c>
      <c r="F24" s="8">
        <v>234272</v>
      </c>
      <c r="G24" s="9">
        <f>F24/C24</f>
        <v>0.30656130061385017</v>
      </c>
    </row>
    <row r="25" spans="1:7" ht="21" customHeight="1" x14ac:dyDescent="0.2">
      <c r="A25" s="10" t="s">
        <v>29</v>
      </c>
      <c r="B25" s="10">
        <v>2025</v>
      </c>
      <c r="C25" s="11">
        <v>758068</v>
      </c>
      <c r="D25" s="11">
        <v>281327</v>
      </c>
      <c r="E25" s="12">
        <f>D25/C25</f>
        <v>0.37111050723681782</v>
      </c>
      <c r="F25" s="11">
        <v>233695</v>
      </c>
      <c r="G25" s="12">
        <f>F25/C25</f>
        <v>0.30827709387548347</v>
      </c>
    </row>
    <row r="26" spans="1:7" ht="21" customHeight="1" x14ac:dyDescent="0.2">
      <c r="A26" s="2" t="s">
        <v>20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scale="88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e-01-01</vt:lpstr>
      <vt:lpstr>'e-01-01'!Print_Area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2025-12-10T05:23:17Z</dcterms:created>
  <dcterms:modified xsi:type="dcterms:W3CDTF">2025-12-10T05:24:16Z</dcterms:modified>
</cp:coreProperties>
</file>