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filterPrivacy="1" defaultThemeVersion="124226"/>
  <xr:revisionPtr revIDLastSave="0" documentId="13_ncr:1_{00D186D3-E74C-405C-AC63-4843A7BEB3D9}" xr6:coauthVersionLast="47" xr6:coauthVersionMax="47" xr10:uidLastSave="{00000000-0000-0000-0000-000000000000}"/>
  <bookViews>
    <workbookView xWindow="1140" yWindow="140" windowWidth="15180" windowHeight="10660" xr2:uid="{00000000-000D-0000-FFFF-FFFF00000000}"/>
  </bookViews>
  <sheets>
    <sheet name="a-01-10-02" sheetId="2" r:id="rId1"/>
  </sheets>
  <definedNames>
    <definedName name="_xlnm.Print_Area" localSheetId="0">'a-01-10-02'!$A$1:$AI$20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19" i="2" l="1"/>
  <c r="AI18" i="2"/>
  <c r="AI17" i="2"/>
  <c r="AI16" i="2"/>
  <c r="AI15" i="2"/>
  <c r="AI14" i="2"/>
  <c r="AI13" i="2"/>
  <c r="AI12" i="2"/>
  <c r="AI11" i="2"/>
  <c r="AI10" i="2"/>
  <c r="AI9" i="2"/>
  <c r="AI8" i="2"/>
  <c r="AI7" i="2"/>
  <c r="AI6" i="2"/>
  <c r="AI5" i="2"/>
  <c r="AI4" i="2"/>
  <c r="AC19" i="2"/>
  <c r="AC18" i="2"/>
  <c r="AC17" i="2"/>
  <c r="AC16" i="2"/>
  <c r="AC15" i="2"/>
  <c r="AC14" i="2"/>
  <c r="AC13" i="2"/>
  <c r="AC12" i="2"/>
  <c r="AC11" i="2"/>
  <c r="AC10" i="2"/>
  <c r="AC9" i="2"/>
  <c r="AC8" i="2"/>
  <c r="AC7" i="2"/>
  <c r="AC6" i="2"/>
  <c r="AC5" i="2"/>
  <c r="AC4" i="2"/>
  <c r="M19" i="2"/>
  <c r="M18" i="2"/>
  <c r="M17" i="2"/>
  <c r="M16" i="2"/>
  <c r="M15" i="2"/>
  <c r="M14" i="2"/>
  <c r="M13" i="2"/>
  <c r="M12" i="2"/>
  <c r="M11" i="2"/>
  <c r="M10" i="2"/>
  <c r="M9" i="2"/>
  <c r="M8" i="2"/>
  <c r="M7" i="2"/>
  <c r="M6" i="2"/>
  <c r="M5" i="2"/>
  <c r="M4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G5" i="2"/>
  <c r="G4" i="2"/>
  <c r="AI20" i="2"/>
  <c r="AC20" i="2"/>
  <c r="M20" i="2"/>
  <c r="G20" i="2"/>
</calcChain>
</file>

<file path=xl/sharedStrings.xml><?xml version="1.0" encoding="utf-8"?>
<sst xmlns="http://schemas.openxmlformats.org/spreadsheetml/2006/main" count="54" uniqueCount="54">
  <si>
    <t>２　児童虐待への対応状況</t>
    <rPh sb="2" eb="4">
      <t>ジドウ</t>
    </rPh>
    <rPh sb="4" eb="6">
      <t>ギャクタイ</t>
    </rPh>
    <rPh sb="8" eb="10">
      <t>タイオウ</t>
    </rPh>
    <rPh sb="10" eb="12">
      <t>ジョウキョウ</t>
    </rPh>
    <phoneticPr fontId="1"/>
  </si>
  <si>
    <t>平成20</t>
    <rPh sb="0" eb="2">
      <t>ヘイセイ</t>
    </rPh>
    <phoneticPr fontId="1"/>
  </si>
  <si>
    <t>平成21</t>
    <rPh sb="0" eb="2">
      <t>ヘイセイ</t>
    </rPh>
    <phoneticPr fontId="1"/>
  </si>
  <si>
    <t>平成22</t>
    <rPh sb="0" eb="2">
      <t>ヘイセイ</t>
    </rPh>
    <phoneticPr fontId="1"/>
  </si>
  <si>
    <t>平成23</t>
    <rPh sb="0" eb="2">
      <t>ヘイセイ</t>
    </rPh>
    <phoneticPr fontId="1"/>
  </si>
  <si>
    <t>平成24</t>
    <rPh sb="0" eb="2">
      <t>ヘイセイ</t>
    </rPh>
    <phoneticPr fontId="1"/>
  </si>
  <si>
    <t>平成25</t>
    <rPh sb="0" eb="2">
      <t>ヘイセイ</t>
    </rPh>
    <phoneticPr fontId="1"/>
  </si>
  <si>
    <t>平成26</t>
    <rPh sb="0" eb="2">
      <t>ヘイセイ</t>
    </rPh>
    <phoneticPr fontId="1"/>
  </si>
  <si>
    <t>虐待種類別：
身体的虐待[件]</t>
    <rPh sb="0" eb="2">
      <t>ギャクタイ</t>
    </rPh>
    <rPh sb="7" eb="10">
      <t>シンタイテキ</t>
    </rPh>
    <rPh sb="10" eb="12">
      <t>ギャクタイ</t>
    </rPh>
    <rPh sb="13" eb="14">
      <t>ケン</t>
    </rPh>
    <phoneticPr fontId="1"/>
  </si>
  <si>
    <t>虐待種類別：
性的虐待[件]</t>
    <rPh sb="0" eb="2">
      <t>ギャクタイ</t>
    </rPh>
    <rPh sb="7" eb="9">
      <t>セイテキ</t>
    </rPh>
    <rPh sb="9" eb="11">
      <t>ギャクタイ</t>
    </rPh>
    <phoneticPr fontId="1"/>
  </si>
  <si>
    <t>虐待種類別：
心理的虐待[件]</t>
    <rPh sb="0" eb="2">
      <t>ギャクタイ</t>
    </rPh>
    <rPh sb="7" eb="10">
      <t>シンリテキ</t>
    </rPh>
    <rPh sb="10" eb="12">
      <t>ギャクタイ</t>
    </rPh>
    <phoneticPr fontId="1"/>
  </si>
  <si>
    <t>虐待種類別：
ネグレクト[件]</t>
    <rPh sb="0" eb="2">
      <t>ギャクタイ</t>
    </rPh>
    <phoneticPr fontId="1"/>
  </si>
  <si>
    <t>年齢別：
０歳～３歳未満[件]</t>
    <rPh sb="0" eb="2">
      <t>ネンレイ</t>
    </rPh>
    <rPh sb="2" eb="3">
      <t>ベツ</t>
    </rPh>
    <rPh sb="6" eb="7">
      <t>サイ</t>
    </rPh>
    <rPh sb="9" eb="10">
      <t>サイ</t>
    </rPh>
    <rPh sb="10" eb="12">
      <t>ミマン</t>
    </rPh>
    <phoneticPr fontId="1"/>
  </si>
  <si>
    <t>年齢別：
３歳～学齢前児童[件]</t>
    <rPh sb="0" eb="2">
      <t>ネンレイ</t>
    </rPh>
    <rPh sb="2" eb="3">
      <t>ベツ</t>
    </rPh>
    <rPh sb="6" eb="7">
      <t>サイ</t>
    </rPh>
    <rPh sb="8" eb="10">
      <t>ガクレイ</t>
    </rPh>
    <rPh sb="10" eb="11">
      <t>マエ</t>
    </rPh>
    <rPh sb="11" eb="13">
      <t>ジドウ</t>
    </rPh>
    <phoneticPr fontId="1"/>
  </si>
  <si>
    <t>年齢別：
小学生[件]</t>
    <rPh sb="0" eb="2">
      <t>ネンレイ</t>
    </rPh>
    <rPh sb="2" eb="3">
      <t>ベツ</t>
    </rPh>
    <rPh sb="5" eb="7">
      <t>ショウガク</t>
    </rPh>
    <rPh sb="7" eb="8">
      <t>セイ</t>
    </rPh>
    <phoneticPr fontId="1"/>
  </si>
  <si>
    <t>年齢別：
中学生[件]</t>
    <rPh sb="0" eb="2">
      <t>ネンレイ</t>
    </rPh>
    <rPh sb="2" eb="3">
      <t>ベツ</t>
    </rPh>
    <rPh sb="5" eb="6">
      <t>チュウ</t>
    </rPh>
    <rPh sb="6" eb="8">
      <t>ガクセイ</t>
    </rPh>
    <phoneticPr fontId="1"/>
  </si>
  <si>
    <t>年齢別：
高校生・その他[件]</t>
    <rPh sb="0" eb="2">
      <t>ネンレイ</t>
    </rPh>
    <rPh sb="2" eb="3">
      <t>ベツ</t>
    </rPh>
    <rPh sb="5" eb="8">
      <t>コウコウセイ</t>
    </rPh>
    <rPh sb="11" eb="12">
      <t>タ</t>
    </rPh>
    <phoneticPr fontId="1"/>
  </si>
  <si>
    <t>通告経路別：
都道府県[件]</t>
    <rPh sb="0" eb="2">
      <t>ツウコク</t>
    </rPh>
    <rPh sb="2" eb="4">
      <t>ケイロ</t>
    </rPh>
    <rPh sb="4" eb="5">
      <t>ベツ</t>
    </rPh>
    <rPh sb="7" eb="11">
      <t>トドウフケン</t>
    </rPh>
    <phoneticPr fontId="1"/>
  </si>
  <si>
    <t>通告経路別：
市町村[件]</t>
    <rPh sb="0" eb="2">
      <t>ツウコク</t>
    </rPh>
    <rPh sb="2" eb="4">
      <t>ケイロ</t>
    </rPh>
    <rPh sb="4" eb="5">
      <t>ベツ</t>
    </rPh>
    <rPh sb="7" eb="10">
      <t>シチョウソン</t>
    </rPh>
    <phoneticPr fontId="1"/>
  </si>
  <si>
    <t>通告経路別：
警察等[件]</t>
    <rPh sb="0" eb="2">
      <t>ツウコク</t>
    </rPh>
    <rPh sb="2" eb="4">
      <t>ケイロ</t>
    </rPh>
    <rPh sb="4" eb="5">
      <t>ベツ</t>
    </rPh>
    <rPh sb="7" eb="9">
      <t>ケイサツ</t>
    </rPh>
    <rPh sb="9" eb="10">
      <t>ナド</t>
    </rPh>
    <phoneticPr fontId="1"/>
  </si>
  <si>
    <t>通告経路別：
児童家庭支援センター[件]</t>
    <rPh sb="0" eb="2">
      <t>ツウコク</t>
    </rPh>
    <rPh sb="2" eb="4">
      <t>ケイロ</t>
    </rPh>
    <rPh sb="4" eb="5">
      <t>ベツ</t>
    </rPh>
    <rPh sb="7" eb="9">
      <t>ジドウ</t>
    </rPh>
    <rPh sb="9" eb="11">
      <t>カテイ</t>
    </rPh>
    <rPh sb="11" eb="13">
      <t>シエン</t>
    </rPh>
    <phoneticPr fontId="1"/>
  </si>
  <si>
    <t>通告経路別：
家庭裁判所[件]</t>
    <rPh sb="0" eb="2">
      <t>ツウコク</t>
    </rPh>
    <rPh sb="2" eb="4">
      <t>ケイロ</t>
    </rPh>
    <rPh sb="4" eb="5">
      <t>ベツ</t>
    </rPh>
    <rPh sb="7" eb="9">
      <t>カテイ</t>
    </rPh>
    <rPh sb="9" eb="11">
      <t>サイバン</t>
    </rPh>
    <rPh sb="11" eb="12">
      <t>ショ</t>
    </rPh>
    <phoneticPr fontId="1"/>
  </si>
  <si>
    <t>通告経路別：
保健所及び医療機関[件]</t>
    <rPh sb="0" eb="2">
      <t>ツウコク</t>
    </rPh>
    <rPh sb="2" eb="4">
      <t>ケイロ</t>
    </rPh>
    <rPh sb="4" eb="5">
      <t>ベツ</t>
    </rPh>
    <rPh sb="7" eb="9">
      <t>ホケン</t>
    </rPh>
    <rPh sb="9" eb="10">
      <t>ショ</t>
    </rPh>
    <rPh sb="10" eb="11">
      <t>オヨ</t>
    </rPh>
    <rPh sb="12" eb="14">
      <t>イリョウ</t>
    </rPh>
    <rPh sb="14" eb="16">
      <t>キカン</t>
    </rPh>
    <phoneticPr fontId="1"/>
  </si>
  <si>
    <t>通告経路別：
学校等[件]</t>
    <rPh sb="0" eb="2">
      <t>ツウコク</t>
    </rPh>
    <rPh sb="2" eb="4">
      <t>ケイロ</t>
    </rPh>
    <rPh sb="4" eb="5">
      <t>ベツ</t>
    </rPh>
    <rPh sb="7" eb="9">
      <t>ガッコウ</t>
    </rPh>
    <rPh sb="9" eb="10">
      <t>ナド</t>
    </rPh>
    <phoneticPr fontId="1"/>
  </si>
  <si>
    <t>通告経路別：
里親[件]</t>
    <rPh sb="0" eb="2">
      <t>ツウコク</t>
    </rPh>
    <rPh sb="2" eb="4">
      <t>ケイロ</t>
    </rPh>
    <rPh sb="4" eb="5">
      <t>ベツ</t>
    </rPh>
    <rPh sb="7" eb="9">
      <t>サトオヤ</t>
    </rPh>
    <phoneticPr fontId="1"/>
  </si>
  <si>
    <t>通告経路別：
児童委員（通告の仲介を含む）[件]</t>
    <rPh sb="0" eb="2">
      <t>ツウコク</t>
    </rPh>
    <rPh sb="2" eb="4">
      <t>ケイロ</t>
    </rPh>
    <rPh sb="4" eb="5">
      <t>ベツ</t>
    </rPh>
    <rPh sb="7" eb="9">
      <t>ジドウ</t>
    </rPh>
    <rPh sb="9" eb="11">
      <t>イイン</t>
    </rPh>
    <rPh sb="12" eb="14">
      <t>ツウコク</t>
    </rPh>
    <rPh sb="15" eb="17">
      <t>チュウカイ</t>
    </rPh>
    <rPh sb="18" eb="19">
      <t>フク</t>
    </rPh>
    <phoneticPr fontId="1"/>
  </si>
  <si>
    <t>通告経路別：
家族・親戚[件]</t>
    <rPh sb="0" eb="2">
      <t>ツウコク</t>
    </rPh>
    <rPh sb="2" eb="4">
      <t>ケイロ</t>
    </rPh>
    <rPh sb="4" eb="5">
      <t>ベツ</t>
    </rPh>
    <rPh sb="7" eb="9">
      <t>カゾク</t>
    </rPh>
    <rPh sb="10" eb="12">
      <t>シンセキ</t>
    </rPh>
    <phoneticPr fontId="1"/>
  </si>
  <si>
    <t>通告経路別：
近隣・知人[件]</t>
    <rPh sb="0" eb="2">
      <t>ツウコク</t>
    </rPh>
    <rPh sb="2" eb="4">
      <t>ケイロ</t>
    </rPh>
    <rPh sb="4" eb="5">
      <t>ベツ</t>
    </rPh>
    <rPh sb="7" eb="9">
      <t>キンリン</t>
    </rPh>
    <rPh sb="10" eb="12">
      <t>チジン</t>
    </rPh>
    <phoneticPr fontId="1"/>
  </si>
  <si>
    <t>通告経路別：
児童本人[件]</t>
    <rPh sb="0" eb="2">
      <t>ツウコク</t>
    </rPh>
    <rPh sb="2" eb="4">
      <t>ケイロ</t>
    </rPh>
    <rPh sb="4" eb="5">
      <t>ベツ</t>
    </rPh>
    <rPh sb="7" eb="9">
      <t>ジドウ</t>
    </rPh>
    <rPh sb="9" eb="11">
      <t>ホンニン</t>
    </rPh>
    <phoneticPr fontId="1"/>
  </si>
  <si>
    <t>通告経路別：
その他[件]</t>
    <rPh sb="0" eb="2">
      <t>ツウコク</t>
    </rPh>
    <rPh sb="2" eb="4">
      <t>ケイロ</t>
    </rPh>
    <rPh sb="4" eb="5">
      <t>ベツ</t>
    </rPh>
    <rPh sb="9" eb="10">
      <t>タ</t>
    </rPh>
    <phoneticPr fontId="1"/>
  </si>
  <si>
    <t>主な虐待者：
実父[件]</t>
    <rPh sb="0" eb="1">
      <t>オモ</t>
    </rPh>
    <rPh sb="2" eb="4">
      <t>ギャクタイ</t>
    </rPh>
    <rPh sb="4" eb="5">
      <t>シャ</t>
    </rPh>
    <rPh sb="7" eb="9">
      <t>ジップ</t>
    </rPh>
    <phoneticPr fontId="1"/>
  </si>
  <si>
    <t>主な虐待者：
実父以外の父[件]</t>
    <rPh sb="0" eb="1">
      <t>オモ</t>
    </rPh>
    <rPh sb="2" eb="4">
      <t>ギャクタイ</t>
    </rPh>
    <rPh sb="4" eb="5">
      <t>シャ</t>
    </rPh>
    <rPh sb="7" eb="9">
      <t>ジップ</t>
    </rPh>
    <rPh sb="9" eb="11">
      <t>イガイ</t>
    </rPh>
    <rPh sb="12" eb="13">
      <t>チチ</t>
    </rPh>
    <phoneticPr fontId="1"/>
  </si>
  <si>
    <t>主な虐待者：
実母[件]</t>
    <rPh sb="0" eb="1">
      <t>オモ</t>
    </rPh>
    <rPh sb="2" eb="4">
      <t>ギャクタイ</t>
    </rPh>
    <rPh sb="4" eb="5">
      <t>シャ</t>
    </rPh>
    <rPh sb="7" eb="9">
      <t>ジツボ</t>
    </rPh>
    <phoneticPr fontId="1"/>
  </si>
  <si>
    <t>主な虐待者：
実母以外の母[件]</t>
    <rPh sb="0" eb="1">
      <t>オモ</t>
    </rPh>
    <rPh sb="2" eb="4">
      <t>ギャクタイ</t>
    </rPh>
    <rPh sb="4" eb="5">
      <t>シャ</t>
    </rPh>
    <rPh sb="7" eb="9">
      <t>ジツボ</t>
    </rPh>
    <rPh sb="9" eb="11">
      <t>イガイ</t>
    </rPh>
    <rPh sb="12" eb="13">
      <t>ハハ</t>
    </rPh>
    <phoneticPr fontId="1"/>
  </si>
  <si>
    <t>主な虐待者：
その他[件]</t>
    <rPh sb="0" eb="1">
      <t>オモ</t>
    </rPh>
    <rPh sb="2" eb="4">
      <t>ギャクタイ</t>
    </rPh>
    <rPh sb="4" eb="5">
      <t>シャ</t>
    </rPh>
    <rPh sb="9" eb="10">
      <t>タ</t>
    </rPh>
    <phoneticPr fontId="1"/>
  </si>
  <si>
    <t>主な虐待者：
合計[件]</t>
    <rPh sb="0" eb="1">
      <t>オモ</t>
    </rPh>
    <rPh sb="2" eb="4">
      <t>ギャクタイ</t>
    </rPh>
    <rPh sb="4" eb="5">
      <t>シャ</t>
    </rPh>
    <rPh sb="7" eb="9">
      <t>ゴウケイ</t>
    </rPh>
    <rPh sb="10" eb="11">
      <t>ケン</t>
    </rPh>
    <phoneticPr fontId="1"/>
  </si>
  <si>
    <t>虐待種類別：
合計[件]</t>
    <rPh sb="0" eb="2">
      <t>ギャクタイ</t>
    </rPh>
    <rPh sb="2" eb="4">
      <t>シュルイ</t>
    </rPh>
    <rPh sb="4" eb="5">
      <t>ベツ</t>
    </rPh>
    <rPh sb="7" eb="8">
      <t>ゴウ</t>
    </rPh>
    <rPh sb="8" eb="9">
      <t>ケイ</t>
    </rPh>
    <phoneticPr fontId="1"/>
  </si>
  <si>
    <t>年齢別：
合計[件]</t>
    <rPh sb="0" eb="2">
      <t>ネンレイ</t>
    </rPh>
    <rPh sb="2" eb="3">
      <t>ベツ</t>
    </rPh>
    <rPh sb="5" eb="7">
      <t>ゴウケイ</t>
    </rPh>
    <rPh sb="8" eb="9">
      <t>ケン</t>
    </rPh>
    <phoneticPr fontId="1"/>
  </si>
  <si>
    <t>通告経路別：
合計[件]</t>
    <rPh sb="0" eb="2">
      <t>ツウコク</t>
    </rPh>
    <rPh sb="2" eb="4">
      <t>ケイロ</t>
    </rPh>
    <rPh sb="4" eb="5">
      <t>ベツ</t>
    </rPh>
    <rPh sb="7" eb="9">
      <t>ゴウケイ</t>
    </rPh>
    <rPh sb="10" eb="11">
      <t>ケン</t>
    </rPh>
    <phoneticPr fontId="1"/>
  </si>
  <si>
    <t>通告経路別：
児童福祉施設・
指定医療機関[件]</t>
    <rPh sb="0" eb="2">
      <t>ツウコク</t>
    </rPh>
    <rPh sb="2" eb="4">
      <t>ケイロ</t>
    </rPh>
    <rPh sb="4" eb="5">
      <t>ベツ</t>
    </rPh>
    <rPh sb="7" eb="9">
      <t>ジドウ</t>
    </rPh>
    <rPh sb="9" eb="11">
      <t>フクシ</t>
    </rPh>
    <rPh sb="11" eb="13">
      <t>シセツ</t>
    </rPh>
    <rPh sb="15" eb="17">
      <t>シテイ</t>
    </rPh>
    <rPh sb="17" eb="19">
      <t>イリョウ</t>
    </rPh>
    <rPh sb="19" eb="21">
      <t>キカン</t>
    </rPh>
    <phoneticPr fontId="1"/>
  </si>
  <si>
    <t>平成27</t>
    <rPh sb="0" eb="2">
      <t>ヘイセイ</t>
    </rPh>
    <phoneticPr fontId="1"/>
  </si>
  <si>
    <t>a-01-10-02　児童相談所</t>
    <rPh sb="11" eb="13">
      <t>ジドウ</t>
    </rPh>
    <rPh sb="13" eb="15">
      <t>ソウダン</t>
    </rPh>
    <rPh sb="15" eb="16">
      <t>ジョ</t>
    </rPh>
    <phoneticPr fontId="1"/>
  </si>
  <si>
    <t>年度[西暦]</t>
    <rPh sb="0" eb="2">
      <t>ネンド</t>
    </rPh>
    <rPh sb="3" eb="5">
      <t>セイレキ</t>
    </rPh>
    <phoneticPr fontId="1"/>
  </si>
  <si>
    <t>年度[和暦]</t>
    <rPh sb="0" eb="2">
      <t>ネンド</t>
    </rPh>
    <rPh sb="3" eb="5">
      <t>ワレキ</t>
    </rPh>
    <phoneticPr fontId="1"/>
  </si>
  <si>
    <t>平成28</t>
    <rPh sb="0" eb="2">
      <t>ヘイセイ</t>
    </rPh>
    <phoneticPr fontId="1"/>
  </si>
  <si>
    <t>平成29</t>
    <rPh sb="0" eb="2">
      <t>ヘイセイ</t>
    </rPh>
    <phoneticPr fontId="1"/>
  </si>
  <si>
    <t>平成30</t>
    <rPh sb="0" eb="2">
      <t>ヘイセイ</t>
    </rPh>
    <phoneticPr fontId="1"/>
  </si>
  <si>
    <t>令和1</t>
    <rPh sb="0" eb="2">
      <t>レイワ</t>
    </rPh>
    <phoneticPr fontId="1"/>
  </si>
  <si>
    <t>令和2</t>
    <rPh sb="0" eb="2">
      <t>レイワ</t>
    </rPh>
    <phoneticPr fontId="1"/>
  </si>
  <si>
    <t>通告経路別：
認定こども園[件]</t>
    <rPh sb="0" eb="2">
      <t>ツウコク</t>
    </rPh>
    <rPh sb="2" eb="4">
      <t>ケイロ</t>
    </rPh>
    <rPh sb="4" eb="5">
      <t>ベツ</t>
    </rPh>
    <rPh sb="7" eb="9">
      <t>ニンテイ</t>
    </rPh>
    <rPh sb="12" eb="13">
      <t>エン</t>
    </rPh>
    <phoneticPr fontId="1"/>
  </si>
  <si>
    <t>令和3</t>
    <rPh sb="0" eb="2">
      <t>レイワ</t>
    </rPh>
    <phoneticPr fontId="1"/>
  </si>
  <si>
    <t>令和4</t>
    <rPh sb="0" eb="2">
      <t>レイワ</t>
    </rPh>
    <phoneticPr fontId="1"/>
  </si>
  <si>
    <t>令和5</t>
    <rPh sb="0" eb="2">
      <t>レイワ</t>
    </rPh>
    <phoneticPr fontId="1"/>
  </si>
  <si>
    <t>令和6</t>
    <rPh sb="0" eb="2">
      <t>レイワ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</si>
</sst>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4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176" fontId="2" fillId="0" borderId="0" xfId="0" applyNumberFormat="1" applyFont="1">
      <alignment vertical="center"/>
    </xf>
    <xf numFmtId="176" fontId="3" fillId="0" borderId="0" xfId="0" applyNumberFormat="1" applyFont="1">
      <alignment vertical="center"/>
    </xf>
    <xf numFmtId="176" fontId="2" fillId="0" borderId="0" xfId="0" applyNumberFormat="1" applyFont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 shrinkToFit="1"/>
    </xf>
    <xf numFmtId="176" fontId="3" fillId="0" borderId="0" xfId="0" applyNumberFormat="1" applyFont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 shrinkToFit="1"/>
    </xf>
    <xf numFmtId="176" fontId="2" fillId="0" borderId="1" xfId="0" applyNumberFormat="1" applyFont="1" applyBorder="1">
      <alignment vertical="center"/>
    </xf>
    <xf numFmtId="176" fontId="2" fillId="0" borderId="1" xfId="0" applyNumberFormat="1" applyFont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2</xdr:row>
      <xdr:rowOff>57150</xdr:rowOff>
    </xdr:to>
    <xdr:sp macro="" textlink="">
      <xdr:nvSpPr>
        <xdr:cNvPr id="2050" name="Text Box 1">
          <a:extLst>
            <a:ext uri="{FF2B5EF4-FFF2-40B4-BE49-F238E27FC236}">
              <a16:creationId xmlns:a16="http://schemas.microsoft.com/office/drawing/2014/main" id="{00000000-0008-0000-0000-000002080000}"/>
            </a:ext>
          </a:extLst>
        </xdr:cNvPr>
        <xdr:cNvSpPr txBox="1">
          <a:spLocks noChangeArrowheads="1"/>
        </xdr:cNvSpPr>
      </xdr:nvSpPr>
      <xdr:spPr bwMode="auto">
        <a:xfrm>
          <a:off x="0" y="39433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57150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685800" y="3429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20"/>
  <sheetViews>
    <sheetView tabSelected="1" view="pageBreakPreview" zoomScaleNormal="100" zoomScaleSheetLayoutView="100" workbookViewId="0"/>
  </sheetViews>
  <sheetFormatPr defaultRowHeight="13" x14ac:dyDescent="0.2"/>
  <cols>
    <col min="1" max="2" width="9.08984375" style="2" customWidth="1"/>
    <col min="3" max="3" width="14.08984375" style="2" bestFit="1" customWidth="1"/>
    <col min="4" max="4" width="12.26953125" style="2" bestFit="1" customWidth="1"/>
    <col min="5" max="6" width="14.08984375" style="2" bestFit="1" customWidth="1"/>
    <col min="7" max="7" width="12.26953125" style="2" bestFit="1" customWidth="1"/>
    <col min="8" max="9" width="14.08984375" style="2" bestFit="1" customWidth="1"/>
    <col min="10" max="11" width="10.26953125" style="2" bestFit="1" customWidth="1"/>
    <col min="12" max="12" width="14.08984375" style="2" bestFit="1" customWidth="1"/>
    <col min="13" max="13" width="8.453125" style="2" bestFit="1" customWidth="1"/>
    <col min="14" max="15" width="12.26953125" style="2" bestFit="1" customWidth="1"/>
    <col min="16" max="16" width="16.08984375" style="2" bestFit="1" customWidth="1"/>
    <col min="17" max="17" width="12.26953125" style="2" bestFit="1" customWidth="1"/>
    <col min="18" max="18" width="14.08984375" style="2" bestFit="1" customWidth="1"/>
    <col min="19" max="19" width="14.08984375" style="2" customWidth="1"/>
    <col min="20" max="21" width="14.08984375" style="2" bestFit="1" customWidth="1"/>
    <col min="22" max="23" width="12.26953125" style="2" bestFit="1" customWidth="1"/>
    <col min="24" max="24" width="16.08984375" style="2" bestFit="1" customWidth="1"/>
    <col min="25" max="26" width="14.08984375" style="2" bestFit="1" customWidth="1"/>
    <col min="27" max="35" width="12.26953125" style="2" bestFit="1" customWidth="1"/>
    <col min="36" max="16384" width="8.7265625" style="2"/>
  </cols>
  <sheetData>
    <row r="1" spans="1:35" x14ac:dyDescent="0.2">
      <c r="A1" s="1" t="s">
        <v>41</v>
      </c>
      <c r="B1" s="1"/>
      <c r="C1" s="1"/>
      <c r="D1" s="1"/>
      <c r="E1" s="1"/>
    </row>
    <row r="2" spans="1:35" x14ac:dyDescent="0.2">
      <c r="A2" s="1" t="s">
        <v>0</v>
      </c>
      <c r="B2" s="1"/>
      <c r="C2" s="1"/>
      <c r="D2" s="3"/>
      <c r="E2" s="1"/>
      <c r="F2" s="1"/>
    </row>
    <row r="3" spans="1:35" s="7" customFormat="1" ht="40" customHeight="1" x14ac:dyDescent="0.2">
      <c r="A3" s="4" t="s">
        <v>42</v>
      </c>
      <c r="B3" s="4" t="s">
        <v>43</v>
      </c>
      <c r="C3" s="5" t="s">
        <v>8</v>
      </c>
      <c r="D3" s="5" t="s">
        <v>9</v>
      </c>
      <c r="E3" s="5" t="s">
        <v>10</v>
      </c>
      <c r="F3" s="5" t="s">
        <v>11</v>
      </c>
      <c r="G3" s="5" t="s">
        <v>36</v>
      </c>
      <c r="H3" s="5" t="s">
        <v>12</v>
      </c>
      <c r="I3" s="5" t="s">
        <v>13</v>
      </c>
      <c r="J3" s="5" t="s">
        <v>14</v>
      </c>
      <c r="K3" s="5" t="s">
        <v>15</v>
      </c>
      <c r="L3" s="5" t="s">
        <v>16</v>
      </c>
      <c r="M3" s="5" t="s">
        <v>37</v>
      </c>
      <c r="N3" s="6" t="s">
        <v>17</v>
      </c>
      <c r="O3" s="6" t="s">
        <v>18</v>
      </c>
      <c r="P3" s="6" t="s">
        <v>39</v>
      </c>
      <c r="Q3" s="6" t="s">
        <v>19</v>
      </c>
      <c r="R3" s="6" t="s">
        <v>20</v>
      </c>
      <c r="S3" s="6" t="s">
        <v>49</v>
      </c>
      <c r="T3" s="6" t="s">
        <v>21</v>
      </c>
      <c r="U3" s="6" t="s">
        <v>22</v>
      </c>
      <c r="V3" s="6" t="s">
        <v>23</v>
      </c>
      <c r="W3" s="6" t="s">
        <v>24</v>
      </c>
      <c r="X3" s="6" t="s">
        <v>25</v>
      </c>
      <c r="Y3" s="6" t="s">
        <v>26</v>
      </c>
      <c r="Z3" s="6" t="s">
        <v>27</v>
      </c>
      <c r="AA3" s="6" t="s">
        <v>28</v>
      </c>
      <c r="AB3" s="6" t="s">
        <v>29</v>
      </c>
      <c r="AC3" s="5" t="s">
        <v>38</v>
      </c>
      <c r="AD3" s="5" t="s">
        <v>30</v>
      </c>
      <c r="AE3" s="5" t="s">
        <v>31</v>
      </c>
      <c r="AF3" s="5" t="s">
        <v>32</v>
      </c>
      <c r="AG3" s="5" t="s">
        <v>33</v>
      </c>
      <c r="AH3" s="5" t="s">
        <v>34</v>
      </c>
      <c r="AI3" s="5" t="s">
        <v>35</v>
      </c>
    </row>
    <row r="4" spans="1:35" x14ac:dyDescent="0.2">
      <c r="A4" s="8">
        <v>2008</v>
      </c>
      <c r="B4" s="8" t="s">
        <v>1</v>
      </c>
      <c r="C4" s="9">
        <v>151</v>
      </c>
      <c r="D4" s="9">
        <v>5</v>
      </c>
      <c r="E4" s="9">
        <v>87</v>
      </c>
      <c r="F4" s="9">
        <v>76</v>
      </c>
      <c r="G4" s="9">
        <f t="shared" ref="G4:G19" si="0">SUM(C4:F4)</f>
        <v>319</v>
      </c>
      <c r="H4" s="9">
        <v>46</v>
      </c>
      <c r="I4" s="9">
        <v>85</v>
      </c>
      <c r="J4" s="9">
        <v>138</v>
      </c>
      <c r="K4" s="9">
        <v>36</v>
      </c>
      <c r="L4" s="9">
        <v>14</v>
      </c>
      <c r="M4" s="10">
        <f t="shared" ref="M4:M19" si="1">SUM(H4:L4)</f>
        <v>319</v>
      </c>
      <c r="N4" s="10">
        <v>91</v>
      </c>
      <c r="O4" s="10">
        <v>1</v>
      </c>
      <c r="P4" s="10">
        <v>7</v>
      </c>
      <c r="Q4" s="10">
        <v>22</v>
      </c>
      <c r="R4" s="10">
        <v>0</v>
      </c>
      <c r="S4" s="10">
        <v>0</v>
      </c>
      <c r="T4" s="10">
        <v>0</v>
      </c>
      <c r="U4" s="10">
        <v>12</v>
      </c>
      <c r="V4" s="10">
        <v>36</v>
      </c>
      <c r="W4" s="10">
        <v>0</v>
      </c>
      <c r="X4" s="10">
        <v>0</v>
      </c>
      <c r="Y4" s="10">
        <v>70</v>
      </c>
      <c r="Z4" s="10">
        <v>72</v>
      </c>
      <c r="AA4" s="10">
        <v>4</v>
      </c>
      <c r="AB4" s="10">
        <v>4</v>
      </c>
      <c r="AC4" s="9">
        <f t="shared" ref="AC4:AC19" si="2">SUM(N4:AB4)</f>
        <v>319</v>
      </c>
      <c r="AD4" s="9">
        <v>92</v>
      </c>
      <c r="AE4" s="9">
        <v>16</v>
      </c>
      <c r="AF4" s="9">
        <v>196</v>
      </c>
      <c r="AG4" s="9">
        <v>5</v>
      </c>
      <c r="AH4" s="9">
        <v>10</v>
      </c>
      <c r="AI4" s="9">
        <f t="shared" ref="AI4:AI19" si="3">SUM(AD4:AH4)</f>
        <v>319</v>
      </c>
    </row>
    <row r="5" spans="1:35" x14ac:dyDescent="0.2">
      <c r="A5" s="8">
        <v>2009</v>
      </c>
      <c r="B5" s="8" t="s">
        <v>2</v>
      </c>
      <c r="C5" s="9">
        <v>114</v>
      </c>
      <c r="D5" s="9">
        <v>5</v>
      </c>
      <c r="E5" s="9">
        <v>68</v>
      </c>
      <c r="F5" s="9">
        <v>79</v>
      </c>
      <c r="G5" s="9">
        <f t="shared" si="0"/>
        <v>266</v>
      </c>
      <c r="H5" s="9">
        <v>54</v>
      </c>
      <c r="I5" s="9">
        <v>46</v>
      </c>
      <c r="J5" s="9">
        <v>93</v>
      </c>
      <c r="K5" s="9">
        <v>59</v>
      </c>
      <c r="L5" s="9">
        <v>14</v>
      </c>
      <c r="M5" s="10">
        <f t="shared" si="1"/>
        <v>266</v>
      </c>
      <c r="N5" s="9">
        <v>105</v>
      </c>
      <c r="O5" s="9">
        <v>2</v>
      </c>
      <c r="P5" s="9">
        <v>13</v>
      </c>
      <c r="Q5" s="9">
        <v>19</v>
      </c>
      <c r="R5" s="9">
        <v>0</v>
      </c>
      <c r="S5" s="10">
        <v>0</v>
      </c>
      <c r="T5" s="9">
        <v>0</v>
      </c>
      <c r="U5" s="9">
        <v>4</v>
      </c>
      <c r="V5" s="9">
        <v>25</v>
      </c>
      <c r="W5" s="9">
        <v>0</v>
      </c>
      <c r="X5" s="9">
        <v>3</v>
      </c>
      <c r="Y5" s="9">
        <v>46</v>
      </c>
      <c r="Z5" s="9">
        <v>49</v>
      </c>
      <c r="AA5" s="9">
        <v>0</v>
      </c>
      <c r="AB5" s="9">
        <v>0</v>
      </c>
      <c r="AC5" s="9">
        <f t="shared" si="2"/>
        <v>266</v>
      </c>
      <c r="AD5" s="9">
        <v>66</v>
      </c>
      <c r="AE5" s="9">
        <v>17</v>
      </c>
      <c r="AF5" s="9">
        <v>171</v>
      </c>
      <c r="AG5" s="9">
        <v>2</v>
      </c>
      <c r="AH5" s="9">
        <v>10</v>
      </c>
      <c r="AI5" s="9">
        <f t="shared" si="3"/>
        <v>266</v>
      </c>
    </row>
    <row r="6" spans="1:35" x14ac:dyDescent="0.2">
      <c r="A6" s="8">
        <v>2010</v>
      </c>
      <c r="B6" s="8" t="s">
        <v>3</v>
      </c>
      <c r="C6" s="9">
        <v>153</v>
      </c>
      <c r="D6" s="9">
        <v>2</v>
      </c>
      <c r="E6" s="9">
        <v>104</v>
      </c>
      <c r="F6" s="9">
        <v>112</v>
      </c>
      <c r="G6" s="9">
        <f t="shared" si="0"/>
        <v>371</v>
      </c>
      <c r="H6" s="9">
        <v>66</v>
      </c>
      <c r="I6" s="9">
        <v>89</v>
      </c>
      <c r="J6" s="9">
        <v>167</v>
      </c>
      <c r="K6" s="9">
        <v>38</v>
      </c>
      <c r="L6" s="9">
        <v>11</v>
      </c>
      <c r="M6" s="10">
        <f t="shared" si="1"/>
        <v>371</v>
      </c>
      <c r="N6" s="9">
        <v>173</v>
      </c>
      <c r="O6" s="9">
        <v>0</v>
      </c>
      <c r="P6" s="9">
        <v>6</v>
      </c>
      <c r="Q6" s="9">
        <v>29</v>
      </c>
      <c r="R6" s="9">
        <v>0</v>
      </c>
      <c r="S6" s="10">
        <v>0</v>
      </c>
      <c r="T6" s="9">
        <v>0</v>
      </c>
      <c r="U6" s="9">
        <v>11</v>
      </c>
      <c r="V6" s="9">
        <v>32</v>
      </c>
      <c r="W6" s="9">
        <v>0</v>
      </c>
      <c r="X6" s="9">
        <v>1</v>
      </c>
      <c r="Y6" s="9">
        <v>34</v>
      </c>
      <c r="Z6" s="9">
        <v>76</v>
      </c>
      <c r="AA6" s="9">
        <v>7</v>
      </c>
      <c r="AB6" s="9">
        <v>2</v>
      </c>
      <c r="AC6" s="9">
        <f t="shared" si="2"/>
        <v>371</v>
      </c>
      <c r="AD6" s="9">
        <v>94</v>
      </c>
      <c r="AE6" s="9">
        <v>16</v>
      </c>
      <c r="AF6" s="9">
        <v>250</v>
      </c>
      <c r="AG6" s="9">
        <v>0</v>
      </c>
      <c r="AH6" s="9">
        <v>11</v>
      </c>
      <c r="AI6" s="9">
        <f t="shared" si="3"/>
        <v>371</v>
      </c>
    </row>
    <row r="7" spans="1:35" x14ac:dyDescent="0.2">
      <c r="A7" s="8">
        <v>2011</v>
      </c>
      <c r="B7" s="8" t="s">
        <v>4</v>
      </c>
      <c r="C7" s="9">
        <v>235</v>
      </c>
      <c r="D7" s="9">
        <v>2</v>
      </c>
      <c r="E7" s="9">
        <v>136</v>
      </c>
      <c r="F7" s="9">
        <v>190</v>
      </c>
      <c r="G7" s="9">
        <f t="shared" si="0"/>
        <v>563</v>
      </c>
      <c r="H7" s="9">
        <v>123</v>
      </c>
      <c r="I7" s="9">
        <v>158</v>
      </c>
      <c r="J7" s="9">
        <v>205</v>
      </c>
      <c r="K7" s="9">
        <v>58</v>
      </c>
      <c r="L7" s="9">
        <v>19</v>
      </c>
      <c r="M7" s="10">
        <f t="shared" si="1"/>
        <v>563</v>
      </c>
      <c r="N7" s="9">
        <v>272</v>
      </c>
      <c r="O7" s="9">
        <v>0</v>
      </c>
      <c r="P7" s="9">
        <v>1</v>
      </c>
      <c r="Q7" s="9">
        <v>49</v>
      </c>
      <c r="R7" s="9">
        <v>0</v>
      </c>
      <c r="S7" s="10">
        <v>0</v>
      </c>
      <c r="T7" s="9">
        <v>1</v>
      </c>
      <c r="U7" s="9">
        <v>24</v>
      </c>
      <c r="V7" s="9">
        <v>50</v>
      </c>
      <c r="W7" s="9">
        <v>0</v>
      </c>
      <c r="X7" s="9">
        <v>0</v>
      </c>
      <c r="Y7" s="9">
        <v>69</v>
      </c>
      <c r="Z7" s="9">
        <v>86</v>
      </c>
      <c r="AA7" s="9">
        <v>4</v>
      </c>
      <c r="AB7" s="9">
        <v>7</v>
      </c>
      <c r="AC7" s="9">
        <f t="shared" si="2"/>
        <v>563</v>
      </c>
      <c r="AD7" s="9">
        <v>154</v>
      </c>
      <c r="AE7" s="9">
        <v>31</v>
      </c>
      <c r="AF7" s="9">
        <v>359</v>
      </c>
      <c r="AG7" s="9">
        <v>4</v>
      </c>
      <c r="AH7" s="9">
        <v>15</v>
      </c>
      <c r="AI7" s="9">
        <f t="shared" si="3"/>
        <v>563</v>
      </c>
    </row>
    <row r="8" spans="1:35" x14ac:dyDescent="0.2">
      <c r="A8" s="8">
        <v>2012</v>
      </c>
      <c r="B8" s="8" t="s">
        <v>5</v>
      </c>
      <c r="C8" s="9">
        <v>170</v>
      </c>
      <c r="D8" s="9">
        <v>4</v>
      </c>
      <c r="E8" s="9">
        <v>93</v>
      </c>
      <c r="F8" s="9">
        <v>92</v>
      </c>
      <c r="G8" s="9">
        <f t="shared" si="0"/>
        <v>359</v>
      </c>
      <c r="H8" s="9">
        <v>67</v>
      </c>
      <c r="I8" s="9">
        <v>82</v>
      </c>
      <c r="J8" s="9">
        <v>138</v>
      </c>
      <c r="K8" s="9">
        <v>54</v>
      </c>
      <c r="L8" s="9">
        <v>18</v>
      </c>
      <c r="M8" s="10">
        <f t="shared" si="1"/>
        <v>359</v>
      </c>
      <c r="N8" s="9">
        <v>131</v>
      </c>
      <c r="O8" s="9">
        <v>0</v>
      </c>
      <c r="P8" s="9">
        <v>2</v>
      </c>
      <c r="Q8" s="9">
        <v>64</v>
      </c>
      <c r="R8" s="9">
        <v>0</v>
      </c>
      <c r="S8" s="10">
        <v>0</v>
      </c>
      <c r="T8" s="9">
        <v>0</v>
      </c>
      <c r="U8" s="9">
        <v>29</v>
      </c>
      <c r="V8" s="9">
        <v>36</v>
      </c>
      <c r="W8" s="9">
        <v>0</v>
      </c>
      <c r="X8" s="9">
        <v>6</v>
      </c>
      <c r="Y8" s="9">
        <v>56</v>
      </c>
      <c r="Z8" s="9">
        <v>30</v>
      </c>
      <c r="AA8" s="9">
        <v>3</v>
      </c>
      <c r="AB8" s="9">
        <v>2</v>
      </c>
      <c r="AC8" s="9">
        <f t="shared" si="2"/>
        <v>359</v>
      </c>
      <c r="AD8" s="9">
        <v>109</v>
      </c>
      <c r="AE8" s="9">
        <v>20</v>
      </c>
      <c r="AF8" s="9">
        <v>196</v>
      </c>
      <c r="AG8" s="9">
        <v>0</v>
      </c>
      <c r="AH8" s="9">
        <v>34</v>
      </c>
      <c r="AI8" s="9">
        <f t="shared" si="3"/>
        <v>359</v>
      </c>
    </row>
    <row r="9" spans="1:35" x14ac:dyDescent="0.2">
      <c r="A9" s="8">
        <v>2013</v>
      </c>
      <c r="B9" s="8" t="s">
        <v>6</v>
      </c>
      <c r="C9" s="9">
        <v>103</v>
      </c>
      <c r="D9" s="9">
        <v>0</v>
      </c>
      <c r="E9" s="9">
        <v>123</v>
      </c>
      <c r="F9" s="9">
        <v>59</v>
      </c>
      <c r="G9" s="9">
        <f t="shared" si="0"/>
        <v>285</v>
      </c>
      <c r="H9" s="9">
        <v>37</v>
      </c>
      <c r="I9" s="9">
        <v>69</v>
      </c>
      <c r="J9" s="9">
        <v>116</v>
      </c>
      <c r="K9" s="9">
        <v>51</v>
      </c>
      <c r="L9" s="9">
        <v>12</v>
      </c>
      <c r="M9" s="10">
        <f t="shared" si="1"/>
        <v>285</v>
      </c>
      <c r="N9" s="9">
        <v>131</v>
      </c>
      <c r="O9" s="9">
        <v>5</v>
      </c>
      <c r="P9" s="9">
        <v>0</v>
      </c>
      <c r="Q9" s="9">
        <v>42</v>
      </c>
      <c r="R9" s="9">
        <v>0</v>
      </c>
      <c r="S9" s="10">
        <v>0</v>
      </c>
      <c r="T9" s="9">
        <v>0</v>
      </c>
      <c r="U9" s="9">
        <v>5</v>
      </c>
      <c r="V9" s="9">
        <v>43</v>
      </c>
      <c r="W9" s="9">
        <v>0</v>
      </c>
      <c r="X9" s="9">
        <v>7</v>
      </c>
      <c r="Y9" s="9">
        <v>27</v>
      </c>
      <c r="Z9" s="9">
        <v>16</v>
      </c>
      <c r="AA9" s="9">
        <v>5</v>
      </c>
      <c r="AB9" s="9">
        <v>4</v>
      </c>
      <c r="AC9" s="9">
        <f t="shared" si="2"/>
        <v>285</v>
      </c>
      <c r="AD9" s="9">
        <v>89</v>
      </c>
      <c r="AE9" s="9">
        <v>30</v>
      </c>
      <c r="AF9" s="9">
        <v>138</v>
      </c>
      <c r="AG9" s="9">
        <v>3</v>
      </c>
      <c r="AH9" s="9">
        <v>25</v>
      </c>
      <c r="AI9" s="9">
        <f t="shared" si="3"/>
        <v>285</v>
      </c>
    </row>
    <row r="10" spans="1:35" x14ac:dyDescent="0.2">
      <c r="A10" s="8">
        <v>2014</v>
      </c>
      <c r="B10" s="8" t="s">
        <v>7</v>
      </c>
      <c r="C10" s="9">
        <v>140</v>
      </c>
      <c r="D10" s="9">
        <v>5</v>
      </c>
      <c r="E10" s="9">
        <v>205</v>
      </c>
      <c r="F10" s="9">
        <v>63</v>
      </c>
      <c r="G10" s="9">
        <f t="shared" si="0"/>
        <v>413</v>
      </c>
      <c r="H10" s="9">
        <v>73</v>
      </c>
      <c r="I10" s="9">
        <v>100</v>
      </c>
      <c r="J10" s="9">
        <v>163</v>
      </c>
      <c r="K10" s="9">
        <v>59</v>
      </c>
      <c r="L10" s="9">
        <v>18</v>
      </c>
      <c r="M10" s="10">
        <f t="shared" si="1"/>
        <v>413</v>
      </c>
      <c r="N10" s="9">
        <v>143</v>
      </c>
      <c r="O10" s="9">
        <v>0</v>
      </c>
      <c r="P10" s="9">
        <v>7</v>
      </c>
      <c r="Q10" s="9">
        <v>99</v>
      </c>
      <c r="R10" s="9">
        <v>0</v>
      </c>
      <c r="S10" s="10">
        <v>0</v>
      </c>
      <c r="T10" s="9">
        <v>0</v>
      </c>
      <c r="U10" s="9">
        <v>35</v>
      </c>
      <c r="V10" s="9">
        <v>63</v>
      </c>
      <c r="W10" s="9">
        <v>0</v>
      </c>
      <c r="X10" s="9">
        <v>7</v>
      </c>
      <c r="Y10" s="9">
        <v>36</v>
      </c>
      <c r="Z10" s="9">
        <v>14</v>
      </c>
      <c r="AA10" s="9">
        <v>6</v>
      </c>
      <c r="AB10" s="9">
        <v>3</v>
      </c>
      <c r="AC10" s="9">
        <f t="shared" si="2"/>
        <v>413</v>
      </c>
      <c r="AD10" s="9">
        <v>213</v>
      </c>
      <c r="AE10" s="9">
        <v>18</v>
      </c>
      <c r="AF10" s="9">
        <v>169</v>
      </c>
      <c r="AG10" s="9">
        <v>8</v>
      </c>
      <c r="AH10" s="9">
        <v>5</v>
      </c>
      <c r="AI10" s="9">
        <f t="shared" si="3"/>
        <v>413</v>
      </c>
    </row>
    <row r="11" spans="1:35" x14ac:dyDescent="0.2">
      <c r="A11" s="8">
        <v>2015</v>
      </c>
      <c r="B11" s="8" t="s">
        <v>40</v>
      </c>
      <c r="C11" s="9">
        <v>142</v>
      </c>
      <c r="D11" s="9">
        <v>2</v>
      </c>
      <c r="E11" s="9">
        <v>202</v>
      </c>
      <c r="F11" s="9">
        <v>72</v>
      </c>
      <c r="G11" s="9">
        <f t="shared" si="0"/>
        <v>418</v>
      </c>
      <c r="H11" s="9">
        <v>80</v>
      </c>
      <c r="I11" s="9">
        <v>99</v>
      </c>
      <c r="J11" s="9">
        <v>146</v>
      </c>
      <c r="K11" s="9">
        <v>71</v>
      </c>
      <c r="L11" s="9">
        <v>22</v>
      </c>
      <c r="M11" s="10">
        <f t="shared" si="1"/>
        <v>418</v>
      </c>
      <c r="N11" s="9">
        <v>138</v>
      </c>
      <c r="O11" s="9">
        <v>2</v>
      </c>
      <c r="P11" s="9">
        <v>7</v>
      </c>
      <c r="Q11" s="9">
        <v>119</v>
      </c>
      <c r="R11" s="9">
        <v>0</v>
      </c>
      <c r="S11" s="10">
        <v>0</v>
      </c>
      <c r="T11" s="9">
        <v>0</v>
      </c>
      <c r="U11" s="9">
        <v>12</v>
      </c>
      <c r="V11" s="9">
        <v>62</v>
      </c>
      <c r="W11" s="9">
        <v>0</v>
      </c>
      <c r="X11" s="9">
        <v>2</v>
      </c>
      <c r="Y11" s="9">
        <v>39</v>
      </c>
      <c r="Z11" s="9">
        <v>28</v>
      </c>
      <c r="AA11" s="9">
        <v>6</v>
      </c>
      <c r="AB11" s="9">
        <v>3</v>
      </c>
      <c r="AC11" s="9">
        <f t="shared" si="2"/>
        <v>418</v>
      </c>
      <c r="AD11" s="9">
        <v>191</v>
      </c>
      <c r="AE11" s="9">
        <v>18</v>
      </c>
      <c r="AF11" s="9">
        <v>189</v>
      </c>
      <c r="AG11" s="9">
        <v>10</v>
      </c>
      <c r="AH11" s="9">
        <v>10</v>
      </c>
      <c r="AI11" s="9">
        <f t="shared" si="3"/>
        <v>418</v>
      </c>
    </row>
    <row r="12" spans="1:35" x14ac:dyDescent="0.2">
      <c r="A12" s="8">
        <v>2016</v>
      </c>
      <c r="B12" s="8" t="s">
        <v>44</v>
      </c>
      <c r="C12" s="9">
        <v>156</v>
      </c>
      <c r="D12" s="9">
        <v>4</v>
      </c>
      <c r="E12" s="9">
        <v>307</v>
      </c>
      <c r="F12" s="9">
        <v>138</v>
      </c>
      <c r="G12" s="9">
        <f t="shared" si="0"/>
        <v>605</v>
      </c>
      <c r="H12" s="9">
        <v>102</v>
      </c>
      <c r="I12" s="9">
        <v>92</v>
      </c>
      <c r="J12" s="9">
        <v>220</v>
      </c>
      <c r="K12" s="9">
        <v>119</v>
      </c>
      <c r="L12" s="9">
        <v>72</v>
      </c>
      <c r="M12" s="10">
        <f t="shared" si="1"/>
        <v>605</v>
      </c>
      <c r="N12" s="9">
        <v>176</v>
      </c>
      <c r="O12" s="9">
        <v>1</v>
      </c>
      <c r="P12" s="9">
        <v>8</v>
      </c>
      <c r="Q12" s="9">
        <v>190</v>
      </c>
      <c r="R12" s="9">
        <v>0</v>
      </c>
      <c r="S12" s="9">
        <v>0</v>
      </c>
      <c r="T12" s="9">
        <v>0</v>
      </c>
      <c r="U12" s="9">
        <v>33</v>
      </c>
      <c r="V12" s="9">
        <v>124</v>
      </c>
      <c r="W12" s="9">
        <v>0</v>
      </c>
      <c r="X12" s="9">
        <v>5</v>
      </c>
      <c r="Y12" s="9">
        <v>39</v>
      </c>
      <c r="Z12" s="9">
        <v>21</v>
      </c>
      <c r="AA12" s="9">
        <v>6</v>
      </c>
      <c r="AB12" s="9">
        <v>2</v>
      </c>
      <c r="AC12" s="9">
        <f t="shared" si="2"/>
        <v>605</v>
      </c>
      <c r="AD12" s="9">
        <v>248</v>
      </c>
      <c r="AE12" s="9">
        <v>27</v>
      </c>
      <c r="AF12" s="9">
        <v>317</v>
      </c>
      <c r="AG12" s="9">
        <v>4</v>
      </c>
      <c r="AH12" s="9">
        <v>9</v>
      </c>
      <c r="AI12" s="9">
        <f t="shared" si="3"/>
        <v>605</v>
      </c>
    </row>
    <row r="13" spans="1:35" x14ac:dyDescent="0.2">
      <c r="A13" s="8">
        <v>2017</v>
      </c>
      <c r="B13" s="8" t="s">
        <v>45</v>
      </c>
      <c r="C13" s="9">
        <v>163</v>
      </c>
      <c r="D13" s="9">
        <v>4</v>
      </c>
      <c r="E13" s="9">
        <v>394</v>
      </c>
      <c r="F13" s="9">
        <v>115</v>
      </c>
      <c r="G13" s="9">
        <f t="shared" si="0"/>
        <v>676</v>
      </c>
      <c r="H13" s="9">
        <v>125</v>
      </c>
      <c r="I13" s="9">
        <v>117</v>
      </c>
      <c r="J13" s="9">
        <v>249</v>
      </c>
      <c r="K13" s="9">
        <v>117</v>
      </c>
      <c r="L13" s="9">
        <v>68</v>
      </c>
      <c r="M13" s="10">
        <f t="shared" si="1"/>
        <v>676</v>
      </c>
      <c r="N13" s="9">
        <v>208</v>
      </c>
      <c r="O13" s="9">
        <v>1</v>
      </c>
      <c r="P13" s="9">
        <v>25</v>
      </c>
      <c r="Q13" s="9">
        <v>244</v>
      </c>
      <c r="R13" s="9">
        <v>0</v>
      </c>
      <c r="S13" s="9">
        <v>0</v>
      </c>
      <c r="T13" s="9">
        <v>0</v>
      </c>
      <c r="U13" s="9">
        <v>25</v>
      </c>
      <c r="V13" s="9">
        <v>77</v>
      </c>
      <c r="W13" s="9">
        <v>0</v>
      </c>
      <c r="X13" s="9">
        <v>0</v>
      </c>
      <c r="Y13" s="9">
        <v>63</v>
      </c>
      <c r="Z13" s="9">
        <v>21</v>
      </c>
      <c r="AA13" s="9">
        <v>12</v>
      </c>
      <c r="AB13" s="9">
        <v>0</v>
      </c>
      <c r="AC13" s="9">
        <f t="shared" si="2"/>
        <v>676</v>
      </c>
      <c r="AD13" s="9">
        <v>310</v>
      </c>
      <c r="AE13" s="9">
        <v>39</v>
      </c>
      <c r="AF13" s="9">
        <v>318</v>
      </c>
      <c r="AG13" s="9">
        <v>1</v>
      </c>
      <c r="AH13" s="9">
        <v>8</v>
      </c>
      <c r="AI13" s="9">
        <f t="shared" si="3"/>
        <v>676</v>
      </c>
    </row>
    <row r="14" spans="1:35" x14ac:dyDescent="0.2">
      <c r="A14" s="8">
        <v>2018</v>
      </c>
      <c r="B14" s="8" t="s">
        <v>46</v>
      </c>
      <c r="C14" s="9">
        <v>249</v>
      </c>
      <c r="D14" s="9">
        <v>5</v>
      </c>
      <c r="E14" s="9">
        <v>504</v>
      </c>
      <c r="F14" s="9">
        <v>130</v>
      </c>
      <c r="G14" s="9">
        <f t="shared" si="0"/>
        <v>888</v>
      </c>
      <c r="H14" s="9">
        <v>158</v>
      </c>
      <c r="I14" s="9">
        <v>171</v>
      </c>
      <c r="J14" s="9">
        <v>334</v>
      </c>
      <c r="K14" s="9">
        <v>141</v>
      </c>
      <c r="L14" s="9">
        <v>84</v>
      </c>
      <c r="M14" s="10">
        <f t="shared" si="1"/>
        <v>888</v>
      </c>
      <c r="N14" s="9">
        <v>284</v>
      </c>
      <c r="O14" s="9">
        <v>0</v>
      </c>
      <c r="P14" s="9">
        <v>37</v>
      </c>
      <c r="Q14" s="9">
        <v>310</v>
      </c>
      <c r="R14" s="9">
        <v>0</v>
      </c>
      <c r="S14" s="9">
        <v>0</v>
      </c>
      <c r="T14" s="9">
        <v>0</v>
      </c>
      <c r="U14" s="9">
        <v>13</v>
      </c>
      <c r="V14" s="9">
        <v>109</v>
      </c>
      <c r="W14" s="9">
        <v>1</v>
      </c>
      <c r="X14" s="9">
        <v>0</v>
      </c>
      <c r="Y14" s="9">
        <v>91</v>
      </c>
      <c r="Z14" s="9">
        <v>33</v>
      </c>
      <c r="AA14" s="9">
        <v>7</v>
      </c>
      <c r="AB14" s="9">
        <v>3</v>
      </c>
      <c r="AC14" s="9">
        <f t="shared" si="2"/>
        <v>888</v>
      </c>
      <c r="AD14" s="9">
        <v>397</v>
      </c>
      <c r="AE14" s="9">
        <v>37</v>
      </c>
      <c r="AF14" s="9">
        <v>437</v>
      </c>
      <c r="AG14" s="9">
        <v>0</v>
      </c>
      <c r="AH14" s="9">
        <v>17</v>
      </c>
      <c r="AI14" s="9">
        <f t="shared" si="3"/>
        <v>888</v>
      </c>
    </row>
    <row r="15" spans="1:35" x14ac:dyDescent="0.2">
      <c r="A15" s="8">
        <v>2019</v>
      </c>
      <c r="B15" s="8" t="s">
        <v>47</v>
      </c>
      <c r="C15" s="9">
        <v>304</v>
      </c>
      <c r="D15" s="9">
        <v>4</v>
      </c>
      <c r="E15" s="9">
        <v>715</v>
      </c>
      <c r="F15" s="9">
        <v>112</v>
      </c>
      <c r="G15" s="9">
        <f t="shared" si="0"/>
        <v>1135</v>
      </c>
      <c r="H15" s="9">
        <v>168</v>
      </c>
      <c r="I15" s="9">
        <v>222</v>
      </c>
      <c r="J15" s="9">
        <v>405</v>
      </c>
      <c r="K15" s="9">
        <v>217</v>
      </c>
      <c r="L15" s="9">
        <v>123</v>
      </c>
      <c r="M15" s="10">
        <f t="shared" si="1"/>
        <v>1135</v>
      </c>
      <c r="N15" s="9">
        <v>271</v>
      </c>
      <c r="O15" s="9">
        <v>0</v>
      </c>
      <c r="P15" s="9">
        <v>12</v>
      </c>
      <c r="Q15" s="9">
        <v>423</v>
      </c>
      <c r="R15" s="9">
        <v>0</v>
      </c>
      <c r="S15" s="9">
        <v>0</v>
      </c>
      <c r="T15" s="9">
        <v>0</v>
      </c>
      <c r="U15" s="9">
        <v>19</v>
      </c>
      <c r="V15" s="9">
        <v>201</v>
      </c>
      <c r="W15" s="9">
        <v>0</v>
      </c>
      <c r="X15" s="9">
        <v>3</v>
      </c>
      <c r="Y15" s="9">
        <v>98</v>
      </c>
      <c r="Z15" s="9">
        <v>82</v>
      </c>
      <c r="AA15" s="9">
        <v>23</v>
      </c>
      <c r="AB15" s="9">
        <v>3</v>
      </c>
      <c r="AC15" s="9">
        <f t="shared" si="2"/>
        <v>1135</v>
      </c>
      <c r="AD15" s="9">
        <v>528</v>
      </c>
      <c r="AE15" s="9">
        <v>36</v>
      </c>
      <c r="AF15" s="9">
        <v>556</v>
      </c>
      <c r="AG15" s="9">
        <v>2</v>
      </c>
      <c r="AH15" s="9">
        <v>13</v>
      </c>
      <c r="AI15" s="9">
        <f t="shared" si="3"/>
        <v>1135</v>
      </c>
    </row>
    <row r="16" spans="1:35" x14ac:dyDescent="0.2">
      <c r="A16" s="8">
        <v>2020</v>
      </c>
      <c r="B16" s="8" t="s">
        <v>48</v>
      </c>
      <c r="C16" s="9">
        <v>299</v>
      </c>
      <c r="D16" s="9">
        <v>11</v>
      </c>
      <c r="E16" s="9">
        <v>802</v>
      </c>
      <c r="F16" s="9">
        <v>152</v>
      </c>
      <c r="G16" s="9">
        <f t="shared" si="0"/>
        <v>1264</v>
      </c>
      <c r="H16" s="9">
        <v>232</v>
      </c>
      <c r="I16" s="9">
        <v>237</v>
      </c>
      <c r="J16" s="9">
        <v>456</v>
      </c>
      <c r="K16" s="9">
        <v>189</v>
      </c>
      <c r="L16" s="9">
        <v>150</v>
      </c>
      <c r="M16" s="10">
        <f t="shared" si="1"/>
        <v>1264</v>
      </c>
      <c r="N16" s="9">
        <v>283</v>
      </c>
      <c r="O16" s="9">
        <v>0</v>
      </c>
      <c r="P16" s="9">
        <v>32</v>
      </c>
      <c r="Q16" s="9">
        <v>534</v>
      </c>
      <c r="R16" s="9">
        <v>0</v>
      </c>
      <c r="S16" s="9">
        <v>11</v>
      </c>
      <c r="T16" s="9">
        <v>0</v>
      </c>
      <c r="U16" s="9">
        <v>18</v>
      </c>
      <c r="V16" s="9">
        <v>166</v>
      </c>
      <c r="W16" s="9">
        <v>0</v>
      </c>
      <c r="X16" s="9">
        <v>0</v>
      </c>
      <c r="Y16" s="9">
        <v>125</v>
      </c>
      <c r="Z16" s="9">
        <v>79</v>
      </c>
      <c r="AA16" s="9">
        <v>8</v>
      </c>
      <c r="AB16" s="9">
        <v>8</v>
      </c>
      <c r="AC16" s="9">
        <f t="shared" si="2"/>
        <v>1264</v>
      </c>
      <c r="AD16" s="9">
        <v>644</v>
      </c>
      <c r="AE16" s="9">
        <v>32</v>
      </c>
      <c r="AF16" s="9">
        <v>561</v>
      </c>
      <c r="AG16" s="9">
        <v>2</v>
      </c>
      <c r="AH16" s="9">
        <v>25</v>
      </c>
      <c r="AI16" s="9">
        <f t="shared" si="3"/>
        <v>1264</v>
      </c>
    </row>
    <row r="17" spans="1:35" x14ac:dyDescent="0.2">
      <c r="A17" s="8">
        <v>2021</v>
      </c>
      <c r="B17" s="8" t="s">
        <v>50</v>
      </c>
      <c r="C17" s="9">
        <v>362</v>
      </c>
      <c r="D17" s="9">
        <v>5</v>
      </c>
      <c r="E17" s="9">
        <v>903</v>
      </c>
      <c r="F17" s="9">
        <v>177</v>
      </c>
      <c r="G17" s="9">
        <f t="shared" si="0"/>
        <v>1447</v>
      </c>
      <c r="H17" s="9">
        <v>232</v>
      </c>
      <c r="I17" s="9">
        <v>236</v>
      </c>
      <c r="J17" s="9">
        <v>548</v>
      </c>
      <c r="K17" s="9">
        <v>247</v>
      </c>
      <c r="L17" s="9">
        <v>184</v>
      </c>
      <c r="M17" s="10">
        <f t="shared" si="1"/>
        <v>1447</v>
      </c>
      <c r="N17" s="9">
        <v>284</v>
      </c>
      <c r="O17" s="9">
        <v>0</v>
      </c>
      <c r="P17" s="9">
        <v>33</v>
      </c>
      <c r="Q17" s="9">
        <v>593</v>
      </c>
      <c r="R17" s="9">
        <v>0</v>
      </c>
      <c r="S17" s="9">
        <v>6</v>
      </c>
      <c r="T17" s="9">
        <v>0</v>
      </c>
      <c r="U17" s="9">
        <v>12</v>
      </c>
      <c r="V17" s="9">
        <v>204</v>
      </c>
      <c r="W17" s="9">
        <v>2</v>
      </c>
      <c r="X17" s="9">
        <v>0</v>
      </c>
      <c r="Y17" s="9">
        <v>141</v>
      </c>
      <c r="Z17" s="9">
        <v>142</v>
      </c>
      <c r="AA17" s="9">
        <v>22</v>
      </c>
      <c r="AB17" s="9">
        <v>8</v>
      </c>
      <c r="AC17" s="9">
        <f t="shared" si="2"/>
        <v>1447</v>
      </c>
      <c r="AD17" s="9">
        <v>707</v>
      </c>
      <c r="AE17" s="9">
        <v>33</v>
      </c>
      <c r="AF17" s="9">
        <v>663</v>
      </c>
      <c r="AG17" s="9">
        <v>15</v>
      </c>
      <c r="AH17" s="9">
        <v>29</v>
      </c>
      <c r="AI17" s="9">
        <f t="shared" si="3"/>
        <v>1447</v>
      </c>
    </row>
    <row r="18" spans="1:35" x14ac:dyDescent="0.2">
      <c r="A18" s="8">
        <v>2022</v>
      </c>
      <c r="B18" s="8" t="s">
        <v>51</v>
      </c>
      <c r="C18" s="9">
        <v>380</v>
      </c>
      <c r="D18" s="9">
        <v>2</v>
      </c>
      <c r="E18" s="9">
        <v>966</v>
      </c>
      <c r="F18" s="9">
        <v>204</v>
      </c>
      <c r="G18" s="9">
        <f t="shared" si="0"/>
        <v>1552</v>
      </c>
      <c r="H18" s="9">
        <v>266</v>
      </c>
      <c r="I18" s="9">
        <v>312</v>
      </c>
      <c r="J18" s="9">
        <v>560</v>
      </c>
      <c r="K18" s="9">
        <v>252</v>
      </c>
      <c r="L18" s="9">
        <v>162</v>
      </c>
      <c r="M18" s="10">
        <f t="shared" si="1"/>
        <v>1552</v>
      </c>
      <c r="N18" s="9">
        <v>267</v>
      </c>
      <c r="O18" s="9">
        <v>0</v>
      </c>
      <c r="P18" s="9">
        <v>16</v>
      </c>
      <c r="Q18" s="9">
        <v>774</v>
      </c>
      <c r="R18" s="9">
        <v>0</v>
      </c>
      <c r="S18" s="9">
        <v>23</v>
      </c>
      <c r="T18" s="9">
        <v>0</v>
      </c>
      <c r="U18" s="9">
        <v>19</v>
      </c>
      <c r="V18" s="9">
        <v>160</v>
      </c>
      <c r="W18" s="9">
        <v>2</v>
      </c>
      <c r="X18" s="9">
        <v>3</v>
      </c>
      <c r="Y18" s="9">
        <v>160</v>
      </c>
      <c r="Z18" s="9">
        <v>107</v>
      </c>
      <c r="AA18" s="9">
        <v>18</v>
      </c>
      <c r="AB18" s="9">
        <v>3</v>
      </c>
      <c r="AC18" s="9">
        <f t="shared" si="2"/>
        <v>1552</v>
      </c>
      <c r="AD18" s="9">
        <v>671</v>
      </c>
      <c r="AE18" s="9">
        <v>41</v>
      </c>
      <c r="AF18" s="9">
        <v>763</v>
      </c>
      <c r="AG18" s="9">
        <v>3</v>
      </c>
      <c r="AH18" s="9">
        <v>74</v>
      </c>
      <c r="AI18" s="9">
        <f t="shared" si="3"/>
        <v>1552</v>
      </c>
    </row>
    <row r="19" spans="1:35" x14ac:dyDescent="0.2">
      <c r="A19" s="8">
        <v>2023</v>
      </c>
      <c r="B19" s="8" t="s">
        <v>52</v>
      </c>
      <c r="C19" s="9">
        <v>365</v>
      </c>
      <c r="D19" s="9">
        <v>8</v>
      </c>
      <c r="E19" s="9">
        <v>935</v>
      </c>
      <c r="F19" s="9">
        <v>321</v>
      </c>
      <c r="G19" s="9">
        <f t="shared" si="0"/>
        <v>1629</v>
      </c>
      <c r="H19" s="9">
        <v>269</v>
      </c>
      <c r="I19" s="9">
        <v>315</v>
      </c>
      <c r="J19" s="9">
        <v>602</v>
      </c>
      <c r="K19" s="9">
        <v>240</v>
      </c>
      <c r="L19" s="9">
        <v>203</v>
      </c>
      <c r="M19" s="10">
        <f t="shared" si="1"/>
        <v>1629</v>
      </c>
      <c r="N19" s="9">
        <v>343</v>
      </c>
      <c r="O19" s="9">
        <v>4</v>
      </c>
      <c r="P19" s="9">
        <v>26</v>
      </c>
      <c r="Q19" s="9">
        <v>695</v>
      </c>
      <c r="R19" s="9">
        <v>0</v>
      </c>
      <c r="S19" s="9">
        <v>20</v>
      </c>
      <c r="T19" s="9">
        <v>0</v>
      </c>
      <c r="U19" s="9">
        <v>28</v>
      </c>
      <c r="V19" s="9">
        <v>181</v>
      </c>
      <c r="W19" s="9">
        <v>0</v>
      </c>
      <c r="X19" s="9">
        <v>2</v>
      </c>
      <c r="Y19" s="9">
        <v>159</v>
      </c>
      <c r="Z19" s="9">
        <v>155</v>
      </c>
      <c r="AA19" s="9">
        <v>9</v>
      </c>
      <c r="AB19" s="9">
        <v>7</v>
      </c>
      <c r="AC19" s="9">
        <f t="shared" si="2"/>
        <v>1629</v>
      </c>
      <c r="AD19" s="9">
        <v>682</v>
      </c>
      <c r="AE19" s="9">
        <v>40</v>
      </c>
      <c r="AF19" s="9">
        <v>898</v>
      </c>
      <c r="AG19" s="9">
        <v>5</v>
      </c>
      <c r="AH19" s="9">
        <v>4</v>
      </c>
      <c r="AI19" s="9">
        <f t="shared" si="3"/>
        <v>1629</v>
      </c>
    </row>
    <row r="20" spans="1:35" x14ac:dyDescent="0.2">
      <c r="A20" s="8">
        <v>2024</v>
      </c>
      <c r="B20" s="8" t="s">
        <v>53</v>
      </c>
      <c r="C20" s="9">
        <v>349</v>
      </c>
      <c r="D20" s="9">
        <v>10</v>
      </c>
      <c r="E20" s="9">
        <v>803</v>
      </c>
      <c r="F20" s="9">
        <v>288</v>
      </c>
      <c r="G20" s="9">
        <f>SUM(C20:F20)</f>
        <v>1450</v>
      </c>
      <c r="H20" s="9">
        <v>232</v>
      </c>
      <c r="I20" s="9">
        <v>300</v>
      </c>
      <c r="J20" s="9">
        <v>500</v>
      </c>
      <c r="K20" s="9">
        <v>239</v>
      </c>
      <c r="L20" s="9">
        <v>179</v>
      </c>
      <c r="M20" s="10">
        <f>SUM(H20:L20)</f>
        <v>1450</v>
      </c>
      <c r="N20" s="9">
        <v>287</v>
      </c>
      <c r="O20" s="9">
        <v>0</v>
      </c>
      <c r="P20" s="9">
        <v>21</v>
      </c>
      <c r="Q20" s="9">
        <v>665</v>
      </c>
      <c r="R20" s="9">
        <v>0</v>
      </c>
      <c r="S20" s="9">
        <v>37</v>
      </c>
      <c r="T20" s="9">
        <v>0</v>
      </c>
      <c r="U20" s="9">
        <v>25</v>
      </c>
      <c r="V20" s="9">
        <v>148</v>
      </c>
      <c r="W20" s="9">
        <v>3</v>
      </c>
      <c r="X20" s="9">
        <v>2</v>
      </c>
      <c r="Y20" s="9">
        <v>121</v>
      </c>
      <c r="Z20" s="9">
        <v>104</v>
      </c>
      <c r="AA20" s="9">
        <v>24</v>
      </c>
      <c r="AB20" s="9">
        <v>13</v>
      </c>
      <c r="AC20" s="9">
        <f>SUM(N20:AB20)</f>
        <v>1450</v>
      </c>
      <c r="AD20" s="9">
        <v>476</v>
      </c>
      <c r="AE20" s="9">
        <v>18</v>
      </c>
      <c r="AF20" s="9">
        <v>949</v>
      </c>
      <c r="AG20" s="9">
        <v>6</v>
      </c>
      <c r="AH20" s="9">
        <v>1</v>
      </c>
      <c r="AI20" s="9">
        <f>SUM(AD20:AH20)</f>
        <v>1450</v>
      </c>
    </row>
  </sheetData>
  <phoneticPr fontId="1"/>
  <pageMargins left="0.51181102362204722" right="0.31496062992125984" top="0.74803149606299213" bottom="0.74803149606299213" header="0.31496062992125984" footer="0.31496062992125984"/>
  <pageSetup paperSize="9" scale="59" orientation="landscape" r:id="rId1"/>
  <colBreaks count="1" manualBreakCount="1">
    <brk id="18" max="19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a-01-10-02</vt:lpstr>
      <vt:lpstr>'a-01-10-02'!Print_Area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2025-12-03T07:11:11Z</dcterms:created>
  <dcterms:modified xsi:type="dcterms:W3CDTF">2025-12-03T07:11:17Z</dcterms:modified>
</cp:coreProperties>
</file>