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M:\ふるさと納税（財務企画課）\★R6事務フォルダ（試験的に整理中）\43_調書フォーマット\R7.8月\"/>
    </mc:Choice>
  </mc:AlternateContent>
  <xr:revisionPtr revIDLastSave="0" documentId="13_ncr:1_{B59673AE-4E19-4D99-A18B-58E0DB76EDF2}" xr6:coauthVersionLast="47" xr6:coauthVersionMax="47" xr10:uidLastSave="{00000000-0000-0000-0000-000000000000}"/>
  <bookViews>
    <workbookView xWindow="2280" yWindow="330" windowWidth="15140" windowHeight="9750" xr2:uid="{00000000-000D-0000-FFFF-FFFF00000000}"/>
  </bookViews>
  <sheets>
    <sheet name="総括表" sheetId="2" r:id="rId1"/>
    <sheet name="調書①" sheetId="1" r:id="rId2"/>
    <sheet name="基準" sheetId="5" r:id="rId3"/>
    <sheet name="記載例" sheetId="6" r:id="rId4"/>
    <sheet name="2商品以上ある場合は「調書①」シートをコピーしてください" sheetId="3" r:id="rId5"/>
  </sheets>
  <definedNames>
    <definedName name="_xlnm.Print_Area" localSheetId="2">基準!$A$1:$K$30</definedName>
    <definedName name="_xlnm.Print_Area" localSheetId="3">記載例!$A$1:$C$43</definedName>
    <definedName name="_xlnm.Print_Area" localSheetId="0">総括表!$A$1:$G$25</definedName>
    <definedName name="_xlnm.Print_Area" localSheetId="1">調書①!$A$1:$C$43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 i="1" l="1"/>
  <c r="R2" i="1"/>
  <c r="Q2" i="1"/>
  <c r="P2" i="1"/>
  <c r="O2" i="1"/>
  <c r="N2" i="1"/>
  <c r="M2" i="1"/>
  <c r="L2" i="1"/>
  <c r="K2" i="1"/>
  <c r="J2" i="1"/>
  <c r="I2" i="1"/>
  <c r="H2" i="1"/>
  <c r="G2" i="1"/>
  <c r="F2" i="1"/>
  <c r="E2" i="1"/>
  <c r="C24" i="1" l="1"/>
  <c r="C24" i="6"/>
  <c r="E5" i="5" l="1"/>
  <c r="E4" i="5"/>
  <c r="E7" i="5"/>
  <c r="E6" i="5"/>
  <c r="E3" i="5"/>
  <c r="F24" i="2" l="1"/>
  <c r="E24" i="2"/>
  <c r="D24" i="2"/>
  <c r="C24" i="2"/>
</calcChain>
</file>

<file path=xl/sharedStrings.xml><?xml version="1.0" encoding="utf-8"?>
<sst xmlns="http://schemas.openxmlformats.org/spreadsheetml/2006/main" count="328" uniqueCount="246">
  <si>
    <t>項目名</t>
    <rPh sb="0" eb="2">
      <t>コウモク</t>
    </rPh>
    <rPh sb="2" eb="3">
      <t>メイ</t>
    </rPh>
    <phoneticPr fontId="1"/>
  </si>
  <si>
    <t>記載欄</t>
    <rPh sb="0" eb="2">
      <t>キサイ</t>
    </rPh>
    <rPh sb="2" eb="3">
      <t>ラン</t>
    </rPh>
    <phoneticPr fontId="1"/>
  </si>
  <si>
    <t>商品名</t>
    <rPh sb="0" eb="3">
      <t>ショウヒンメイ</t>
    </rPh>
    <phoneticPr fontId="1"/>
  </si>
  <si>
    <t>商品紹介</t>
    <rPh sb="0" eb="2">
      <t>ショウヒン</t>
    </rPh>
    <rPh sb="2" eb="4">
      <t>ショウカイ</t>
    </rPh>
    <phoneticPr fontId="1"/>
  </si>
  <si>
    <t>商品についての注意事項</t>
    <rPh sb="0" eb="2">
      <t>ショウヒン</t>
    </rPh>
    <rPh sb="7" eb="9">
      <t>チュウイ</t>
    </rPh>
    <rPh sb="9" eb="11">
      <t>ジコウ</t>
    </rPh>
    <phoneticPr fontId="1"/>
  </si>
  <si>
    <t>第三者機関による認証歴・受賞歴等</t>
    <rPh sb="0" eb="3">
      <t>ダイサンシャ</t>
    </rPh>
    <rPh sb="3" eb="5">
      <t>キカン</t>
    </rPh>
    <rPh sb="8" eb="10">
      <t>ニンショウ</t>
    </rPh>
    <rPh sb="10" eb="11">
      <t>レキ</t>
    </rPh>
    <rPh sb="12" eb="14">
      <t>ジュショウ</t>
    </rPh>
    <rPh sb="14" eb="15">
      <t>レキ</t>
    </rPh>
    <rPh sb="15" eb="16">
      <t>トウ</t>
    </rPh>
    <phoneticPr fontId="1"/>
  </si>
  <si>
    <t>提供期間</t>
    <rPh sb="0" eb="2">
      <t>テイキョウ</t>
    </rPh>
    <rPh sb="2" eb="4">
      <t>キカン</t>
    </rPh>
    <phoneticPr fontId="1"/>
  </si>
  <si>
    <t>上記6で「期間限定」とした場合
提供可能期間（例：○月中旬～○月下旬）</t>
    <rPh sb="0" eb="2">
      <t>ジョウキ</t>
    </rPh>
    <rPh sb="5" eb="7">
      <t>キカン</t>
    </rPh>
    <rPh sb="7" eb="9">
      <t>ゲンテイ</t>
    </rPh>
    <rPh sb="13" eb="15">
      <t>バアイ</t>
    </rPh>
    <rPh sb="16" eb="18">
      <t>テイキョウ</t>
    </rPh>
    <rPh sb="18" eb="20">
      <t>カノウ</t>
    </rPh>
    <rPh sb="20" eb="22">
      <t>キカン</t>
    </rPh>
    <rPh sb="23" eb="24">
      <t>レイ</t>
    </rPh>
    <rPh sb="26" eb="27">
      <t>ガツ</t>
    </rPh>
    <rPh sb="27" eb="29">
      <t>チュウジュン</t>
    </rPh>
    <rPh sb="31" eb="32">
      <t>ガツ</t>
    </rPh>
    <rPh sb="32" eb="34">
      <t>ゲジュン</t>
    </rPh>
    <phoneticPr fontId="1"/>
  </si>
  <si>
    <t>商品の内容</t>
    <rPh sb="0" eb="2">
      <t>ショウヒン</t>
    </rPh>
    <rPh sb="3" eb="5">
      <t>ナイヨウ</t>
    </rPh>
    <phoneticPr fontId="1"/>
  </si>
  <si>
    <t>提供事業者名</t>
    <rPh sb="0" eb="2">
      <t>テイキョウ</t>
    </rPh>
    <rPh sb="2" eb="4">
      <t>ジギョウ</t>
    </rPh>
    <rPh sb="4" eb="5">
      <t>シャ</t>
    </rPh>
    <rPh sb="5" eb="6">
      <t>メイ</t>
    </rPh>
    <phoneticPr fontId="1"/>
  </si>
  <si>
    <t>商品又は企業のＨＰ</t>
    <rPh sb="0" eb="2">
      <t>ショウヒン</t>
    </rPh>
    <rPh sb="2" eb="3">
      <t>マタ</t>
    </rPh>
    <rPh sb="4" eb="6">
      <t>キギョウ</t>
    </rPh>
    <phoneticPr fontId="1"/>
  </si>
  <si>
    <t>総務省が示す地場産品基準で該当するもの</t>
    <rPh sb="0" eb="3">
      <t>ソウムショウ</t>
    </rPh>
    <rPh sb="4" eb="5">
      <t>シメ</t>
    </rPh>
    <rPh sb="6" eb="8">
      <t>ジバ</t>
    </rPh>
    <rPh sb="8" eb="10">
      <t>サンピン</t>
    </rPh>
    <rPh sb="10" eb="12">
      <t>キジュン</t>
    </rPh>
    <rPh sb="13" eb="15">
      <t>ガイトウ</t>
    </rPh>
    <phoneticPr fontId="1"/>
  </si>
  <si>
    <t>上記の理由</t>
    <rPh sb="0" eb="2">
      <t>ジョウキ</t>
    </rPh>
    <rPh sb="3" eb="5">
      <t>リユウ</t>
    </rPh>
    <phoneticPr fontId="1"/>
  </si>
  <si>
    <t>生産・製造・加工を行う場所</t>
    <rPh sb="0" eb="2">
      <t>セイサン</t>
    </rPh>
    <rPh sb="3" eb="5">
      <t>セイゾウ</t>
    </rPh>
    <rPh sb="6" eb="8">
      <t>カコウ</t>
    </rPh>
    <rPh sb="9" eb="10">
      <t>オコナ</t>
    </rPh>
    <rPh sb="11" eb="13">
      <t>バショ</t>
    </rPh>
    <phoneticPr fontId="1"/>
  </si>
  <si>
    <t>原材料の産地</t>
    <rPh sb="0" eb="3">
      <t>ゲンザイリョウ</t>
    </rPh>
    <rPh sb="4" eb="6">
      <t>サンチ</t>
    </rPh>
    <phoneticPr fontId="1"/>
  </si>
  <si>
    <t>商品代金（税込）</t>
    <rPh sb="0" eb="2">
      <t>ショウヒン</t>
    </rPh>
    <rPh sb="2" eb="4">
      <t>ダイキン</t>
    </rPh>
    <rPh sb="5" eb="7">
      <t>ゼイコ</t>
    </rPh>
    <phoneticPr fontId="1"/>
  </si>
  <si>
    <t>荷造・箱・梱包代金（税込）</t>
    <rPh sb="0" eb="2">
      <t>ニヅク</t>
    </rPh>
    <rPh sb="3" eb="4">
      <t>ハコ</t>
    </rPh>
    <rPh sb="5" eb="7">
      <t>コンポウ</t>
    </rPh>
    <rPh sb="7" eb="8">
      <t>ダイ</t>
    </rPh>
    <rPh sb="8" eb="9">
      <t>キン</t>
    </rPh>
    <rPh sb="10" eb="12">
      <t>ゼイコ</t>
    </rPh>
    <phoneticPr fontId="1"/>
  </si>
  <si>
    <t>値引き</t>
    <rPh sb="0" eb="2">
      <t>ネビ</t>
    </rPh>
    <phoneticPr fontId="1"/>
  </si>
  <si>
    <t>合計額（税込）</t>
    <rPh sb="0" eb="2">
      <t>ゴウケイ</t>
    </rPh>
    <rPh sb="2" eb="3">
      <t>ガク</t>
    </rPh>
    <rPh sb="4" eb="6">
      <t>ゼイコ</t>
    </rPh>
    <phoneticPr fontId="1"/>
  </si>
  <si>
    <t>返礼品率（合計額／寄附金額）</t>
    <rPh sb="0" eb="2">
      <t>ヘンレイ</t>
    </rPh>
    <rPh sb="2" eb="3">
      <t>ヒン</t>
    </rPh>
    <rPh sb="3" eb="4">
      <t>リツ</t>
    </rPh>
    <rPh sb="5" eb="7">
      <t>ゴウケイ</t>
    </rPh>
    <rPh sb="7" eb="8">
      <t>ガク</t>
    </rPh>
    <rPh sb="9" eb="12">
      <t>キフキン</t>
    </rPh>
    <rPh sb="11" eb="13">
      <t>キンガク</t>
    </rPh>
    <phoneticPr fontId="1"/>
  </si>
  <si>
    <t>市場販売価格</t>
    <rPh sb="0" eb="2">
      <t>シジョウ</t>
    </rPh>
    <rPh sb="2" eb="4">
      <t>ハンバイ</t>
    </rPh>
    <rPh sb="4" eb="6">
      <t>カカク</t>
    </rPh>
    <phoneticPr fontId="1"/>
  </si>
  <si>
    <t>事業者のＰＲ</t>
    <rPh sb="0" eb="2">
      <t>ジギョウ</t>
    </rPh>
    <rPh sb="2" eb="3">
      <t>シャ</t>
    </rPh>
    <phoneticPr fontId="1"/>
  </si>
  <si>
    <t>賞味期限・消費期限</t>
    <rPh sb="0" eb="2">
      <t>ショウミ</t>
    </rPh>
    <rPh sb="2" eb="4">
      <t>キゲン</t>
    </rPh>
    <rPh sb="5" eb="7">
      <t>ショウヒ</t>
    </rPh>
    <rPh sb="7" eb="9">
      <t>キゲン</t>
    </rPh>
    <phoneticPr fontId="1"/>
  </si>
  <si>
    <t>提供可能数量</t>
    <rPh sb="0" eb="2">
      <t>テイキョウ</t>
    </rPh>
    <rPh sb="2" eb="4">
      <t>カノウ</t>
    </rPh>
    <rPh sb="4" eb="6">
      <t>スウリョウ</t>
    </rPh>
    <phoneticPr fontId="1"/>
  </si>
  <si>
    <t>保管方法</t>
    <rPh sb="0" eb="2">
      <t>ホカン</t>
    </rPh>
    <rPh sb="2" eb="4">
      <t>ホウホウ</t>
    </rPh>
    <phoneticPr fontId="1"/>
  </si>
  <si>
    <t>配送方法</t>
    <rPh sb="0" eb="2">
      <t>ハイソウ</t>
    </rPh>
    <rPh sb="2" eb="4">
      <t>ホウホウ</t>
    </rPh>
    <phoneticPr fontId="1"/>
  </si>
  <si>
    <t>その他注意事項</t>
    <rPh sb="2" eb="3">
      <t>ホカ</t>
    </rPh>
    <rPh sb="3" eb="5">
      <t>チュウイ</t>
    </rPh>
    <rPh sb="5" eb="7">
      <t>ジコウ</t>
    </rPh>
    <phoneticPr fontId="1"/>
  </si>
  <si>
    <t>法人名（事業者名）</t>
    <rPh sb="0" eb="2">
      <t>ホウジン</t>
    </rPh>
    <rPh sb="2" eb="3">
      <t>メイ</t>
    </rPh>
    <rPh sb="4" eb="8">
      <t>ジギョウシャメイ</t>
    </rPh>
    <phoneticPr fontId="1"/>
  </si>
  <si>
    <t>代表者名</t>
    <rPh sb="0" eb="3">
      <t>ダイヒョウシャ</t>
    </rPh>
    <rPh sb="3" eb="4">
      <t>メイ</t>
    </rPh>
    <phoneticPr fontId="1"/>
  </si>
  <si>
    <t>代表電話番号</t>
    <rPh sb="0" eb="2">
      <t>ダイヒョウ</t>
    </rPh>
    <rPh sb="2" eb="4">
      <t>デンワ</t>
    </rPh>
    <rPh sb="4" eb="6">
      <t>バンゴウ</t>
    </rPh>
    <phoneticPr fontId="1"/>
  </si>
  <si>
    <t>担当部署</t>
    <rPh sb="0" eb="2">
      <t>タントウ</t>
    </rPh>
    <rPh sb="2" eb="4">
      <t>ブショ</t>
    </rPh>
    <phoneticPr fontId="1"/>
  </si>
  <si>
    <t>担当者名</t>
    <rPh sb="0" eb="2">
      <t>タントウ</t>
    </rPh>
    <rPh sb="2" eb="3">
      <t>シャ</t>
    </rPh>
    <rPh sb="3" eb="4">
      <t>メイ</t>
    </rPh>
    <phoneticPr fontId="1"/>
  </si>
  <si>
    <t>担当者電話番号</t>
    <rPh sb="0" eb="3">
      <t>タントウシャ</t>
    </rPh>
    <rPh sb="3" eb="7">
      <t>デンワバンゴウ</t>
    </rPh>
    <phoneticPr fontId="1"/>
  </si>
  <si>
    <t>E-mail</t>
    <phoneticPr fontId="1"/>
  </si>
  <si>
    <t>上記24で「制限あり」の場合
提供可能数量（例：年間○個）</t>
    <rPh sb="0" eb="2">
      <t>ジョウキ</t>
    </rPh>
    <rPh sb="6" eb="8">
      <t>セイゲン</t>
    </rPh>
    <rPh sb="12" eb="14">
      <t>バアイ</t>
    </rPh>
    <rPh sb="15" eb="17">
      <t>テイキョウ</t>
    </rPh>
    <rPh sb="17" eb="19">
      <t>カノウ</t>
    </rPh>
    <rPh sb="19" eb="21">
      <t>スウリョウ</t>
    </rPh>
    <rPh sb="22" eb="23">
      <t>タト</t>
    </rPh>
    <rPh sb="24" eb="26">
      <t>ネンカン</t>
    </rPh>
    <rPh sb="27" eb="28">
      <t>コ</t>
    </rPh>
    <phoneticPr fontId="1"/>
  </si>
  <si>
    <t>№</t>
    <phoneticPr fontId="1"/>
  </si>
  <si>
    <t>通年</t>
    <rPh sb="0" eb="2">
      <t>ツウネン</t>
    </rPh>
    <phoneticPr fontId="1"/>
  </si>
  <si>
    <t>期間限定</t>
    <rPh sb="0" eb="2">
      <t>キカン</t>
    </rPh>
    <rPh sb="2" eb="4">
      <t>ゲンテイ</t>
    </rPh>
    <phoneticPr fontId="1"/>
  </si>
  <si>
    <t>2号</t>
    <rPh sb="1" eb="2">
      <t>ゴウ</t>
    </rPh>
    <phoneticPr fontId="1"/>
  </si>
  <si>
    <t>3号</t>
    <rPh sb="1" eb="2">
      <t>ゴウ</t>
    </rPh>
    <phoneticPr fontId="1"/>
  </si>
  <si>
    <t>3号イ（熟成肉）</t>
    <rPh sb="1" eb="2">
      <t>ゴウ</t>
    </rPh>
    <rPh sb="4" eb="6">
      <t>ジュクセイ</t>
    </rPh>
    <rPh sb="6" eb="7">
      <t>ニク</t>
    </rPh>
    <phoneticPr fontId="1"/>
  </si>
  <si>
    <t>3号イ（精米）</t>
    <rPh sb="1" eb="2">
      <t>ゴウ</t>
    </rPh>
    <rPh sb="4" eb="6">
      <t>セイマイ</t>
    </rPh>
    <phoneticPr fontId="1"/>
  </si>
  <si>
    <t>3号ロ（企画立案）</t>
    <rPh sb="1" eb="2">
      <t>ゴウ</t>
    </rPh>
    <rPh sb="4" eb="6">
      <t>キカク</t>
    </rPh>
    <rPh sb="6" eb="8">
      <t>リツアン</t>
    </rPh>
    <phoneticPr fontId="1"/>
  </si>
  <si>
    <t>4号</t>
    <rPh sb="1" eb="2">
      <t>ゴウ</t>
    </rPh>
    <phoneticPr fontId="1"/>
  </si>
  <si>
    <t>5号</t>
    <rPh sb="1" eb="2">
      <t>ゴウ</t>
    </rPh>
    <phoneticPr fontId="1"/>
  </si>
  <si>
    <t>6号</t>
    <rPh sb="1" eb="2">
      <t>ゴウ</t>
    </rPh>
    <phoneticPr fontId="1"/>
  </si>
  <si>
    <t>7号</t>
    <rPh sb="1" eb="2">
      <t>ゴウ</t>
    </rPh>
    <phoneticPr fontId="1"/>
  </si>
  <si>
    <t>7号の２・３</t>
    <rPh sb="1" eb="2">
      <t>ゴウ</t>
    </rPh>
    <phoneticPr fontId="1"/>
  </si>
  <si>
    <t>7号の４</t>
    <rPh sb="1" eb="2">
      <t>ゴウ</t>
    </rPh>
    <phoneticPr fontId="1"/>
  </si>
  <si>
    <t>8号イ</t>
    <rPh sb="1" eb="2">
      <t>ゴウ</t>
    </rPh>
    <phoneticPr fontId="1"/>
  </si>
  <si>
    <t>8号ロ</t>
    <rPh sb="1" eb="2">
      <t>ゴウ</t>
    </rPh>
    <phoneticPr fontId="1"/>
  </si>
  <si>
    <t>8号ハ</t>
    <rPh sb="1" eb="2">
      <t>ゴウ</t>
    </rPh>
    <phoneticPr fontId="1"/>
  </si>
  <si>
    <t>9号</t>
    <rPh sb="1" eb="2">
      <t>ゴウ</t>
    </rPh>
    <phoneticPr fontId="1"/>
  </si>
  <si>
    <t>99号</t>
    <rPh sb="2" eb="3">
      <t>ゴウ</t>
    </rPh>
    <phoneticPr fontId="1"/>
  </si>
  <si>
    <t>別紙記載のとおり</t>
    <rPh sb="0" eb="2">
      <t>ベッシ</t>
    </rPh>
    <rPh sb="2" eb="4">
      <t>キサイ</t>
    </rPh>
    <phoneticPr fontId="1"/>
  </si>
  <si>
    <t>制限あり</t>
    <rPh sb="0" eb="2">
      <t>セイゲン</t>
    </rPh>
    <phoneticPr fontId="1"/>
  </si>
  <si>
    <t>制限なし</t>
    <rPh sb="0" eb="2">
      <t>セイゲン</t>
    </rPh>
    <phoneticPr fontId="1"/>
  </si>
  <si>
    <t>一部自社配送でなくては対応できない</t>
    <rPh sb="0" eb="2">
      <t>イチブ</t>
    </rPh>
    <rPh sb="2" eb="6">
      <t>ジシャハイソウ</t>
    </rPh>
    <rPh sb="11" eb="13">
      <t>タイオウ</t>
    </rPh>
    <phoneticPr fontId="1"/>
  </si>
  <si>
    <t>市が委託している配送業者の対応でよい</t>
    <rPh sb="0" eb="1">
      <t>シ</t>
    </rPh>
    <rPh sb="2" eb="4">
      <t>イタク</t>
    </rPh>
    <rPh sb="8" eb="10">
      <t>ハイソウ</t>
    </rPh>
    <rPh sb="10" eb="12">
      <t>ギョウシャ</t>
    </rPh>
    <rPh sb="13" eb="15">
      <t>タイオウ</t>
    </rPh>
    <phoneticPr fontId="1"/>
  </si>
  <si>
    <t>上記27で「自社配送でなくては対応できない（一部も含む）」場合の理由</t>
    <rPh sb="0" eb="2">
      <t>ジョウキ</t>
    </rPh>
    <rPh sb="6" eb="10">
      <t>ジシャハイソウ</t>
    </rPh>
    <rPh sb="15" eb="17">
      <t>タイオウ</t>
    </rPh>
    <rPh sb="22" eb="24">
      <t>イチブ</t>
    </rPh>
    <rPh sb="25" eb="26">
      <t>フク</t>
    </rPh>
    <rPh sb="29" eb="31">
      <t>バアイ</t>
    </rPh>
    <rPh sb="32" eb="34">
      <t>リユウ</t>
    </rPh>
    <phoneticPr fontId="1"/>
  </si>
  <si>
    <t>地場産品基準ごとの要件達成事項
上記13に基づきシート「基準」を記載してください</t>
    <rPh sb="0" eb="2">
      <t>ジバ</t>
    </rPh>
    <rPh sb="2" eb="4">
      <t>サンピン</t>
    </rPh>
    <rPh sb="4" eb="6">
      <t>キジュン</t>
    </rPh>
    <rPh sb="9" eb="11">
      <t>ヨウケン</t>
    </rPh>
    <rPh sb="11" eb="13">
      <t>タッセイ</t>
    </rPh>
    <rPh sb="13" eb="15">
      <t>ジコウ</t>
    </rPh>
    <rPh sb="16" eb="18">
      <t>ジョウキ</t>
    </rPh>
    <rPh sb="21" eb="22">
      <t>モト</t>
    </rPh>
    <rPh sb="28" eb="30">
      <t>キジュン</t>
    </rPh>
    <rPh sb="32" eb="34">
      <t>キサイ</t>
    </rPh>
    <phoneticPr fontId="1"/>
  </si>
  <si>
    <t>ふるさと新潟市応援寄附金　返礼品提案調書（総括表）</t>
    <rPh sb="4" eb="7">
      <t>ニイガタシ</t>
    </rPh>
    <rPh sb="7" eb="9">
      <t>オウエン</t>
    </rPh>
    <rPh sb="9" eb="12">
      <t>キフキン</t>
    </rPh>
    <rPh sb="13" eb="15">
      <t>ヘンレイ</t>
    </rPh>
    <rPh sb="15" eb="16">
      <t>ヒン</t>
    </rPh>
    <rPh sb="16" eb="18">
      <t>テイアン</t>
    </rPh>
    <rPh sb="18" eb="20">
      <t>チョウショ</t>
    </rPh>
    <rPh sb="21" eb="24">
      <t>ソウカツヒョウ</t>
    </rPh>
    <phoneticPr fontId="1"/>
  </si>
  <si>
    <t>ふるさと新潟市応援寄附金　返礼品提案調書（商品ごと）</t>
    <rPh sb="4" eb="7">
      <t>ニイガタシ</t>
    </rPh>
    <rPh sb="7" eb="9">
      <t>オウエン</t>
    </rPh>
    <rPh sb="9" eb="12">
      <t>キフキン</t>
    </rPh>
    <rPh sb="13" eb="15">
      <t>ヘンレイ</t>
    </rPh>
    <rPh sb="15" eb="16">
      <t>ヒン</t>
    </rPh>
    <rPh sb="16" eb="18">
      <t>テイアン</t>
    </rPh>
    <rPh sb="18" eb="20">
      <t>チョウショ</t>
    </rPh>
    <rPh sb="21" eb="23">
      <t>ショウヒン</t>
    </rPh>
    <phoneticPr fontId="1"/>
  </si>
  <si>
    <t>提案事業者名</t>
    <rPh sb="0" eb="2">
      <t>テイアン</t>
    </rPh>
    <rPh sb="2" eb="4">
      <t>ジギョウ</t>
    </rPh>
    <rPh sb="4" eb="5">
      <t>シャ</t>
    </rPh>
    <rPh sb="5" eb="6">
      <t>メイ</t>
    </rPh>
    <phoneticPr fontId="1"/>
  </si>
  <si>
    <t>提案数</t>
    <rPh sb="0" eb="2">
      <t>テイアン</t>
    </rPh>
    <rPh sb="2" eb="3">
      <t>スウ</t>
    </rPh>
    <phoneticPr fontId="1"/>
  </si>
  <si>
    <t>うち季節・
期間限定品</t>
    <rPh sb="2" eb="4">
      <t>キセツ</t>
    </rPh>
    <rPh sb="6" eb="8">
      <t>キカン</t>
    </rPh>
    <rPh sb="8" eb="10">
      <t>ゲンテイ</t>
    </rPh>
    <rPh sb="10" eb="11">
      <t>ヒン</t>
    </rPh>
    <phoneticPr fontId="1"/>
  </si>
  <si>
    <t>初めての提案か
既に採用済商品があるか</t>
    <rPh sb="0" eb="1">
      <t>ハジ</t>
    </rPh>
    <rPh sb="4" eb="6">
      <t>テイアン</t>
    </rPh>
    <rPh sb="8" eb="9">
      <t>スデ</t>
    </rPh>
    <rPh sb="10" eb="12">
      <t>サイヨウ</t>
    </rPh>
    <rPh sb="12" eb="13">
      <t>ズ</t>
    </rPh>
    <rPh sb="13" eb="15">
      <t>ショウヒン</t>
    </rPh>
    <phoneticPr fontId="1"/>
  </si>
  <si>
    <t>新規</t>
    <rPh sb="0" eb="2">
      <t>シンキ</t>
    </rPh>
    <phoneticPr fontId="1"/>
  </si>
  <si>
    <t>採用有</t>
    <rPh sb="0" eb="2">
      <t>サイヨウ</t>
    </rPh>
    <rPh sb="2" eb="3">
      <t>アリ</t>
    </rPh>
    <phoneticPr fontId="1"/>
  </si>
  <si>
    <t>採用済商品数</t>
    <rPh sb="0" eb="2">
      <t>サイヨウ</t>
    </rPh>
    <rPh sb="2" eb="3">
      <t>ズ</t>
    </rPh>
    <rPh sb="3" eb="5">
      <t>ショウヒン</t>
    </rPh>
    <rPh sb="5" eb="6">
      <t>カズ</t>
    </rPh>
    <phoneticPr fontId="1"/>
  </si>
  <si>
    <t>計</t>
    <rPh sb="0" eb="1">
      <t>ケイ</t>
    </rPh>
    <phoneticPr fontId="1"/>
  </si>
  <si>
    <t>(例)</t>
    <rPh sb="1" eb="2">
      <t>レイ</t>
    </rPh>
    <phoneticPr fontId="1"/>
  </si>
  <si>
    <t>○○○○○○</t>
    <phoneticPr fontId="1"/>
  </si>
  <si>
    <t>※行が不足する場合は、行を追加してください。</t>
    <rPh sb="1" eb="2">
      <t>ギョウ</t>
    </rPh>
    <rPh sb="3" eb="5">
      <t>フソク</t>
    </rPh>
    <rPh sb="7" eb="9">
      <t>バアイ</t>
    </rPh>
    <rPh sb="11" eb="12">
      <t>ギョウ</t>
    </rPh>
    <rPh sb="13" eb="15">
      <t>ツイカ</t>
    </rPh>
    <phoneticPr fontId="1"/>
  </si>
  <si>
    <t>平成31年総務省告示第179号第５条に掲げる地場産品基準</t>
    <phoneticPr fontId="11"/>
  </si>
  <si>
    <t>回答欄Ａ</t>
    <rPh sb="0" eb="2">
      <t>カイトウ</t>
    </rPh>
    <rPh sb="2" eb="3">
      <t>ラン</t>
    </rPh>
    <phoneticPr fontId="11"/>
  </si>
  <si>
    <t>回答欄Ｂ</t>
    <rPh sb="0" eb="2">
      <t>カイトウ</t>
    </rPh>
    <rPh sb="2" eb="3">
      <t>ラン</t>
    </rPh>
    <phoneticPr fontId="11"/>
  </si>
  <si>
    <t>回答欄Ｃ</t>
    <rPh sb="0" eb="2">
      <t>カイトウ</t>
    </rPh>
    <rPh sb="2" eb="3">
      <t>ラン</t>
    </rPh>
    <phoneticPr fontId="11"/>
  </si>
  <si>
    <t>１号</t>
    <rPh sb="1" eb="2">
      <t>ゴウ</t>
    </rPh>
    <phoneticPr fontId="11"/>
  </si>
  <si>
    <t>当該地方団体の区域内において生産されたものであること。</t>
    <phoneticPr fontId="11"/>
  </si>
  <si>
    <t>区域内で行われている生産の内容（栽培、繁殖、肥育、養殖、水揚げ等）（加工品は２号または３号で記述すること）</t>
    <rPh sb="10" eb="12">
      <t>セイサン</t>
    </rPh>
    <rPh sb="13" eb="15">
      <t>ナイヨウ</t>
    </rPh>
    <rPh sb="19" eb="21">
      <t>ハンショク</t>
    </rPh>
    <rPh sb="25" eb="27">
      <t>ヨウショク</t>
    </rPh>
    <rPh sb="28" eb="30">
      <t>ミズア</t>
    </rPh>
    <rPh sb="34" eb="37">
      <t>カコウヒン</t>
    </rPh>
    <rPh sb="39" eb="40">
      <t>ゴウ</t>
    </rPh>
    <rPh sb="43" eb="45">
      <t>サンゴウ</t>
    </rPh>
    <rPh sb="46" eb="48">
      <t>キジュツ</t>
    </rPh>
    <phoneticPr fontId="11"/>
  </si>
  <si>
    <t>－</t>
    <phoneticPr fontId="11"/>
  </si>
  <si>
    <t>２号</t>
    <rPh sb="1" eb="2">
      <t>ゴウ</t>
    </rPh>
    <phoneticPr fontId="11"/>
  </si>
  <si>
    <t>当該地方団体の区域内において返礼品等の原材料の主要な部分が生産されたものであること。</t>
    <phoneticPr fontId="11"/>
  </si>
  <si>
    <t>当該返礼品の主な原材料のうち、区域内で生産された原材料名</t>
    <rPh sb="0" eb="2">
      <t>トウガイ</t>
    </rPh>
    <rPh sb="2" eb="5">
      <t>ヘンレイヒン</t>
    </rPh>
    <rPh sb="6" eb="7">
      <t>オモ</t>
    </rPh>
    <rPh sb="8" eb="11">
      <t>ゲンザイリョウ</t>
    </rPh>
    <rPh sb="27" eb="28">
      <t>メイ</t>
    </rPh>
    <phoneticPr fontId="11"/>
  </si>
  <si>
    <t>当該返礼品の主な原材料のうち、区域外で生産された原材料名</t>
    <rPh sb="6" eb="7">
      <t>オモ</t>
    </rPh>
    <rPh sb="17" eb="18">
      <t>ガイ</t>
    </rPh>
    <rPh sb="27" eb="28">
      <t>メイ</t>
    </rPh>
    <phoneticPr fontId="11"/>
  </si>
  <si>
    <t>返礼品等の重量や付加価値のうち区域内で生産された原材料（回答欄A）によるものの割合（当該割合が全体の半分を一定程度以上上回るといえる理由を説明すること）</t>
    <rPh sb="0" eb="2">
      <t>ヘンレイ</t>
    </rPh>
    <rPh sb="2" eb="3">
      <t>ヒン</t>
    </rPh>
    <rPh sb="3" eb="4">
      <t>ナド</t>
    </rPh>
    <rPh sb="5" eb="7">
      <t>ジュウリョウ</t>
    </rPh>
    <rPh sb="8" eb="10">
      <t>フカ</t>
    </rPh>
    <rPh sb="10" eb="12">
      <t>カチ</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rPh sb="69" eb="71">
      <t>セツメイ</t>
    </rPh>
    <phoneticPr fontId="11"/>
  </si>
  <si>
    <t>３号</t>
    <rPh sb="1" eb="2">
      <t>ゴウ</t>
    </rPh>
    <phoneticPr fontId="11"/>
  </si>
  <si>
    <t>当該地方団体の区域内において返礼品等の製造、加工その他の工程のうち主要な部分を行うことにより相応の付加価値が生じているものであること。</t>
    <phoneticPr fontId="11"/>
  </si>
  <si>
    <t>区域内で行われている工程（加工･製造）の詳細
※実質的な変更を加える加工または製造に該当しない例　
単なる切断や組み立て、梱包、混合などは相応の付加価値が生じていると判断できません。</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11"/>
  </si>
  <si>
    <t>返礼品等の付加価値のうち区域内で行われている工程（回答欄A）によるものの割合（当該割合が全体の半分を一定程度以上上回るといえる理由を説明すること）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コウテイ</t>
    </rPh>
    <rPh sb="36" eb="38">
      <t>ワリアイ</t>
    </rPh>
    <rPh sb="39" eb="41">
      <t>トウガイ</t>
    </rPh>
    <rPh sb="41" eb="43">
      <t>ワリアイ</t>
    </rPh>
    <rPh sb="44" eb="46">
      <t>ゼンタイ</t>
    </rPh>
    <rPh sb="47" eb="49">
      <t>ハンブン</t>
    </rPh>
    <rPh sb="50" eb="52">
      <t>イッテイ</t>
    </rPh>
    <rPh sb="52" eb="54">
      <t>テイド</t>
    </rPh>
    <rPh sb="54" eb="56">
      <t>イジョウ</t>
    </rPh>
    <rPh sb="56" eb="58">
      <t>ウワマワ</t>
    </rPh>
    <rPh sb="63" eb="65">
      <t>リユウ</t>
    </rPh>
    <rPh sb="66" eb="68">
      <t>セツメイ</t>
    </rPh>
    <phoneticPr fontId="11"/>
  </si>
  <si>
    <t>３号イ（熟成肉）</t>
    <rPh sb="1" eb="2">
      <t>ゴウ</t>
    </rPh>
    <rPh sb="4" eb="7">
      <t>ジュクセイニク</t>
    </rPh>
    <phoneticPr fontId="11"/>
  </si>
  <si>
    <t>地場産品基準第３号イに規定する、当該地方団体の属する都道府県の区域内において生産された食肉を原材料として、当該地方団体の区域内において熟成したもの。</t>
    <phoneticPr fontId="11"/>
  </si>
  <si>
    <t>肉が生産（飼養）された都道府県名</t>
    <rPh sb="0" eb="1">
      <t>ニク</t>
    </rPh>
    <rPh sb="2" eb="4">
      <t>シヨウ</t>
    </rPh>
    <rPh sb="5" eb="7">
      <t>シヨウ</t>
    </rPh>
    <rPh sb="11" eb="15">
      <t>トドウフケン</t>
    </rPh>
    <rPh sb="15" eb="16">
      <t>メイ</t>
    </rPh>
    <phoneticPr fontId="11"/>
  </si>
  <si>
    <t>区域内で行われている熟成工程の詳細</t>
    <rPh sb="0" eb="3">
      <t>クイキナイ</t>
    </rPh>
    <rPh sb="4" eb="5">
      <t>オコナ</t>
    </rPh>
    <rPh sb="10" eb="12">
      <t>ジュクセイ</t>
    </rPh>
    <rPh sb="12" eb="14">
      <t>コウテイ</t>
    </rPh>
    <rPh sb="15" eb="17">
      <t>ショウサイ</t>
    </rPh>
    <phoneticPr fontId="11"/>
  </si>
  <si>
    <t>返礼品等の付加価値のうち区域内で行われている熟成工程（回答欄B）によるものの割合（当該割合が全体の半分を一定程度以上上回るといえる理由を説明すること）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ジュクセイ</t>
    </rPh>
    <rPh sb="24" eb="26">
      <t>コウテイ</t>
    </rPh>
    <rPh sb="38" eb="40">
      <t>ワリアイ</t>
    </rPh>
    <rPh sb="41" eb="43">
      <t>トウガイ</t>
    </rPh>
    <rPh sb="43" eb="45">
      <t>ワリアイ</t>
    </rPh>
    <rPh sb="46" eb="48">
      <t>ゼンタイ</t>
    </rPh>
    <rPh sb="49" eb="51">
      <t>ハンブン</t>
    </rPh>
    <rPh sb="52" eb="54">
      <t>イッテイ</t>
    </rPh>
    <rPh sb="54" eb="56">
      <t>テイド</t>
    </rPh>
    <rPh sb="56" eb="58">
      <t>イジョウ</t>
    </rPh>
    <rPh sb="58" eb="60">
      <t>ウワマワ</t>
    </rPh>
    <rPh sb="65" eb="67">
      <t>リユウ</t>
    </rPh>
    <rPh sb="68" eb="70">
      <t>セツメイ</t>
    </rPh>
    <phoneticPr fontId="11"/>
  </si>
  <si>
    <t>3イ（熟成肉）</t>
    <phoneticPr fontId="11"/>
  </si>
  <si>
    <t>３号イ（精米）</t>
    <rPh sb="1" eb="2">
      <t>ゴウ</t>
    </rPh>
    <rPh sb="4" eb="6">
      <t>セイマイ</t>
    </rPh>
    <phoneticPr fontId="11"/>
  </si>
  <si>
    <t>地場産品基準第３号イに規定する、当該地方団体の属する都道府県の区域内において生産された玄米を原材料として、当該地方団体の区域内において精白したもの。</t>
    <phoneticPr fontId="11"/>
  </si>
  <si>
    <t>米が生産（栽培）された都道府県名</t>
    <rPh sb="0" eb="1">
      <t>コメ</t>
    </rPh>
    <rPh sb="2" eb="4">
      <t>セイサン</t>
    </rPh>
    <rPh sb="5" eb="7">
      <t>サイバイ</t>
    </rPh>
    <rPh sb="11" eb="15">
      <t>トドウフケン</t>
    </rPh>
    <rPh sb="15" eb="16">
      <t>メイ</t>
    </rPh>
    <phoneticPr fontId="11"/>
  </si>
  <si>
    <t>区域内で行われている精米工程の詳細</t>
    <rPh sb="0" eb="3">
      <t>クイキナイ</t>
    </rPh>
    <rPh sb="4" eb="5">
      <t>オコナ</t>
    </rPh>
    <rPh sb="10" eb="12">
      <t>セイマイ</t>
    </rPh>
    <rPh sb="12" eb="14">
      <t>コウテイ</t>
    </rPh>
    <rPh sb="15" eb="17">
      <t>ショウサイ</t>
    </rPh>
    <phoneticPr fontId="11"/>
  </si>
  <si>
    <t>返礼品等の付加価値のうち区域内で行われている精米工程（回答欄B）によるものの割合（当該割合が全体の半分を一定程度以上上回るといえる理由を説明すること）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セイマイ</t>
    </rPh>
    <rPh sb="24" eb="26">
      <t>コウテイ</t>
    </rPh>
    <rPh sb="38" eb="40">
      <t>ワリアイ</t>
    </rPh>
    <rPh sb="41" eb="43">
      <t>トウガイ</t>
    </rPh>
    <rPh sb="43" eb="45">
      <t>ワリアイ</t>
    </rPh>
    <rPh sb="46" eb="48">
      <t>ゼンタイ</t>
    </rPh>
    <rPh sb="49" eb="51">
      <t>ハンブン</t>
    </rPh>
    <rPh sb="52" eb="54">
      <t>イッテイ</t>
    </rPh>
    <rPh sb="54" eb="56">
      <t>テイド</t>
    </rPh>
    <rPh sb="56" eb="58">
      <t>イジョウ</t>
    </rPh>
    <rPh sb="58" eb="60">
      <t>ウワマワ</t>
    </rPh>
    <rPh sb="65" eb="67">
      <t>リユウ</t>
    </rPh>
    <rPh sb="68" eb="70">
      <t>セツメイ</t>
    </rPh>
    <phoneticPr fontId="11"/>
  </si>
  <si>
    <t>3イ（精米）</t>
    <phoneticPr fontId="11"/>
  </si>
  <si>
    <t>３号ロ（企画立案）</t>
    <phoneticPr fontId="11"/>
  </si>
  <si>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rPh sb="0" eb="2">
      <t>セイヒン</t>
    </rPh>
    <rPh sb="3" eb="5">
      <t>キカク</t>
    </rPh>
    <rPh sb="5" eb="7">
      <t>リツアン</t>
    </rPh>
    <rPh sb="9" eb="10">
      <t>タ</t>
    </rPh>
    <rPh sb="10" eb="12">
      <t>トウガイ</t>
    </rPh>
    <rPh sb="12" eb="14">
      <t>セイヒン</t>
    </rPh>
    <rPh sb="15" eb="18">
      <t>ジッシツテキ</t>
    </rPh>
    <rPh sb="21" eb="23">
      <t>トウガイ</t>
    </rPh>
    <rPh sb="23" eb="24">
      <t>クワ</t>
    </rPh>
    <rPh sb="31" eb="33">
      <t>コウテイ</t>
    </rPh>
    <rPh sb="34" eb="35">
      <t>オコ</t>
    </rPh>
    <rPh sb="45" eb="47">
      <t>セイヒン</t>
    </rPh>
    <rPh sb="48" eb="50">
      <t>セイゾウ</t>
    </rPh>
    <rPh sb="50" eb="52">
      <t>ギョウシャ</t>
    </rPh>
    <rPh sb="55" eb="57">
      <t>トウガイ</t>
    </rPh>
    <rPh sb="57" eb="59">
      <t>セイヒン</t>
    </rPh>
    <rPh sb="60" eb="62">
      <t>カチ</t>
    </rPh>
    <rPh sb="63" eb="65">
      <t>カハン</t>
    </rPh>
    <rPh sb="66" eb="68">
      <t>トウガイ</t>
    </rPh>
    <rPh sb="68" eb="71">
      <t>クイキナイ</t>
    </rPh>
    <rPh sb="72" eb="73">
      <t>ショウ</t>
    </rPh>
    <rPh sb="77" eb="78">
      <t>ムネ</t>
    </rPh>
    <rPh sb="78" eb="80">
      <t>チホウ</t>
    </rPh>
    <rPh sb="80" eb="82">
      <t>ダンタイ</t>
    </rPh>
    <rPh sb="84" eb="86">
      <t>ショウメイ</t>
    </rPh>
    <phoneticPr fontId="11"/>
  </si>
  <si>
    <t>区域内で行われている工程（企画立案等）の詳細</t>
    <rPh sb="13" eb="15">
      <t>キカク</t>
    </rPh>
    <rPh sb="15" eb="17">
      <t>リツアン</t>
    </rPh>
    <rPh sb="17" eb="18">
      <t>トウ</t>
    </rPh>
    <phoneticPr fontId="11"/>
  </si>
  <si>
    <t>区域外（製造地など）で行われている工程の詳細</t>
    <rPh sb="4" eb="6">
      <t>セイゾウ</t>
    </rPh>
    <rPh sb="6" eb="7">
      <t>チ</t>
    </rPh>
    <phoneticPr fontId="11"/>
  </si>
  <si>
    <t>・区域内で行われている企画立案の工程（回答欄A）で当該製品の価値の過半が生じている旨（事業者からの証明をＰＤＦで提出）
・左記の工程（回答欄B）を行っている地方団体では当該返礼品が提供されていない旨</t>
    <rPh sb="61" eb="63">
      <t>サキ</t>
    </rPh>
    <rPh sb="64" eb="66">
      <t>コウテイ</t>
    </rPh>
    <rPh sb="67" eb="69">
      <t>カイトウ</t>
    </rPh>
    <rPh sb="69" eb="70">
      <t>ラン</t>
    </rPh>
    <rPh sb="73" eb="74">
      <t>オコナ</t>
    </rPh>
    <rPh sb="78" eb="80">
      <t>チホウ</t>
    </rPh>
    <rPh sb="80" eb="82">
      <t>ダンタイ</t>
    </rPh>
    <rPh sb="84" eb="86">
      <t>トウガイ</t>
    </rPh>
    <rPh sb="86" eb="88">
      <t>ヘンレイ</t>
    </rPh>
    <rPh sb="88" eb="89">
      <t>ヒン</t>
    </rPh>
    <rPh sb="90" eb="92">
      <t>テイキョウ</t>
    </rPh>
    <rPh sb="98" eb="99">
      <t>ムネ</t>
    </rPh>
    <phoneticPr fontId="11"/>
  </si>
  <si>
    <t>3ロ（企画立案）</t>
    <phoneticPr fontId="11"/>
  </si>
  <si>
    <t>４号</t>
    <rPh sb="1" eb="2">
      <t>ゴウ</t>
    </rPh>
    <phoneticPr fontId="11"/>
  </si>
  <si>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11"/>
  </si>
  <si>
    <t>区域内で行われている生産の内容（栽培、繁殖、肥育、養殖、水揚げ等）</t>
    <rPh sb="10" eb="12">
      <t>セイサン</t>
    </rPh>
    <rPh sb="13" eb="15">
      <t>ナイヨウ</t>
    </rPh>
    <rPh sb="19" eb="21">
      <t>ハンショク</t>
    </rPh>
    <rPh sb="25" eb="27">
      <t>ヨウショク</t>
    </rPh>
    <phoneticPr fontId="11"/>
  </si>
  <si>
    <t>流通構造上、混在が避けられない理由</t>
    <phoneticPr fontId="11"/>
  </si>
  <si>
    <t>混在する可能性のある地方団体名</t>
    <phoneticPr fontId="11"/>
  </si>
  <si>
    <t>５号</t>
    <rPh sb="1" eb="2">
      <t>ゴウ</t>
    </rPh>
    <phoneticPr fontId="11"/>
  </si>
  <si>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11"/>
  </si>
  <si>
    <t>当該地方団体の広報のために作成されたオリジナルグッズ等である旨</t>
    <rPh sb="4" eb="6">
      <t>ダンタイ</t>
    </rPh>
    <rPh sb="7" eb="9">
      <t>コウホウ</t>
    </rPh>
    <rPh sb="13" eb="15">
      <t>サクセイ</t>
    </rPh>
    <rPh sb="26" eb="27">
      <t>トウ</t>
    </rPh>
    <rPh sb="30" eb="31">
      <t>ムネ</t>
    </rPh>
    <phoneticPr fontId="11"/>
  </si>
  <si>
    <t>当該地方団体独自の返礼品であることが明白な理由</t>
    <phoneticPr fontId="11"/>
  </si>
  <si>
    <t>返礼品の形状、名称、その他の特徴が把握でき、回答欄Ｂの明白性が分かる資料をＰＤＦで提出</t>
    <rPh sb="0" eb="3">
      <t>ヘンレイヒン</t>
    </rPh>
    <rPh sb="4" eb="6">
      <t>ケイジョウ</t>
    </rPh>
    <rPh sb="7" eb="9">
      <t>メイショウ</t>
    </rPh>
    <rPh sb="12" eb="13">
      <t>タ</t>
    </rPh>
    <rPh sb="14" eb="16">
      <t>トクチョウ</t>
    </rPh>
    <rPh sb="17" eb="19">
      <t>ハアク</t>
    </rPh>
    <rPh sb="22" eb="25">
      <t>カイトウラン</t>
    </rPh>
    <rPh sb="27" eb="30">
      <t>メイハクセイ</t>
    </rPh>
    <rPh sb="31" eb="32">
      <t>ワ</t>
    </rPh>
    <rPh sb="34" eb="36">
      <t>シリョウ</t>
    </rPh>
    <rPh sb="41" eb="43">
      <t>テイシュツ</t>
    </rPh>
    <phoneticPr fontId="11"/>
  </si>
  <si>
    <t>６号</t>
    <rPh sb="1" eb="2">
      <t>ゴウ</t>
    </rPh>
    <phoneticPr fontId="11"/>
  </si>
  <si>
    <t>前各号に該当する返礼品等と当該返礼品等に附帯するものとを合わせて提供するものであって、当該返礼品等の価値が当該提供するものの価値全体の七割以上であること。</t>
    <phoneticPr fontId="11"/>
  </si>
  <si>
    <t>地場産品について、基準の該当号及びその該当理由</t>
    <phoneticPr fontId="11"/>
  </si>
  <si>
    <t>地場産品と地場産品以外のものの附帯関係</t>
    <phoneticPr fontId="11"/>
  </si>
  <si>
    <t>・調達費用のうち地場産品に係る費用
・調達費用のうち附帯品に係る費用
・地場産品の割合（要7割以上）</t>
    <phoneticPr fontId="11"/>
  </si>
  <si>
    <t>７号</t>
    <rPh sb="1" eb="2">
      <t>ゴウ</t>
    </rPh>
    <phoneticPr fontId="11"/>
  </si>
  <si>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rPh sb="36" eb="38">
      <t>インショク</t>
    </rPh>
    <rPh sb="39" eb="40">
      <t>トモナ</t>
    </rPh>
    <rPh sb="44" eb="45">
      <t>フク</t>
    </rPh>
    <rPh sb="49" eb="51">
      <t>テイキョウ</t>
    </rPh>
    <rPh sb="52" eb="53">
      <t>カカ</t>
    </rPh>
    <rPh sb="54" eb="56">
      <t>エキム</t>
    </rPh>
    <phoneticPr fontId="11"/>
  </si>
  <si>
    <t>・役務が提供される施設名等
・（区域外での役務の提供が含まれる場合）提供される所在地</t>
    <rPh sb="11" eb="12">
      <t>メイ</t>
    </rPh>
    <rPh sb="12" eb="13">
      <t>トウ</t>
    </rPh>
    <phoneticPr fontId="11"/>
  </si>
  <si>
    <t>役務の内容
※区域内で提供されていても全国各地で同様の役務が提供されているなど、地域との関連性が希薄なものは７号役務に該当しません。</t>
    <phoneticPr fontId="11"/>
  </si>
  <si>
    <t>役務の内容が当該地方団体と相当程度関連性がある（区域外の同種の役務では代替できない）といえる理由</t>
    <phoneticPr fontId="11"/>
  </si>
  <si>
    <t>７号の２（宿泊）</t>
    <rPh sb="1" eb="2">
      <t>ゴウ</t>
    </rPh>
    <rPh sb="5" eb="7">
      <t>シュクハク</t>
    </rPh>
    <phoneticPr fontId="11"/>
  </si>
  <si>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rPh sb="0" eb="2">
      <t>トウガイ</t>
    </rPh>
    <rPh sb="2" eb="6">
      <t>チホウダンタイ</t>
    </rPh>
    <rPh sb="7" eb="10">
      <t>クイキナイ</t>
    </rPh>
    <rPh sb="11" eb="13">
      <t>ショザイ</t>
    </rPh>
    <rPh sb="15" eb="17">
      <t>シュクハク</t>
    </rPh>
    <rPh sb="17" eb="19">
      <t>シセツ</t>
    </rPh>
    <rPh sb="24" eb="26">
      <t>トウガイ</t>
    </rPh>
    <rPh sb="26" eb="28">
      <t>チホウ</t>
    </rPh>
    <rPh sb="28" eb="30">
      <t>ダンタイ</t>
    </rPh>
    <rPh sb="31" eb="32">
      <t>ゾク</t>
    </rPh>
    <rPh sb="34" eb="38">
      <t>トドウフケン</t>
    </rPh>
    <rPh sb="39" eb="42">
      <t>クイキナイ</t>
    </rPh>
    <rPh sb="48" eb="50">
      <t>シュクハク</t>
    </rPh>
    <rPh sb="50" eb="52">
      <t>シセツ</t>
    </rPh>
    <phoneticPr fontId="11"/>
  </si>
  <si>
    <t>役務が提供される施設名･所在地</t>
    <rPh sb="10" eb="11">
      <t>メイ</t>
    </rPh>
    <rPh sb="12" eb="15">
      <t>ショザイチ</t>
    </rPh>
    <phoneticPr fontId="11"/>
  </si>
  <si>
    <t>当該地方団体の区域内に所在する宿泊施設であって、当該地方団体が属する都道府県の区域内においてのみ宿泊施設の運営を行う者が運営する旨</t>
    <rPh sb="64" eb="65">
      <t>ムネ</t>
    </rPh>
    <phoneticPr fontId="11"/>
  </si>
  <si>
    <t>フランチャイズチェーン等の方式により、当該地方団体が属する都道府県の区域外に所在する宿泊施設のブランド名を冠するものではない旨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11"/>
  </si>
  <si>
    <t>7の2（宿泊）</t>
    <phoneticPr fontId="11"/>
  </si>
  <si>
    <t>７号の３イ
五万以下（宿泊）</t>
    <rPh sb="6" eb="7">
      <t>ゴ</t>
    </rPh>
    <phoneticPr fontId="11"/>
  </si>
  <si>
    <t>当該地方団体の区域内に所在する宿泊施設における宿泊の提供に係る役務であって、前号に該当しないもののうち、当該役務の調達に要する費用の額が一夜につき一人当たり五万円を超えないもの</t>
    <rPh sb="0" eb="2">
      <t>トウガイ</t>
    </rPh>
    <rPh sb="2" eb="6">
      <t>チホウダンタイ</t>
    </rPh>
    <rPh sb="7" eb="10">
      <t>クイキナイ</t>
    </rPh>
    <rPh sb="11" eb="13">
      <t>ショザイ</t>
    </rPh>
    <rPh sb="15" eb="19">
      <t>シュクハクシセツ</t>
    </rPh>
    <rPh sb="23" eb="25">
      <t>シュクハク</t>
    </rPh>
    <rPh sb="26" eb="28">
      <t>テイキョウ</t>
    </rPh>
    <rPh sb="29" eb="30">
      <t>カカ</t>
    </rPh>
    <rPh sb="31" eb="33">
      <t>エキム</t>
    </rPh>
    <rPh sb="38" eb="40">
      <t>ゼンゴウ</t>
    </rPh>
    <rPh sb="41" eb="43">
      <t>ガイトウ</t>
    </rPh>
    <rPh sb="52" eb="54">
      <t>トウガイ</t>
    </rPh>
    <rPh sb="54" eb="56">
      <t>エキム</t>
    </rPh>
    <rPh sb="57" eb="59">
      <t>チョウタツ</t>
    </rPh>
    <rPh sb="60" eb="61">
      <t>ヨウ</t>
    </rPh>
    <rPh sb="63" eb="65">
      <t>ヒヨウ</t>
    </rPh>
    <rPh sb="66" eb="67">
      <t>ガク</t>
    </rPh>
    <rPh sb="68" eb="70">
      <t>イチヤ</t>
    </rPh>
    <rPh sb="73" eb="75">
      <t>ヒトリ</t>
    </rPh>
    <rPh sb="75" eb="76">
      <t>ア</t>
    </rPh>
    <rPh sb="78" eb="79">
      <t>5</t>
    </rPh>
    <rPh sb="79" eb="80">
      <t>マン</t>
    </rPh>
    <rPh sb="80" eb="81">
      <t>エン</t>
    </rPh>
    <rPh sb="82" eb="83">
      <t>コ</t>
    </rPh>
    <phoneticPr fontId="11"/>
  </si>
  <si>
    <t>役務が提供される施設名･所在地</t>
    <phoneticPr fontId="11"/>
  </si>
  <si>
    <t>１人１泊あたりの調達費用の額</t>
    <rPh sb="1" eb="2">
      <t>ニン</t>
    </rPh>
    <phoneticPr fontId="11"/>
  </si>
  <si>
    <t>－</t>
  </si>
  <si>
    <t>7の3イ（宿泊 五万以下）</t>
    <phoneticPr fontId="11"/>
  </si>
  <si>
    <t>７号の３ロ
該当地域（宿泊）</t>
    <rPh sb="6" eb="8">
      <t>ガイトウ</t>
    </rPh>
    <rPh sb="8" eb="10">
      <t>チイキ</t>
    </rPh>
    <phoneticPr fontId="11"/>
  </si>
  <si>
    <t>役務が提供される施設名･所在地</t>
  </si>
  <si>
    <t>・特定非常災害発生日
・災害救助法が適用されたことが判る旨</t>
    <phoneticPr fontId="11"/>
  </si>
  <si>
    <t>7の3ロ（宿泊 該当地域）</t>
    <phoneticPr fontId="11"/>
  </si>
  <si>
    <t>７号の４（電気）</t>
    <rPh sb="1" eb="2">
      <t>ゴウ</t>
    </rPh>
    <rPh sb="5" eb="7">
      <t>デンキ</t>
    </rPh>
    <phoneticPr fontId="11"/>
  </si>
  <si>
    <t>当該地方団体の区域内において地域のエネルギー源により発電された電気であること。</t>
    <phoneticPr fontId="11"/>
  </si>
  <si>
    <t>区域内で発電された電気であることが判る旨</t>
    <phoneticPr fontId="11"/>
  </si>
  <si>
    <t>地域のエネルギー源の種類（太陽光、バイオマス、地熱等）</t>
    <phoneticPr fontId="11"/>
  </si>
  <si>
    <t>・当該電気の提供事業者名
・返礼品として提供する電気の総量が当該電気に係る区域内の発電量の範囲内となっている旨</t>
    <rPh sb="4" eb="6">
      <t>テイキョウ</t>
    </rPh>
    <rPh sb="9" eb="11">
      <t>バショ</t>
    </rPh>
    <phoneticPr fontId="11"/>
  </si>
  <si>
    <t>7の4（電気）</t>
    <phoneticPr fontId="11"/>
  </si>
  <si>
    <t>８号イ</t>
    <rPh sb="1" eb="2">
      <t>ゴウ</t>
    </rPh>
    <phoneticPr fontId="11"/>
  </si>
  <si>
    <t>市区町村が近隣の他の市区町村と共同でこれらの市区町村の区域内において前各号のいずれかに該当するものを共通の返礼品等とするもの</t>
    <phoneticPr fontId="11"/>
  </si>
  <si>
    <t>当該返礼品を共通して提供する市区町村名全て</t>
    <rPh sb="6" eb="8">
      <t>キョウツウ</t>
    </rPh>
    <rPh sb="10" eb="12">
      <t>テイキョウ</t>
    </rPh>
    <rPh sb="14" eb="16">
      <t>シク</t>
    </rPh>
    <rPh sb="16" eb="18">
      <t>チョウソン</t>
    </rPh>
    <rPh sb="18" eb="19">
      <t>メイ</t>
    </rPh>
    <rPh sb="19" eb="20">
      <t>スベ</t>
    </rPh>
    <phoneticPr fontId="11"/>
  </si>
  <si>
    <t>当該返礼品が該当する地場産品基準の類型（1～7号の4）及び当該類型で回答することとなっている内容すべて</t>
    <rPh sb="0" eb="2">
      <t>トウガイ</t>
    </rPh>
    <rPh sb="2" eb="5">
      <t>ヘンレイヒン</t>
    </rPh>
    <rPh sb="6" eb="8">
      <t>ガイトウ</t>
    </rPh>
    <rPh sb="10" eb="12">
      <t>ジバ</t>
    </rPh>
    <rPh sb="12" eb="14">
      <t>サンピン</t>
    </rPh>
    <rPh sb="14" eb="16">
      <t>キジュン</t>
    </rPh>
    <rPh sb="17" eb="19">
      <t>ルイケイ</t>
    </rPh>
    <rPh sb="23" eb="24">
      <t>ゴウ</t>
    </rPh>
    <rPh sb="27" eb="28">
      <t>オヨ</t>
    </rPh>
    <rPh sb="29" eb="31">
      <t>トウガイ</t>
    </rPh>
    <rPh sb="31" eb="33">
      <t>ルイケイ</t>
    </rPh>
    <rPh sb="34" eb="36">
      <t>カイトウ</t>
    </rPh>
    <rPh sb="46" eb="48">
      <t>ナイヨウ</t>
    </rPh>
    <phoneticPr fontId="11"/>
  </si>
  <si>
    <t>共通の返礼品を提供するにあたって各団体の同意を得ている旨</t>
    <rPh sb="16" eb="17">
      <t>カク</t>
    </rPh>
    <rPh sb="17" eb="19">
      <t>ダンタイ</t>
    </rPh>
    <rPh sb="20" eb="22">
      <t>ドウイ</t>
    </rPh>
    <rPh sb="23" eb="24">
      <t>エ</t>
    </rPh>
    <rPh sb="27" eb="28">
      <t>ムネ</t>
    </rPh>
    <phoneticPr fontId="11"/>
  </si>
  <si>
    <t>8イ</t>
    <phoneticPr fontId="11"/>
  </si>
  <si>
    <t>８号ロ</t>
    <rPh sb="1" eb="2">
      <t>ゴウ</t>
    </rPh>
    <phoneticPr fontId="11"/>
  </si>
  <si>
    <t>都道府県が当該都道府県の区域内の複数の市区町村と連携し、当該連携する市区町村の区域内において前各号のいずれかに該当するものを当該都道府県及び当該市区町村の共通の返礼品等とするもの</t>
    <phoneticPr fontId="11"/>
  </si>
  <si>
    <t>当該返礼品を共通して提供する都道府県名および市区町村名全て</t>
    <rPh sb="14" eb="18">
      <t>トドウフケン</t>
    </rPh>
    <rPh sb="18" eb="19">
      <t>メイ</t>
    </rPh>
    <phoneticPr fontId="11"/>
  </si>
  <si>
    <t>当該返礼品が該当する地場産品基準の類型（1～7号の4）及び当該類型で回答することとなっている内容すべて</t>
    <phoneticPr fontId="11"/>
  </si>
  <si>
    <t>共通の返礼品を提供するにあたって各団体の同意を得ている旨</t>
    <phoneticPr fontId="11"/>
  </si>
  <si>
    <t>8ロ</t>
    <phoneticPr fontId="11"/>
  </si>
  <si>
    <t>８号ハ</t>
    <rPh sb="1" eb="2">
      <t>ゴウ</t>
    </rPh>
    <phoneticPr fontId="11"/>
  </si>
  <si>
    <t>都道府県が当該都道府県の区域内の複数の市区町村において地域資源として相当程度認識されている物品及び当該市区町村を認定し、当該物品を当該市区町村がそれぞれ返礼品等とするもの</t>
    <phoneticPr fontId="11"/>
  </si>
  <si>
    <t>認定地域資源名</t>
    <rPh sb="0" eb="2">
      <t>ニンテイ</t>
    </rPh>
    <rPh sb="2" eb="4">
      <t>チイキ</t>
    </rPh>
    <rPh sb="4" eb="6">
      <t>シゲン</t>
    </rPh>
    <rPh sb="6" eb="7">
      <t>メイ</t>
    </rPh>
    <phoneticPr fontId="11"/>
  </si>
  <si>
    <t>8ハ</t>
    <phoneticPr fontId="11"/>
  </si>
  <si>
    <t>９号</t>
    <rPh sb="1" eb="2">
      <t>ゴウ</t>
    </rPh>
    <phoneticPr fontId="11"/>
  </si>
  <si>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phoneticPr fontId="11"/>
  </si>
  <si>
    <t>災害の名称及び発生時期</t>
    <rPh sb="5" eb="6">
      <t>オヨ</t>
    </rPh>
    <rPh sb="7" eb="9">
      <t>ハッセイ</t>
    </rPh>
    <rPh sb="9" eb="11">
      <t>ジキ</t>
    </rPh>
    <phoneticPr fontId="11"/>
  </si>
  <si>
    <t>災害により提供ができなくなった返礼品の概要（品目名、当該返礼品が被災前に該当していた地場産品基準の類型及び該当理由）</t>
    <rPh sb="19" eb="21">
      <t>ガイヨウ</t>
    </rPh>
    <rPh sb="22" eb="25">
      <t>ヒンモクメイ</t>
    </rPh>
    <rPh sb="26" eb="28">
      <t>トウガイ</t>
    </rPh>
    <rPh sb="28" eb="31">
      <t>ヘンレイヒン</t>
    </rPh>
    <rPh sb="32" eb="34">
      <t>ヒサイ</t>
    </rPh>
    <rPh sb="34" eb="35">
      <t>マエ</t>
    </rPh>
    <rPh sb="36" eb="38">
      <t>ガイトウ</t>
    </rPh>
    <rPh sb="42" eb="48">
      <t>ジバサンピンキジュン</t>
    </rPh>
    <rPh sb="49" eb="51">
      <t>ルイケイ</t>
    </rPh>
    <rPh sb="51" eb="52">
      <t>オヨ</t>
    </rPh>
    <rPh sb="53" eb="55">
      <t>ガイトウ</t>
    </rPh>
    <rPh sb="55" eb="57">
      <t>リユウ</t>
    </rPh>
    <phoneticPr fontId="11"/>
  </si>
  <si>
    <t>・代替品の詳細（品目名、生産地等）
・代替品といえる理由</t>
    <rPh sb="1" eb="4">
      <t>ダイタイヒン</t>
    </rPh>
    <rPh sb="5" eb="7">
      <t>ショウサイ</t>
    </rPh>
    <rPh sb="8" eb="11">
      <t>ヒンモクメイ</t>
    </rPh>
    <rPh sb="12" eb="15">
      <t>セイサンチ</t>
    </rPh>
    <rPh sb="15" eb="16">
      <t>トウ</t>
    </rPh>
    <phoneticPr fontId="11"/>
  </si>
  <si>
    <t>99号</t>
    <rPh sb="2" eb="3">
      <t>ゴウ</t>
    </rPh>
    <phoneticPr fontId="11"/>
  </si>
  <si>
    <t>前各号のいずれかに該当する返礼品等とのみ交換させるために提供するものであること。（告示第５条柱書き）（例：○○pay商品券、△△Pay）</t>
    <phoneticPr fontId="11"/>
  </si>
  <si>
    <t>交換できるものの概要</t>
    <rPh sb="0" eb="2">
      <t>コウカン</t>
    </rPh>
    <rPh sb="8" eb="10">
      <t>ガイヨウ</t>
    </rPh>
    <phoneticPr fontId="11"/>
  </si>
  <si>
    <t>地場産品以外のものと交換されないことの担保方法</t>
    <rPh sb="21" eb="23">
      <t>ホウホウ</t>
    </rPh>
    <phoneticPr fontId="11"/>
  </si>
  <si>
    <t>民間事業者が提供するふるさと納税用のプラットフォームサービスを経由して返礼品等を提供するもの（例：○○pay商品券、△△Pay）である場合は、当該事業者名及び当該サービス名</t>
    <phoneticPr fontId="11"/>
  </si>
  <si>
    <t>必要
寄附金額</t>
    <rPh sb="0" eb="2">
      <t>ヒツヨウ</t>
    </rPh>
    <rPh sb="3" eb="5">
      <t>キフ</t>
    </rPh>
    <rPh sb="5" eb="7">
      <t>キンガク</t>
    </rPh>
    <phoneticPr fontId="11"/>
  </si>
  <si>
    <t>調達費用</t>
    <rPh sb="0" eb="2">
      <t>チョウタツ</t>
    </rPh>
    <rPh sb="2" eb="4">
      <t>ヒヨウ</t>
    </rPh>
    <phoneticPr fontId="11"/>
  </si>
  <si>
    <t>返礼
割合</t>
    <rPh sb="0" eb="2">
      <t>ヘンレイ</t>
    </rPh>
    <rPh sb="3" eb="5">
      <t>ワリアイ</t>
    </rPh>
    <phoneticPr fontId="11"/>
  </si>
  <si>
    <t>品目名</t>
    <rPh sb="0" eb="2">
      <t>ヒンモク</t>
    </rPh>
    <rPh sb="2" eb="3">
      <t>メイ</t>
    </rPh>
    <phoneticPr fontId="11"/>
  </si>
  <si>
    <t>有</t>
    <rPh sb="0" eb="1">
      <t>アリ</t>
    </rPh>
    <phoneticPr fontId="1"/>
  </si>
  <si>
    <t>無</t>
    <rPh sb="0" eb="1">
      <t>ナシ</t>
    </rPh>
    <phoneticPr fontId="1"/>
  </si>
  <si>
    <t>※行が足りない場合は追加してください。</t>
    <rPh sb="1" eb="2">
      <t>ギョウ</t>
    </rPh>
    <rPh sb="3" eb="4">
      <t>タ</t>
    </rPh>
    <rPh sb="7" eb="9">
      <t>バアイ</t>
    </rPh>
    <rPh sb="10" eb="12">
      <t>ツイカ</t>
    </rPh>
    <phoneticPr fontId="1"/>
  </si>
  <si>
    <t>従前の
提出有無</t>
    <rPh sb="0" eb="2">
      <t>ジュウゼン</t>
    </rPh>
    <rPh sb="4" eb="6">
      <t>テイシュツ</t>
    </rPh>
    <rPh sb="6" eb="8">
      <t>ウム</t>
    </rPh>
    <phoneticPr fontId="11"/>
  </si>
  <si>
    <t>地場産品基準
の該当類型</t>
    <rPh sb="0" eb="2">
      <t>ジバ</t>
    </rPh>
    <rPh sb="2" eb="4">
      <t>サンピン</t>
    </rPh>
    <rPh sb="4" eb="6">
      <t>キジュン</t>
    </rPh>
    <rPh sb="8" eb="10">
      <t>ガイトウ</t>
    </rPh>
    <rPh sb="10" eb="12">
      <t>ルイケイ</t>
    </rPh>
    <phoneticPr fontId="11"/>
  </si>
  <si>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phoneticPr fontId="11"/>
  </si>
  <si>
    <t>集荷場所の名称と所在地</t>
    <rPh sb="0" eb="2">
      <t>シュウカ</t>
    </rPh>
    <rPh sb="2" eb="4">
      <t>バショ</t>
    </rPh>
    <rPh sb="5" eb="7">
      <t>メイショウ</t>
    </rPh>
    <rPh sb="8" eb="11">
      <t>ショザイチ</t>
    </rPh>
    <phoneticPr fontId="1"/>
  </si>
  <si>
    <t>上記29が新潟県外の場合、その理由</t>
    <rPh sb="0" eb="2">
      <t>ジョウキ</t>
    </rPh>
    <rPh sb="5" eb="8">
      <t>ニイガタケン</t>
    </rPh>
    <rPh sb="8" eb="9">
      <t>ソト</t>
    </rPh>
    <rPh sb="10" eb="12">
      <t>バアイ</t>
    </rPh>
    <rPh sb="15" eb="17">
      <t>リユウ</t>
    </rPh>
    <phoneticPr fontId="1"/>
  </si>
  <si>
    <t>№1～13はホームページ等に掲載。№14～23は総務省申請時に必要な情報。№24以降は実務上で必要な情報。</t>
    <rPh sb="12" eb="13">
      <t>トウ</t>
    </rPh>
    <rPh sb="14" eb="16">
      <t>ケイサイ</t>
    </rPh>
    <rPh sb="24" eb="27">
      <t>ソウムショウ</t>
    </rPh>
    <rPh sb="27" eb="30">
      <t>シンセイジ</t>
    </rPh>
    <rPh sb="31" eb="33">
      <t>ヒツヨウ</t>
    </rPh>
    <rPh sb="34" eb="36">
      <t>ジョウホウ</t>
    </rPh>
    <rPh sb="40" eb="42">
      <t>イコウ</t>
    </rPh>
    <rPh sb="43" eb="45">
      <t>ジツム</t>
    </rPh>
    <rPh sb="45" eb="46">
      <t>ジョウ</t>
    </rPh>
    <rPh sb="47" eb="49">
      <t>ヒツヨウ</t>
    </rPh>
    <rPh sb="50" eb="52">
      <t>ジョウホウ</t>
    </rPh>
    <phoneticPr fontId="1"/>
  </si>
  <si>
    <t>○○酒造の日本酒飲み比べセット</t>
    <rPh sb="2" eb="4">
      <t>シュゾウ</t>
    </rPh>
    <rPh sb="5" eb="7">
      <t>ニホン</t>
    </rPh>
    <rPh sb="7" eb="8">
      <t>サケ</t>
    </rPh>
    <rPh sb="8" eb="9">
      <t>ノ</t>
    </rPh>
    <rPh sb="10" eb="11">
      <t>クラ</t>
    </rPh>
    <phoneticPr fontId="1"/>
  </si>
  <si>
    <t>日本酒180ml×5種、オリジナルお猪口1つ</t>
    <rPh sb="0" eb="3">
      <t>ニホンシュ</t>
    </rPh>
    <rPh sb="10" eb="11">
      <t>シュ</t>
    </rPh>
    <rPh sb="18" eb="20">
      <t>チョコ</t>
    </rPh>
    <phoneticPr fontId="1"/>
  </si>
  <si>
    <t>新潟市△△にある○○酒造自慢の日本酒飲み比べセットです。きりっとした淡麗な飲み口、さわやかな味わいで、新潟の日本酒らしさがたっぷり詰まっています。</t>
    <rPh sb="0" eb="3">
      <t>ニイガタシ</t>
    </rPh>
    <rPh sb="10" eb="12">
      <t>シュゾウ</t>
    </rPh>
    <rPh sb="12" eb="14">
      <t>ジマン</t>
    </rPh>
    <rPh sb="15" eb="17">
      <t>ニホン</t>
    </rPh>
    <rPh sb="17" eb="18">
      <t>サケ</t>
    </rPh>
    <rPh sb="18" eb="19">
      <t>ノ</t>
    </rPh>
    <rPh sb="20" eb="21">
      <t>クラ</t>
    </rPh>
    <rPh sb="34" eb="36">
      <t>タンレイ</t>
    </rPh>
    <rPh sb="37" eb="38">
      <t>ノ</t>
    </rPh>
    <rPh sb="39" eb="40">
      <t>クチ</t>
    </rPh>
    <rPh sb="46" eb="47">
      <t>アジ</t>
    </rPh>
    <rPh sb="51" eb="53">
      <t>ニイガタ</t>
    </rPh>
    <rPh sb="54" eb="57">
      <t>ニホンシュ</t>
    </rPh>
    <rPh sb="65" eb="66">
      <t>ツ</t>
    </rPh>
    <phoneticPr fontId="1"/>
  </si>
  <si>
    <t>直射日光、高温多湿を避けて保存してください。開封後は早めにお召し上がりください。</t>
    <rPh sb="0" eb="2">
      <t>チョクシャ</t>
    </rPh>
    <rPh sb="2" eb="4">
      <t>ニッコウ</t>
    </rPh>
    <rPh sb="5" eb="7">
      <t>コウオン</t>
    </rPh>
    <rPh sb="7" eb="9">
      <t>タシツ</t>
    </rPh>
    <rPh sb="10" eb="11">
      <t>サ</t>
    </rPh>
    <rPh sb="13" eb="15">
      <t>ホゾン</t>
    </rPh>
    <rPh sb="22" eb="24">
      <t>カイフウ</t>
    </rPh>
    <rPh sb="24" eb="25">
      <t>ゴ</t>
    </rPh>
    <rPh sb="26" eb="27">
      <t>ハヤ</t>
    </rPh>
    <rPh sb="30" eb="31">
      <t>メ</t>
    </rPh>
    <rPh sb="32" eb="33">
      <t>ア</t>
    </rPh>
    <phoneticPr fontId="1"/>
  </si>
  <si>
    <t>令和○年🔶🔶🔶🔶大賞受賞</t>
    <rPh sb="0" eb="2">
      <t>レイワ</t>
    </rPh>
    <rPh sb="3" eb="4">
      <t>ネン</t>
    </rPh>
    <rPh sb="12" eb="14">
      <t>タイショウ</t>
    </rPh>
    <rPh sb="14" eb="16">
      <t>ジュショウ</t>
    </rPh>
    <phoneticPr fontId="1"/>
  </si>
  <si>
    <t>株式会社　新潟市役所</t>
    <rPh sb="0" eb="4">
      <t>カブシキガイシャ</t>
    </rPh>
    <rPh sb="5" eb="10">
      <t>ニイガタシヤクショ</t>
    </rPh>
    <phoneticPr fontId="1"/>
  </si>
  <si>
    <t>http://www.～</t>
    <phoneticPr fontId="1"/>
  </si>
  <si>
    <t>新潟市</t>
    <rPh sb="0" eb="3">
      <t>ニイガタシ</t>
    </rPh>
    <phoneticPr fontId="1"/>
  </si>
  <si>
    <t>賞味期限　到着後120日間</t>
    <rPh sb="0" eb="2">
      <t>ショウミ</t>
    </rPh>
    <rPh sb="2" eb="4">
      <t>キゲン</t>
    </rPh>
    <rPh sb="5" eb="7">
      <t>トウチャク</t>
    </rPh>
    <rPh sb="7" eb="8">
      <t>ゴ</t>
    </rPh>
    <rPh sb="11" eb="12">
      <t>ニチ</t>
    </rPh>
    <rPh sb="12" eb="13">
      <t>アイダ</t>
    </rPh>
    <phoneticPr fontId="1"/>
  </si>
  <si>
    <t>製造・加工が伴うため</t>
    <rPh sb="0" eb="2">
      <t>セイゾウ</t>
    </rPh>
    <rPh sb="3" eb="5">
      <t>カコウ</t>
    </rPh>
    <rPh sb="6" eb="7">
      <t>トモナ</t>
    </rPh>
    <phoneticPr fontId="1"/>
  </si>
  <si>
    <t>寄附金額（円単位）</t>
    <rPh sb="0" eb="3">
      <t>キフキン</t>
    </rPh>
    <rPh sb="3" eb="4">
      <t>ガク</t>
    </rPh>
    <rPh sb="5" eb="6">
      <t>エン</t>
    </rPh>
    <rPh sb="6" eb="8">
      <t>タンイ</t>
    </rPh>
    <phoneticPr fontId="1"/>
  </si>
  <si>
    <t>常温</t>
    <rPh sb="0" eb="2">
      <t>ジョウオン</t>
    </rPh>
    <phoneticPr fontId="1"/>
  </si>
  <si>
    <t>新潟市中央区○○1-1-1</t>
    <rPh sb="0" eb="3">
      <t>ニイガタシ</t>
    </rPh>
    <rPh sb="3" eb="6">
      <t>チュウオウク</t>
    </rPh>
    <phoneticPr fontId="1"/>
  </si>
  <si>
    <t>なし</t>
    <phoneticPr fontId="1"/>
  </si>
  <si>
    <t>新潟　一郎</t>
    <rPh sb="0" eb="2">
      <t>ニイガタ</t>
    </rPh>
    <rPh sb="3" eb="5">
      <t>イチロウ</t>
    </rPh>
    <phoneticPr fontId="1"/>
  </si>
  <si>
    <t>企画部</t>
    <rPh sb="0" eb="2">
      <t>キカク</t>
    </rPh>
    <rPh sb="2" eb="3">
      <t>ブ</t>
    </rPh>
    <phoneticPr fontId="1"/>
  </si>
  <si>
    <t>新潟　太郎</t>
    <rPh sb="0" eb="2">
      <t>ニイガタ</t>
    </rPh>
    <rPh sb="3" eb="5">
      <t>タロウ</t>
    </rPh>
    <phoneticPr fontId="1"/>
  </si>
  <si>
    <t>070-1234-5678</t>
    <phoneticPr fontId="1"/>
  </si>
  <si>
    <t>025-226-1234</t>
    <phoneticPr fontId="1"/>
  </si>
  <si>
    <t>kikaku@city.jp</t>
    <phoneticPr fontId="1"/>
  </si>
  <si>
    <t>創業○年の酒造です。</t>
    <rPh sb="0" eb="2">
      <t>ソウギョウ</t>
    </rPh>
    <rPh sb="3" eb="4">
      <t>ネン</t>
    </rPh>
    <rPh sb="5" eb="7">
      <t>シュゾウ</t>
    </rPh>
    <phoneticPr fontId="1"/>
  </si>
  <si>
    <t>①地場産品類型</t>
    <phoneticPr fontId="11"/>
  </si>
  <si>
    <t>【要記載欄】※下記①及び②を参照し記載してください。</t>
    <rPh sb="1" eb="2">
      <t>ヨウ</t>
    </rPh>
    <rPh sb="2" eb="4">
      <t>キサイ</t>
    </rPh>
    <rPh sb="4" eb="5">
      <t>ラン</t>
    </rPh>
    <rPh sb="7" eb="9">
      <t>カキ</t>
    </rPh>
    <rPh sb="10" eb="11">
      <t>オヨ</t>
    </rPh>
    <rPh sb="14" eb="16">
      <t>サンショウ</t>
    </rPh>
    <rPh sb="17" eb="19">
      <t>キサイ</t>
    </rPh>
    <phoneticPr fontId="1"/>
  </si>
  <si>
    <t>②該当類型ごとに記載がしなければならない内容</t>
    <phoneticPr fontId="11"/>
  </si>
  <si>
    <t>(例)</t>
    <rPh sb="1" eb="2">
      <t>レイ</t>
    </rPh>
    <phoneticPr fontId="1"/>
  </si>
  <si>
    <t>○○酒造の日本酒飲み比べセット</t>
    <phoneticPr fontId="1"/>
  </si>
  <si>
    <t>市内の工場において、仕入れ・製造・加工・梱包を行っている。</t>
    <rPh sb="0" eb="2">
      <t>シナイ</t>
    </rPh>
    <rPh sb="3" eb="5">
      <t>コウジョウ</t>
    </rPh>
    <rPh sb="10" eb="12">
      <t>シイ</t>
    </rPh>
    <rPh sb="14" eb="16">
      <t>セイゾウ</t>
    </rPh>
    <rPh sb="17" eb="19">
      <t>カコウ</t>
    </rPh>
    <rPh sb="20" eb="22">
      <t>コンポウ</t>
    </rPh>
    <rPh sb="23" eb="24">
      <t>オコナ</t>
    </rPh>
    <phoneticPr fontId="1"/>
  </si>
  <si>
    <t>事業者名</t>
    <rPh sb="0" eb="2">
      <t>ジギョウ</t>
    </rPh>
    <rPh sb="2" eb="3">
      <t>シャ</t>
    </rPh>
    <rPh sb="3" eb="4">
      <t>メイ</t>
    </rPh>
    <phoneticPr fontId="1"/>
  </si>
  <si>
    <t>代表者</t>
    <rPh sb="0" eb="3">
      <t>ダイヒョウシャ</t>
    </rPh>
    <phoneticPr fontId="1"/>
  </si>
  <si>
    <t>連絡先（代表）</t>
    <rPh sb="0" eb="2">
      <t>レンラク</t>
    </rPh>
    <rPh sb="2" eb="3">
      <t>サキ</t>
    </rPh>
    <rPh sb="4" eb="6">
      <t>ダイヒョウ</t>
    </rPh>
    <phoneticPr fontId="1"/>
  </si>
  <si>
    <t>担当部署</t>
    <rPh sb="0" eb="2">
      <t>タントウ</t>
    </rPh>
    <rPh sb="2" eb="4">
      <t>ブショ</t>
    </rPh>
    <phoneticPr fontId="1"/>
  </si>
  <si>
    <t>担当者</t>
    <rPh sb="0" eb="2">
      <t>タントウ</t>
    </rPh>
    <rPh sb="2" eb="3">
      <t>シャ</t>
    </rPh>
    <phoneticPr fontId="1"/>
  </si>
  <si>
    <t>連絡先（担当者）</t>
    <rPh sb="0" eb="3">
      <t>レンラクサキ</t>
    </rPh>
    <rPh sb="4" eb="6">
      <t>タントウ</t>
    </rPh>
    <rPh sb="6" eb="7">
      <t>シャ</t>
    </rPh>
    <phoneticPr fontId="1"/>
  </si>
  <si>
    <t>メール</t>
    <phoneticPr fontId="1"/>
  </si>
  <si>
    <t>商品名</t>
    <rPh sb="0" eb="3">
      <t>ショウヒンメイ</t>
    </rPh>
    <phoneticPr fontId="1"/>
  </si>
  <si>
    <t>地場産品基準</t>
    <rPh sb="0" eb="2">
      <t>ジバ</t>
    </rPh>
    <rPh sb="2" eb="4">
      <t>サンピン</t>
    </rPh>
    <rPh sb="4" eb="6">
      <t>キジュン</t>
    </rPh>
    <phoneticPr fontId="1"/>
  </si>
  <si>
    <t>寄附額</t>
    <rPh sb="0" eb="2">
      <t>キフ</t>
    </rPh>
    <rPh sb="2" eb="3">
      <t>ガク</t>
    </rPh>
    <phoneticPr fontId="1"/>
  </si>
  <si>
    <t>返礼品額</t>
    <rPh sb="0" eb="2">
      <t>ヘンレイ</t>
    </rPh>
    <rPh sb="2" eb="3">
      <t>ヒン</t>
    </rPh>
    <rPh sb="3" eb="4">
      <t>ガク</t>
    </rPh>
    <phoneticPr fontId="1"/>
  </si>
  <si>
    <t>出荷場所</t>
    <rPh sb="0" eb="4">
      <t>シュッカバショ</t>
    </rPh>
    <phoneticPr fontId="1"/>
  </si>
  <si>
    <t>配送方法</t>
    <rPh sb="0" eb="2">
      <t>ハイソウ</t>
    </rPh>
    <rPh sb="2" eb="4">
      <t>ホウホウ</t>
    </rPh>
    <phoneticPr fontId="1"/>
  </si>
  <si>
    <t>↑ 7月の申請の場合は必ず「新規」かつ「0」 ↑</t>
    <rPh sb="3" eb="4">
      <t>ツキ</t>
    </rPh>
    <rPh sb="5" eb="7">
      <t>シンセイ</t>
    </rPh>
    <rPh sb="8" eb="10">
      <t>バアイ</t>
    </rPh>
    <rPh sb="11" eb="12">
      <t>カナラ</t>
    </rPh>
    <rPh sb="14" eb="16">
      <t>シンキ</t>
    </rPh>
    <phoneticPr fontId="1"/>
  </si>
  <si>
    <t>提案金額
（＝調書№20）</t>
    <rPh sb="0" eb="2">
      <t>テイアン</t>
    </rPh>
    <rPh sb="2" eb="4">
      <t>キンガク</t>
    </rPh>
    <rPh sb="7" eb="9">
      <t>チョウショ</t>
    </rPh>
    <phoneticPr fontId="1"/>
  </si>
  <si>
    <t>寄附金額
（＝調書№16）</t>
    <rPh sb="0" eb="3">
      <t>キフキン</t>
    </rPh>
    <rPh sb="3" eb="4">
      <t>ガク</t>
    </rPh>
    <phoneticPr fontId="1"/>
  </si>
  <si>
    <t>1号</t>
    <rPh sb="1" eb="2">
      <t>ゴウ</t>
    </rPh>
    <phoneticPr fontId="1"/>
  </si>
  <si>
    <t>上記23で「制限あり」の場合
提供可能数量（例：年間○個）</t>
    <rPh sb="0" eb="2">
      <t>ジョウキ</t>
    </rPh>
    <rPh sb="6" eb="8">
      <t>セイゲン</t>
    </rPh>
    <rPh sb="12" eb="14">
      <t>バアイ</t>
    </rPh>
    <rPh sb="15" eb="17">
      <t>テイキョウ</t>
    </rPh>
    <rPh sb="17" eb="19">
      <t>カノウ</t>
    </rPh>
    <rPh sb="19" eb="21">
      <t>スウリョウ</t>
    </rPh>
    <rPh sb="22" eb="23">
      <t>タト</t>
    </rPh>
    <rPh sb="24" eb="26">
      <t>ネンカン</t>
    </rPh>
    <rPh sb="27" eb="28">
      <t>コ</t>
    </rPh>
    <phoneticPr fontId="1"/>
  </si>
  <si>
    <t>上記26で「自社配送でなくては対応できない（一部も含む）」場合の理由</t>
    <rPh sb="0" eb="2">
      <t>ジョウキ</t>
    </rPh>
    <rPh sb="6" eb="10">
      <t>ジシャハイソウ</t>
    </rPh>
    <rPh sb="15" eb="17">
      <t>タイオウ</t>
    </rPh>
    <rPh sb="22" eb="24">
      <t>イチブ</t>
    </rPh>
    <rPh sb="25" eb="26">
      <t>フク</t>
    </rPh>
    <rPh sb="29" eb="31">
      <t>バアイ</t>
    </rPh>
    <rPh sb="32" eb="34">
      <t>リユウ</t>
    </rPh>
    <phoneticPr fontId="1"/>
  </si>
  <si>
    <t>上記28が新潟県外の場合、その理由</t>
    <rPh sb="0" eb="2">
      <t>ジョウキ</t>
    </rPh>
    <rPh sb="5" eb="8">
      <t>ニイガタケン</t>
    </rPh>
    <rPh sb="8" eb="9">
      <t>ソト</t>
    </rPh>
    <rPh sb="10" eb="12">
      <t>バアイ</t>
    </rPh>
    <rPh sb="15" eb="17">
      <t>リユウ</t>
    </rPh>
    <phoneticPr fontId="1"/>
  </si>
  <si>
    <t>郵便番号</t>
    <rPh sb="0" eb="4">
      <t>ユウビンバンゴウ</t>
    </rPh>
    <phoneticPr fontId="1"/>
  </si>
  <si>
    <t>事業所郵便番号</t>
    <rPh sb="0" eb="3">
      <t>ジギョウショ</t>
    </rPh>
    <rPh sb="3" eb="7">
      <t>ユウビンバンゴウ</t>
    </rPh>
    <phoneticPr fontId="1"/>
  </si>
  <si>
    <t>事業所所在地</t>
    <rPh sb="0" eb="2">
      <t>ジギョウ</t>
    </rPh>
    <rPh sb="2" eb="3">
      <t>ショ</t>
    </rPh>
    <rPh sb="3" eb="6">
      <t>ショザイチ</t>
    </rPh>
    <phoneticPr fontId="1"/>
  </si>
  <si>
    <t>住所</t>
    <rPh sb="0" eb="2">
      <t>ジュウショ</t>
    </rPh>
    <phoneticPr fontId="1"/>
  </si>
  <si>
    <t>999-1111</t>
    <phoneticPr fontId="1"/>
  </si>
  <si>
    <t>区域外の工程：なし
主な原材料：米</t>
    <rPh sb="0" eb="3">
      <t>クイキガイ</t>
    </rPh>
    <rPh sb="4" eb="6">
      <t>コウテイ</t>
    </rPh>
    <rPh sb="10" eb="11">
      <t>オモ</t>
    </rPh>
    <rPh sb="12" eb="15">
      <t>ゲンザイリョウ</t>
    </rPh>
    <rPh sb="16" eb="17">
      <t>コメ</t>
    </rPh>
    <phoneticPr fontId="1"/>
  </si>
  <si>
    <t>・区域外で行われている工程の詳細（製造工程のうち該当があれば）
￥主な原材料</t>
    <rPh sb="14" eb="16">
      <t>ショウサイ</t>
    </rPh>
    <rPh sb="17" eb="21">
      <t>セイゾウコウテイ</t>
    </rPh>
    <rPh sb="24" eb="26">
      <t>ガイトウ</t>
    </rPh>
    <rPh sb="33" eb="34">
      <t>オモ</t>
    </rPh>
    <rPh sb="35" eb="38">
      <t>ゲンザイリョウ</t>
    </rPh>
    <phoneticPr fontId="11"/>
  </si>
  <si>
    <t>製造工程において、仕入れから製造・梱包まで全ての工程を行っていることから、本工程による付加価値は返礼品の付加価値のうち50％以上を占めている。
原材料等：1,200円、付加価値：3,800円、付加価値割合：76％</t>
    <rPh sb="0" eb="2">
      <t>セイゾウ</t>
    </rPh>
    <rPh sb="9" eb="11">
      <t>シイ</t>
    </rPh>
    <rPh sb="14" eb="16">
      <t>セイゾウ</t>
    </rPh>
    <rPh sb="17" eb="19">
      <t>コンポウ</t>
    </rPh>
    <rPh sb="62" eb="64">
      <t>イジョウ</t>
    </rPh>
    <rPh sb="72" eb="75">
      <t>ゲンザイリョウ</t>
    </rPh>
    <rPh sb="75" eb="76">
      <t>トウ</t>
    </rPh>
    <rPh sb="82" eb="83">
      <t>エン</t>
    </rPh>
    <rPh sb="84" eb="86">
      <t>フカ</t>
    </rPh>
    <rPh sb="86" eb="88">
      <t>カチ</t>
    </rPh>
    <rPh sb="94" eb="95">
      <t>エン</t>
    </rPh>
    <rPh sb="96" eb="98">
      <t>フカ</t>
    </rPh>
    <rPh sb="98" eb="100">
      <t>カチ</t>
    </rPh>
    <rPh sb="100" eb="102">
      <t>ワリアイ</t>
    </rPh>
    <phoneticPr fontId="1"/>
  </si>
  <si>
    <t>←28.0％を超過しないこと</t>
    <rPh sb="7" eb="9">
      <t>チョウカ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</si>
</sst>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quot;△ &quot;#,##0"/>
    <numFmt numFmtId="178" formatCode="0.0%"/>
    <numFmt numFmtId="179" formatCode="#,##0&quot;円&quot;;&quot;△ &quot;#,##0&quot;円&quot;"/>
  </numFmts>
  <fonts count="24" x14ac:knownFonts="1">
    <font>
      <sz val="11"/>
      <color theme="1"/>
      <name val="ＭＳ ゴシック"/>
      <family val="2"/>
      <charset val="128"/>
    </font>
    <font>
      <sz val="6"/>
      <name val="ＭＳ ゴシック"/>
      <family val="2"/>
      <charset val="128"/>
    </font>
    <font>
      <sz val="11"/>
      <color theme="1"/>
      <name val="HG丸ｺﾞｼｯｸM-PRO"/>
      <family val="3"/>
      <charset val="128"/>
    </font>
    <font>
      <sz val="10"/>
      <color theme="1"/>
      <name val="HG丸ｺﾞｼｯｸM-PRO"/>
      <family val="3"/>
      <charset val="128"/>
    </font>
    <font>
      <sz val="14"/>
      <color theme="1"/>
      <name val="ＭＳ ゴシック"/>
      <family val="3"/>
      <charset val="128"/>
    </font>
    <font>
      <sz val="11"/>
      <color theme="1"/>
      <name val="ＭＳ ゴシック"/>
      <family val="3"/>
      <charset val="128"/>
    </font>
    <font>
      <sz val="11"/>
      <color rgb="FFFF0000"/>
      <name val="HG丸ｺﾞｼｯｸM-PRO"/>
      <family val="3"/>
      <charset val="128"/>
    </font>
    <font>
      <sz val="12"/>
      <color theme="1"/>
      <name val="ＭＳ ゴシック"/>
      <family val="2"/>
      <charset val="128"/>
    </font>
    <font>
      <sz val="14"/>
      <color theme="1"/>
      <name val="ＭＳ ゴシック"/>
      <family val="2"/>
      <charset val="128"/>
    </font>
    <font>
      <sz val="11"/>
      <color theme="1"/>
      <name val="ＭＳ ゴシック"/>
      <family val="2"/>
      <charset val="128"/>
    </font>
    <font>
      <sz val="11"/>
      <color theme="1"/>
      <name val="游ゴシック"/>
      <family val="2"/>
      <scheme val="minor"/>
    </font>
    <font>
      <sz val="6"/>
      <name val="游ゴシック"/>
      <family val="3"/>
      <charset val="128"/>
      <scheme val="minor"/>
    </font>
    <font>
      <sz val="11"/>
      <name val="HG丸ｺﾞｼｯｸM-PRO"/>
      <family val="3"/>
      <charset val="128"/>
    </font>
    <font>
      <b/>
      <sz val="11"/>
      <color rgb="FF0070C0"/>
      <name val="HG丸ｺﾞｼｯｸM-PRO"/>
      <family val="3"/>
      <charset val="128"/>
    </font>
    <font>
      <sz val="11"/>
      <color rgb="FFFF0000"/>
      <name val="ＭＳ ゴシック"/>
      <family val="3"/>
      <charset val="128"/>
    </font>
    <font>
      <sz val="12"/>
      <color theme="1"/>
      <name val="ＭＳ ゴシック"/>
      <family val="3"/>
      <charset val="128"/>
    </font>
    <font>
      <b/>
      <sz val="14"/>
      <color theme="1"/>
      <name val="ＭＳ ゴシック"/>
      <family val="3"/>
      <charset val="128"/>
    </font>
    <font>
      <b/>
      <sz val="14"/>
      <name val="ＭＳ ゴシック"/>
      <family val="3"/>
      <charset val="128"/>
    </font>
    <font>
      <b/>
      <sz val="14"/>
      <color rgb="FFFF0000"/>
      <name val="ＭＳ ゴシック"/>
      <family val="3"/>
      <charset val="128"/>
    </font>
    <font>
      <sz val="12"/>
      <color rgb="FF00B050"/>
      <name val="ＭＳ ゴシック"/>
      <family val="3"/>
      <charset val="128"/>
    </font>
    <font>
      <sz val="11"/>
      <color rgb="FFFF0000"/>
      <name val="ＭＳ ゴシック"/>
      <family val="2"/>
      <charset val="128"/>
    </font>
    <font>
      <u/>
      <sz val="11"/>
      <color theme="10"/>
      <name val="ＭＳ ゴシック"/>
      <family val="2"/>
      <charset val="128"/>
    </font>
    <font>
      <sz val="12"/>
      <color rgb="FFFF0000"/>
      <name val="HG丸ｺﾞｼｯｸM-PRO"/>
      <family val="3"/>
      <charset val="128"/>
    </font>
    <font>
      <sz val="10"/>
      <color rgb="FFFF0000"/>
      <name val="ＭＳ ゴシック"/>
      <family val="2"/>
      <charset val="128"/>
    </font>
  </fonts>
  <fills count="9">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45">
    <border>
      <left/>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thin">
        <color auto="1"/>
      </right>
      <top style="hair">
        <color auto="1"/>
      </top>
      <bottom style="double">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bottom/>
      <diagonal/>
    </border>
    <border>
      <left style="thin">
        <color auto="1"/>
      </left>
      <right style="thin">
        <color auto="1"/>
      </right>
      <top style="hair">
        <color auto="1"/>
      </top>
      <bottom style="thin">
        <color indexed="64"/>
      </bottom>
      <diagonal/>
    </border>
    <border>
      <left style="thin">
        <color auto="1"/>
      </left>
      <right/>
      <top style="hair">
        <color auto="1"/>
      </top>
      <bottom style="thin">
        <color indexed="64"/>
      </bottom>
      <diagonal/>
    </border>
    <border>
      <left/>
      <right/>
      <top style="hair">
        <color auto="1"/>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thin">
        <color indexed="64"/>
      </top>
      <bottom style="hair">
        <color auto="1"/>
      </bottom>
      <diagonal/>
    </border>
  </borders>
  <cellStyleXfs count="6">
    <xf numFmtId="0" fontId="0" fillId="0" borderId="0">
      <alignment vertical="center"/>
    </xf>
    <xf numFmtId="9" fontId="9" fillId="0" borderId="0" applyFont="0" applyFill="0" applyBorder="0" applyAlignment="0" applyProtection="0">
      <alignment vertical="center"/>
    </xf>
    <xf numFmtId="0" fontId="10" fillId="0" borderId="0"/>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143">
    <xf numFmtId="0" fontId="0" fillId="0" borderId="0" xfId="0">
      <alignment vertical="center"/>
    </xf>
    <xf numFmtId="0" fontId="0" fillId="0" borderId="0" xfId="0" applyAlignment="1">
      <alignment vertical="center" shrinkToFit="1"/>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3" fillId="0" borderId="0" xfId="0" applyFont="1">
      <alignment vertical="center"/>
    </xf>
    <xf numFmtId="0" fontId="4" fillId="0" borderId="0" xfId="0" applyFont="1">
      <alignment vertical="center"/>
    </xf>
    <xf numFmtId="0" fontId="5" fillId="0" borderId="9" xfId="0" applyFont="1" applyBorder="1" applyAlignment="1">
      <alignment vertical="center" wrapText="1"/>
    </xf>
    <xf numFmtId="0" fontId="5" fillId="0" borderId="3" xfId="0" applyFont="1" applyBorder="1" applyAlignment="1">
      <alignment vertical="center" wrapText="1"/>
    </xf>
    <xf numFmtId="0" fontId="5" fillId="0" borderId="6" xfId="0" applyFont="1" applyBorder="1" applyAlignment="1">
      <alignment vertical="center" wrapText="1"/>
    </xf>
    <xf numFmtId="0" fontId="3" fillId="2"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8" xfId="0" applyFont="1" applyBorder="1" applyAlignment="1">
      <alignment vertical="center" shrinkToFit="1"/>
    </xf>
    <xf numFmtId="0" fontId="3" fillId="0" borderId="2" xfId="0" applyFont="1" applyBorder="1" applyAlignment="1">
      <alignment vertical="center" shrinkToFit="1"/>
    </xf>
    <xf numFmtId="0" fontId="3" fillId="0" borderId="2" xfId="0" applyFont="1" applyBorder="1" applyAlignment="1">
      <alignment vertical="center" wrapText="1"/>
    </xf>
    <xf numFmtId="0" fontId="3" fillId="0" borderId="5" xfId="0" applyFont="1" applyBorder="1" applyAlignment="1">
      <alignment vertical="center" shrinkToFit="1"/>
    </xf>
    <xf numFmtId="0" fontId="5" fillId="4" borderId="3" xfId="0" applyFont="1" applyFill="1" applyBorder="1" applyAlignment="1">
      <alignment horizontal="center" vertical="center" wrapText="1"/>
    </xf>
    <xf numFmtId="0" fontId="5" fillId="4" borderId="9" xfId="0" applyFont="1" applyFill="1" applyBorder="1" applyAlignment="1">
      <alignment horizontal="center" vertical="center" wrapText="1"/>
    </xf>
    <xf numFmtId="176" fontId="0" fillId="0" borderId="0" xfId="0" applyNumberFormat="1" applyAlignment="1">
      <alignment vertical="center" shrinkToFit="1"/>
    </xf>
    <xf numFmtId="0" fontId="0" fillId="0" borderId="12" xfId="0"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0" borderId="13" xfId="0" applyBorder="1" applyAlignment="1">
      <alignment horizontal="center" vertical="center" shrinkToFit="1"/>
    </xf>
    <xf numFmtId="0" fontId="6" fillId="0" borderId="0" xfId="0" applyFont="1">
      <alignment vertical="center"/>
    </xf>
    <xf numFmtId="0" fontId="6" fillId="0" borderId="16" xfId="0" applyFont="1" applyBorder="1" applyAlignment="1">
      <alignment vertical="center" shrinkToFit="1"/>
    </xf>
    <xf numFmtId="177" fontId="6" fillId="0" borderId="17" xfId="0" applyNumberFormat="1" applyFont="1" applyBorder="1" applyAlignment="1">
      <alignment vertical="center" shrinkToFit="1"/>
    </xf>
    <xf numFmtId="176" fontId="6" fillId="0" borderId="17" xfId="0" applyNumberFormat="1" applyFont="1" applyBorder="1" applyAlignment="1">
      <alignment vertical="center" shrinkToFit="1"/>
    </xf>
    <xf numFmtId="176" fontId="6" fillId="0" borderId="18" xfId="0" applyNumberFormat="1" applyFont="1" applyBorder="1" applyAlignment="1">
      <alignment vertical="center" shrinkToFit="1"/>
    </xf>
    <xf numFmtId="177" fontId="8" fillId="0" borderId="8" xfId="0" applyNumberFormat="1" applyFont="1" applyBorder="1" applyAlignment="1">
      <alignment vertical="center" shrinkToFit="1"/>
    </xf>
    <xf numFmtId="176" fontId="8" fillId="0" borderId="8" xfId="0" applyNumberFormat="1" applyFont="1" applyBorder="1" applyAlignment="1">
      <alignment vertical="center" shrinkToFit="1"/>
    </xf>
    <xf numFmtId="176" fontId="8" fillId="0" borderId="9" xfId="0" applyNumberFormat="1" applyFont="1" applyBorder="1" applyAlignment="1">
      <alignment vertical="center" shrinkToFit="1"/>
    </xf>
    <xf numFmtId="177" fontId="8" fillId="0" borderId="2" xfId="0" applyNumberFormat="1" applyFont="1" applyBorder="1" applyAlignment="1">
      <alignment vertical="center" shrinkToFit="1"/>
    </xf>
    <xf numFmtId="176" fontId="8" fillId="0" borderId="2" xfId="0" applyNumberFormat="1" applyFont="1" applyBorder="1" applyAlignment="1">
      <alignment vertical="center" shrinkToFit="1"/>
    </xf>
    <xf numFmtId="176" fontId="8" fillId="0" borderId="3" xfId="0" applyNumberFormat="1" applyFont="1" applyBorder="1" applyAlignment="1">
      <alignment vertical="center" shrinkToFit="1"/>
    </xf>
    <xf numFmtId="177" fontId="8" fillId="0" borderId="14" xfId="0" applyNumberFormat="1" applyFont="1" applyBorder="1" applyAlignment="1">
      <alignment vertical="center" shrinkToFit="1"/>
    </xf>
    <xf numFmtId="176" fontId="8" fillId="0" borderId="14" xfId="0" applyNumberFormat="1" applyFont="1" applyBorder="1" applyAlignment="1">
      <alignment vertical="center" shrinkToFit="1"/>
    </xf>
    <xf numFmtId="176" fontId="8" fillId="0" borderId="15" xfId="0" applyNumberFormat="1" applyFont="1" applyBorder="1" applyAlignment="1">
      <alignment vertical="center" shrinkToFit="1"/>
    </xf>
    <xf numFmtId="0" fontId="7" fillId="0" borderId="7" xfId="0" applyFont="1" applyBorder="1" applyAlignment="1">
      <alignment vertical="center" wrapText="1" shrinkToFit="1"/>
    </xf>
    <xf numFmtId="0" fontId="7" fillId="0" borderId="1" xfId="0" applyFont="1" applyBorder="1" applyAlignment="1">
      <alignment vertical="center" wrapText="1" shrinkToFit="1"/>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2" fillId="0" borderId="0" xfId="2" applyFont="1" applyAlignment="1">
      <alignment vertical="center"/>
    </xf>
    <xf numFmtId="0" fontId="2" fillId="0" borderId="0" xfId="2" applyFont="1" applyAlignment="1">
      <alignment horizontal="center" vertical="center"/>
    </xf>
    <xf numFmtId="0" fontId="2" fillId="0" borderId="30" xfId="2" applyFont="1" applyBorder="1" applyAlignment="1">
      <alignment vertical="center"/>
    </xf>
    <xf numFmtId="0" fontId="2" fillId="0" borderId="0" xfId="2" applyFont="1" applyAlignment="1">
      <alignment vertical="center" wrapText="1"/>
    </xf>
    <xf numFmtId="0" fontId="2" fillId="0" borderId="0" xfId="2" applyFont="1" applyAlignment="1">
      <alignment horizontal="center" vertical="center" wrapText="1"/>
    </xf>
    <xf numFmtId="0" fontId="2" fillId="0" borderId="0" xfId="2" applyFont="1" applyAlignment="1">
      <alignment vertical="top"/>
    </xf>
    <xf numFmtId="0" fontId="13" fillId="0" borderId="0" xfId="2" applyFont="1" applyAlignment="1">
      <alignment horizontal="center" vertical="center"/>
    </xf>
    <xf numFmtId="0" fontId="2" fillId="0" borderId="20" xfId="2" applyFont="1" applyBorder="1" applyAlignment="1">
      <alignment vertical="center" wrapText="1"/>
    </xf>
    <xf numFmtId="0" fontId="12" fillId="0" borderId="20" xfId="2" applyFont="1" applyBorder="1" applyAlignment="1">
      <alignment vertical="center" wrapText="1"/>
    </xf>
    <xf numFmtId="0" fontId="12" fillId="0" borderId="23" xfId="2" applyFont="1" applyBorder="1" applyAlignment="1">
      <alignment vertical="center" wrapText="1"/>
    </xf>
    <xf numFmtId="0" fontId="2" fillId="0" borderId="23" xfId="2" applyFont="1" applyBorder="1" applyAlignment="1">
      <alignment vertical="center" wrapText="1"/>
    </xf>
    <xf numFmtId="0" fontId="12" fillId="6" borderId="23" xfId="2" applyFont="1" applyFill="1" applyBorder="1" applyAlignment="1">
      <alignment vertical="center" wrapText="1"/>
    </xf>
    <xf numFmtId="0" fontId="13" fillId="0" borderId="26" xfId="2" applyFont="1" applyBorder="1" applyAlignment="1">
      <alignment horizontal="center" vertical="center"/>
    </xf>
    <xf numFmtId="0" fontId="2" fillId="6" borderId="23" xfId="2" applyFont="1" applyFill="1" applyBorder="1" applyAlignment="1">
      <alignment vertical="center" wrapText="1"/>
    </xf>
    <xf numFmtId="0" fontId="2" fillId="6" borderId="0" xfId="2" applyFont="1" applyFill="1" applyAlignment="1">
      <alignment horizontal="center" vertical="center"/>
    </xf>
    <xf numFmtId="0" fontId="12" fillId="0" borderId="27" xfId="2" applyFont="1" applyBorder="1" applyAlignment="1">
      <alignment vertical="center" wrapText="1"/>
    </xf>
    <xf numFmtId="0" fontId="13" fillId="0" borderId="30" xfId="2" applyFont="1" applyBorder="1" applyAlignment="1">
      <alignment vertical="center"/>
    </xf>
    <xf numFmtId="0" fontId="2" fillId="2" borderId="19" xfId="2" applyFont="1" applyFill="1" applyBorder="1" applyAlignment="1">
      <alignment horizontal="center" vertical="center" wrapText="1"/>
    </xf>
    <xf numFmtId="0" fontId="5" fillId="0" borderId="0" xfId="2" applyFont="1" applyAlignment="1">
      <alignment vertical="center"/>
    </xf>
    <xf numFmtId="0" fontId="5" fillId="0" borderId="0" xfId="2" applyFont="1" applyAlignment="1">
      <alignment horizontal="center" vertical="center"/>
    </xf>
    <xf numFmtId="0" fontId="16" fillId="0" borderId="0" xfId="2" applyFont="1" applyAlignment="1">
      <alignment vertical="center"/>
    </xf>
    <xf numFmtId="0" fontId="17" fillId="0" borderId="0" xfId="2" applyFont="1" applyAlignment="1">
      <alignment vertical="center"/>
    </xf>
    <xf numFmtId="0" fontId="16" fillId="0" borderId="0" xfId="2" applyFont="1" applyAlignment="1">
      <alignment horizontal="center" vertical="center"/>
    </xf>
    <xf numFmtId="0" fontId="17" fillId="0" borderId="0" xfId="2" applyFont="1" applyAlignment="1">
      <alignment horizontal="left" vertical="center"/>
    </xf>
    <xf numFmtId="0" fontId="16" fillId="0" borderId="0" xfId="2" applyFont="1" applyAlignment="1">
      <alignment horizontal="center" vertical="center" wrapText="1"/>
    </xf>
    <xf numFmtId="0" fontId="18" fillId="0" borderId="0" xfId="2" applyFont="1" applyAlignment="1">
      <alignment vertical="center"/>
    </xf>
    <xf numFmtId="0" fontId="5" fillId="0" borderId="19" xfId="2" applyFont="1" applyBorder="1" applyAlignment="1">
      <alignment vertical="center" wrapText="1"/>
    </xf>
    <xf numFmtId="0" fontId="14" fillId="0" borderId="0" xfId="2" applyFont="1" applyAlignment="1">
      <alignment vertical="top"/>
    </xf>
    <xf numFmtId="0" fontId="12" fillId="5" borderId="20" xfId="2" applyFont="1" applyFill="1" applyBorder="1" applyAlignment="1">
      <alignment horizontal="center" vertical="center"/>
    </xf>
    <xf numFmtId="0" fontId="12" fillId="5" borderId="23" xfId="2" applyFont="1" applyFill="1" applyBorder="1" applyAlignment="1">
      <alignment horizontal="center" vertical="center"/>
    </xf>
    <xf numFmtId="0" fontId="2" fillId="5" borderId="23" xfId="2" applyFont="1" applyFill="1" applyBorder="1" applyAlignment="1">
      <alignment horizontal="center" vertical="center"/>
    </xf>
    <xf numFmtId="0" fontId="2" fillId="5" borderId="23" xfId="2" applyFont="1" applyFill="1" applyBorder="1" applyAlignment="1">
      <alignment horizontal="center" vertical="center" wrapText="1"/>
    </xf>
    <xf numFmtId="0" fontId="12" fillId="5" borderId="23" xfId="2" applyFont="1" applyFill="1" applyBorder="1" applyAlignment="1">
      <alignment horizontal="center" vertical="center" wrapText="1"/>
    </xf>
    <xf numFmtId="0" fontId="12" fillId="5" borderId="27" xfId="2" applyFont="1" applyFill="1" applyBorder="1" applyAlignment="1">
      <alignment horizontal="center" vertical="center"/>
    </xf>
    <xf numFmtId="179" fontId="15" fillId="0" borderId="19" xfId="2" applyNumberFormat="1" applyFont="1" applyBorder="1" applyAlignment="1">
      <alignment vertical="center"/>
    </xf>
    <xf numFmtId="178" fontId="15" fillId="0" borderId="19" xfId="1" applyNumberFormat="1" applyFont="1" applyBorder="1" applyAlignment="1">
      <alignment vertical="center"/>
    </xf>
    <xf numFmtId="0" fontId="15" fillId="0" borderId="19" xfId="2" applyFont="1" applyBorder="1" applyAlignment="1">
      <alignment horizontal="center" vertical="center"/>
    </xf>
    <xf numFmtId="0" fontId="2" fillId="2" borderId="35" xfId="2" applyFont="1" applyFill="1" applyBorder="1" applyAlignment="1">
      <alignment horizontal="center" vertical="center" wrapText="1"/>
    </xf>
    <xf numFmtId="0" fontId="19" fillId="0" borderId="37" xfId="2" applyFont="1" applyBorder="1" applyAlignment="1">
      <alignment vertical="center" shrinkToFit="1"/>
    </xf>
    <xf numFmtId="0" fontId="15" fillId="0" borderId="38" xfId="2" applyFont="1" applyBorder="1" applyAlignment="1">
      <alignment horizontal="center" vertical="center" wrapText="1"/>
    </xf>
    <xf numFmtId="0" fontId="19" fillId="0" borderId="39" xfId="2" applyFont="1" applyBorder="1" applyAlignment="1">
      <alignment vertical="center" shrinkToFit="1"/>
    </xf>
    <xf numFmtId="179" fontId="15" fillId="0" borderId="40" xfId="2" applyNumberFormat="1" applyFont="1" applyBorder="1" applyAlignment="1">
      <alignment vertical="center"/>
    </xf>
    <xf numFmtId="178" fontId="15" fillId="0" borderId="40" xfId="1" applyNumberFormat="1" applyFont="1" applyBorder="1" applyAlignment="1">
      <alignment vertical="center"/>
    </xf>
    <xf numFmtId="0" fontId="15" fillId="0" borderId="40" xfId="2" applyFont="1" applyBorder="1" applyAlignment="1">
      <alignment horizontal="center" vertical="center"/>
    </xf>
    <xf numFmtId="0" fontId="5" fillId="0" borderId="40" xfId="2" applyFont="1" applyBorder="1" applyAlignment="1">
      <alignment vertical="center" wrapText="1"/>
    </xf>
    <xf numFmtId="0" fontId="15" fillId="0" borderId="41" xfId="2" applyFont="1" applyBorder="1" applyAlignment="1">
      <alignment horizontal="center" vertical="center" wrapText="1"/>
    </xf>
    <xf numFmtId="0" fontId="2" fillId="5" borderId="35" xfId="2" applyFont="1" applyFill="1" applyBorder="1" applyAlignment="1">
      <alignment horizontal="center" vertical="center" wrapText="1"/>
    </xf>
    <xf numFmtId="0" fontId="12" fillId="7" borderId="34" xfId="2" applyFont="1" applyFill="1" applyBorder="1" applyAlignment="1">
      <alignment horizontal="center" vertical="center" wrapText="1"/>
    </xf>
    <xf numFmtId="0" fontId="2" fillId="7" borderId="35" xfId="2" applyFont="1" applyFill="1" applyBorder="1" applyAlignment="1">
      <alignment horizontal="center" vertical="center" wrapText="1"/>
    </xf>
    <xf numFmtId="0" fontId="2" fillId="7" borderId="35" xfId="2" applyFont="1" applyFill="1" applyBorder="1" applyAlignment="1">
      <alignment horizontal="center" vertical="center"/>
    </xf>
    <xf numFmtId="0" fontId="12" fillId="7" borderId="36" xfId="2" applyFont="1" applyFill="1" applyBorder="1" applyAlignment="1">
      <alignment horizontal="center" vertical="center" wrapText="1"/>
    </xf>
    <xf numFmtId="0" fontId="3" fillId="0" borderId="42" xfId="0" applyFont="1" applyBorder="1" applyAlignment="1">
      <alignment vertical="center" shrinkToFit="1"/>
    </xf>
    <xf numFmtId="0" fontId="5" fillId="0" borderId="43" xfId="0" applyFont="1" applyBorder="1" applyAlignment="1">
      <alignment vertical="center" wrapText="1"/>
    </xf>
    <xf numFmtId="0" fontId="14" fillId="0" borderId="9" xfId="0" applyFont="1" applyBorder="1" applyAlignment="1">
      <alignment vertical="center" wrapText="1"/>
    </xf>
    <xf numFmtId="0" fontId="14" fillId="0" borderId="3" xfId="0" applyFont="1" applyBorder="1" applyAlignment="1">
      <alignment vertical="center" wrapText="1"/>
    </xf>
    <xf numFmtId="0" fontId="14" fillId="4" borderId="3" xfId="0" applyFont="1" applyFill="1" applyBorder="1" applyAlignment="1">
      <alignment horizontal="center" vertical="center" wrapText="1"/>
    </xf>
    <xf numFmtId="0" fontId="14" fillId="0" borderId="43" xfId="0" applyFont="1" applyBorder="1" applyAlignment="1">
      <alignment vertical="center" wrapText="1"/>
    </xf>
    <xf numFmtId="0" fontId="14" fillId="0" borderId="6" xfId="0" applyFont="1" applyBorder="1" applyAlignment="1">
      <alignment vertical="center" wrapText="1"/>
    </xf>
    <xf numFmtId="0" fontId="14" fillId="4" borderId="9" xfId="0" applyFont="1" applyFill="1" applyBorder="1" applyAlignment="1">
      <alignment horizontal="center" vertical="center" wrapText="1"/>
    </xf>
    <xf numFmtId="0" fontId="20" fillId="0" borderId="3" xfId="5" applyFont="1" applyBorder="1" applyAlignment="1">
      <alignment vertical="center" wrapText="1"/>
    </xf>
    <xf numFmtId="177" fontId="5" fillId="0" borderId="3" xfId="0" applyNumberFormat="1" applyFont="1" applyBorder="1" applyAlignment="1">
      <alignment horizontal="center" vertical="center" shrinkToFit="1"/>
    </xf>
    <xf numFmtId="177" fontId="14" fillId="0" borderId="3" xfId="0" applyNumberFormat="1" applyFont="1" applyBorder="1" applyAlignment="1">
      <alignment horizontal="center" vertical="center" shrinkToFit="1"/>
    </xf>
    <xf numFmtId="178" fontId="14" fillId="0" borderId="3" xfId="1" applyNumberFormat="1" applyFont="1" applyBorder="1" applyAlignment="1">
      <alignment horizontal="center" vertical="center" wrapText="1"/>
    </xf>
    <xf numFmtId="178" fontId="5" fillId="0" borderId="3" xfId="1" applyNumberFormat="1" applyFont="1" applyBorder="1" applyAlignment="1">
      <alignment horizontal="center" vertical="center" wrapText="1"/>
    </xf>
    <xf numFmtId="177" fontId="5" fillId="0" borderId="6" xfId="0" applyNumberFormat="1" applyFont="1" applyBorder="1" applyAlignment="1">
      <alignment horizontal="center" vertical="center" shrinkToFit="1"/>
    </xf>
    <xf numFmtId="177" fontId="14" fillId="0" borderId="6" xfId="0" applyNumberFormat="1" applyFont="1" applyBorder="1" applyAlignment="1">
      <alignment horizontal="center" vertical="center" shrinkToFit="1"/>
    </xf>
    <xf numFmtId="0" fontId="6" fillId="0" borderId="0" xfId="2" applyFont="1" applyAlignment="1">
      <alignment horizontal="right" vertical="center"/>
    </xf>
    <xf numFmtId="0" fontId="22" fillId="0" borderId="37" xfId="2" applyFont="1" applyBorder="1" applyAlignment="1">
      <alignment vertical="center" shrinkToFit="1"/>
    </xf>
    <xf numFmtId="179" fontId="22" fillId="0" borderId="19" xfId="2" applyNumberFormat="1" applyFont="1" applyBorder="1" applyAlignment="1">
      <alignment vertical="center"/>
    </xf>
    <xf numFmtId="178" fontId="22" fillId="0" borderId="19" xfId="1" applyNumberFormat="1" applyFont="1" applyBorder="1" applyAlignment="1">
      <alignment vertical="center"/>
    </xf>
    <xf numFmtId="0" fontId="22" fillId="0" borderId="19" xfId="2" applyFont="1" applyBorder="1" applyAlignment="1">
      <alignment horizontal="center" vertical="center"/>
    </xf>
    <xf numFmtId="0" fontId="6" fillId="0" borderId="19" xfId="2" applyFont="1" applyBorder="1" applyAlignment="1">
      <alignment vertical="center" wrapText="1"/>
    </xf>
    <xf numFmtId="0" fontId="22" fillId="0" borderId="38" xfId="2" applyFont="1" applyBorder="1" applyAlignment="1">
      <alignment horizontal="center" vertical="center" wrapText="1"/>
    </xf>
    <xf numFmtId="0" fontId="6" fillId="0" borderId="0" xfId="2" applyFont="1" applyAlignment="1">
      <alignment horizontal="center" vertical="center"/>
    </xf>
    <xf numFmtId="0" fontId="6" fillId="0" borderId="0" xfId="0" applyFont="1" applyAlignment="1">
      <alignment vertical="center" shrinkToFit="1"/>
    </xf>
    <xf numFmtId="177" fontId="6" fillId="0" borderId="0" xfId="0" applyNumberFormat="1" applyFont="1" applyAlignment="1">
      <alignment vertical="center" shrinkToFit="1"/>
    </xf>
    <xf numFmtId="0" fontId="3" fillId="2" borderId="44" xfId="0" applyFont="1" applyFill="1" applyBorder="1" applyAlignment="1">
      <alignment horizontal="center" vertical="center"/>
    </xf>
    <xf numFmtId="0" fontId="3" fillId="8" borderId="7"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4" xfId="0" applyFont="1" applyFill="1" applyBorder="1" applyAlignment="1">
      <alignment horizontal="center" vertical="center"/>
    </xf>
    <xf numFmtId="0" fontId="6" fillId="0" borderId="0" xfId="0" applyFont="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4" fillId="0" borderId="0" xfId="0" applyFont="1" applyAlignment="1">
      <alignment horizontal="center" vertical="center"/>
    </xf>
    <xf numFmtId="0" fontId="23" fillId="0" borderId="32" xfId="0" applyFont="1" applyBorder="1" applyAlignment="1">
      <alignment horizontal="center" vertical="top"/>
    </xf>
    <xf numFmtId="0" fontId="2" fillId="0" borderId="24" xfId="2" applyFont="1" applyBorder="1" applyAlignment="1">
      <alignment vertical="center" wrapText="1"/>
    </xf>
    <xf numFmtId="0" fontId="2" fillId="0" borderId="25" xfId="2" applyFont="1" applyBorder="1" applyAlignment="1">
      <alignment vertical="center" wrapText="1"/>
    </xf>
    <xf numFmtId="0" fontId="2" fillId="0" borderId="21" xfId="2" applyFont="1" applyBorder="1" applyAlignment="1">
      <alignment vertical="center" wrapText="1"/>
    </xf>
    <xf numFmtId="0" fontId="2" fillId="0" borderId="22" xfId="2" applyFont="1" applyBorder="1" applyAlignment="1">
      <alignment vertical="center" wrapText="1"/>
    </xf>
    <xf numFmtId="0" fontId="2" fillId="0" borderId="28" xfId="2" applyFont="1" applyBorder="1" applyAlignment="1">
      <alignment vertical="center" wrapText="1"/>
    </xf>
    <xf numFmtId="0" fontId="2" fillId="0" borderId="29" xfId="2" applyFont="1" applyBorder="1" applyAlignment="1">
      <alignment vertical="center" wrapText="1"/>
    </xf>
    <xf numFmtId="0" fontId="2" fillId="5" borderId="31" xfId="2" applyFont="1" applyFill="1" applyBorder="1" applyAlignment="1">
      <alignment horizontal="center" vertical="center"/>
    </xf>
    <xf numFmtId="0" fontId="2" fillId="5" borderId="32" xfId="2" applyFont="1" applyFill="1" applyBorder="1" applyAlignment="1">
      <alignment horizontal="center" vertical="center"/>
    </xf>
    <xf numFmtId="0" fontId="2" fillId="5" borderId="33" xfId="2" applyFont="1" applyFill="1" applyBorder="1" applyAlignment="1">
      <alignment horizontal="center" vertical="center"/>
    </xf>
  </cellXfs>
  <cellStyles count="6">
    <cellStyle name="パーセント" xfId="1" builtinId="5"/>
    <cellStyle name="パーセント 2" xfId="4" xr:uid="{00000000-0005-0000-0000-000001000000}"/>
    <cellStyle name="ハイパーリンク" xfId="5" builtinId="8"/>
    <cellStyle name="桁区切り 2" xfId="3" xr:uid="{00000000-0005-0000-0000-000003000000}"/>
    <cellStyle name="標準" xfId="0" builtinId="0"/>
    <cellStyle name="標準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2667000</xdr:colOff>
      <xdr:row>0</xdr:row>
      <xdr:rowOff>57150</xdr:rowOff>
    </xdr:from>
    <xdr:to>
      <xdr:col>2</xdr:col>
      <xdr:colOff>3675000</xdr:colOff>
      <xdr:row>1</xdr:row>
      <xdr:rowOff>246825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115050" y="57150"/>
          <a:ext cx="1008000" cy="5040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kikaku@city.jp" TargetMode="External"/><Relationship Id="rId1" Type="http://schemas.openxmlformats.org/officeDocument/2006/relationships/hyperlink" Target="http://www.&#65374;"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9"/>
  <sheetViews>
    <sheetView showGridLines="0" tabSelected="1" view="pageBreakPreview" zoomScaleNormal="85" zoomScaleSheetLayoutView="100" workbookViewId="0">
      <selection activeCell="B1" sqref="B1:F1"/>
    </sheetView>
  </sheetViews>
  <sheetFormatPr defaultRowHeight="13" x14ac:dyDescent="0.2"/>
  <cols>
    <col min="1" max="1" width="4.6328125" customWidth="1"/>
    <col min="2" max="2" width="25.6328125" customWidth="1"/>
    <col min="3" max="4" width="16.6328125" customWidth="1"/>
    <col min="5" max="6" width="12.6328125" customWidth="1"/>
    <col min="7" max="7" width="1.6328125" customWidth="1"/>
    <col min="10" max="14" width="9.453125" customWidth="1"/>
  </cols>
  <sheetData>
    <row r="1" spans="2:19" ht="25" customHeight="1" x14ac:dyDescent="0.2">
      <c r="B1" s="132" t="s">
        <v>61</v>
      </c>
      <c r="C1" s="132"/>
      <c r="D1" s="132"/>
      <c r="E1" s="132"/>
      <c r="F1" s="132"/>
    </row>
    <row r="2" spans="2:19" ht="20.149999999999999" customHeight="1" x14ac:dyDescent="0.2"/>
    <row r="3" spans="2:19" ht="25" customHeight="1" x14ac:dyDescent="0.2">
      <c r="B3" s="24" t="s">
        <v>63</v>
      </c>
      <c r="C3" s="128"/>
      <c r="D3" s="128"/>
      <c r="E3" s="128"/>
      <c r="F3" s="129"/>
      <c r="S3" t="s">
        <v>67</v>
      </c>
    </row>
    <row r="4" spans="2:19" ht="25" customHeight="1" x14ac:dyDescent="0.2">
      <c r="B4" s="130" t="s">
        <v>66</v>
      </c>
      <c r="C4" s="131"/>
      <c r="D4" s="23"/>
      <c r="E4" s="24" t="s">
        <v>69</v>
      </c>
      <c r="F4" s="23"/>
      <c r="S4" t="s">
        <v>68</v>
      </c>
    </row>
    <row r="5" spans="2:19" ht="20.149999999999999" customHeight="1" x14ac:dyDescent="0.2">
      <c r="D5" s="133" t="s">
        <v>230</v>
      </c>
      <c r="E5" s="133"/>
      <c r="F5" s="133"/>
    </row>
    <row r="6" spans="2:19" ht="40" customHeight="1" x14ac:dyDescent="0.2">
      <c r="B6" s="24" t="s">
        <v>2</v>
      </c>
      <c r="C6" s="25" t="s">
        <v>231</v>
      </c>
      <c r="D6" s="25" t="s">
        <v>232</v>
      </c>
      <c r="E6" s="25" t="s">
        <v>64</v>
      </c>
      <c r="F6" s="26" t="s">
        <v>65</v>
      </c>
    </row>
    <row r="7" spans="2:19" ht="30" customHeight="1" x14ac:dyDescent="0.2">
      <c r="B7" s="42"/>
      <c r="C7" s="33"/>
      <c r="D7" s="34"/>
      <c r="E7" s="34"/>
      <c r="F7" s="35"/>
    </row>
    <row r="8" spans="2:19" ht="30" customHeight="1" x14ac:dyDescent="0.2">
      <c r="B8" s="43"/>
      <c r="C8" s="36"/>
      <c r="D8" s="37"/>
      <c r="E8" s="37"/>
      <c r="F8" s="38"/>
    </row>
    <row r="9" spans="2:19" ht="30" customHeight="1" x14ac:dyDescent="0.2">
      <c r="B9" s="43"/>
      <c r="C9" s="36"/>
      <c r="D9" s="37"/>
      <c r="E9" s="37"/>
      <c r="F9" s="38"/>
    </row>
    <row r="10" spans="2:19" ht="30" customHeight="1" x14ac:dyDescent="0.2">
      <c r="B10" s="43"/>
      <c r="C10" s="36"/>
      <c r="D10" s="37"/>
      <c r="E10" s="37"/>
      <c r="F10" s="38"/>
    </row>
    <row r="11" spans="2:19" ht="30" customHeight="1" x14ac:dyDescent="0.2">
      <c r="B11" s="43"/>
      <c r="C11" s="36"/>
      <c r="D11" s="37"/>
      <c r="E11" s="37"/>
      <c r="F11" s="38"/>
    </row>
    <row r="12" spans="2:19" ht="30" customHeight="1" x14ac:dyDescent="0.2">
      <c r="B12" s="43"/>
      <c r="C12" s="36"/>
      <c r="D12" s="37"/>
      <c r="E12" s="37"/>
      <c r="F12" s="38"/>
    </row>
    <row r="13" spans="2:19" ht="30" customHeight="1" x14ac:dyDescent="0.2">
      <c r="B13" s="43"/>
      <c r="C13" s="36"/>
      <c r="D13" s="37"/>
      <c r="E13" s="37"/>
      <c r="F13" s="38"/>
    </row>
    <row r="14" spans="2:19" ht="30" customHeight="1" x14ac:dyDescent="0.2">
      <c r="B14" s="43"/>
      <c r="C14" s="36"/>
      <c r="D14" s="37"/>
      <c r="E14" s="37"/>
      <c r="F14" s="38"/>
    </row>
    <row r="15" spans="2:19" ht="30" customHeight="1" x14ac:dyDescent="0.2">
      <c r="B15" s="43"/>
      <c r="C15" s="36"/>
      <c r="D15" s="37"/>
      <c r="E15" s="37"/>
      <c r="F15" s="38"/>
    </row>
    <row r="16" spans="2:19" ht="30" customHeight="1" x14ac:dyDescent="0.2">
      <c r="B16" s="43"/>
      <c r="C16" s="36"/>
      <c r="D16" s="37"/>
      <c r="E16" s="37"/>
      <c r="F16" s="38"/>
    </row>
    <row r="17" spans="1:6" ht="30" customHeight="1" x14ac:dyDescent="0.2">
      <c r="B17" s="43"/>
      <c r="C17" s="36"/>
      <c r="D17" s="37"/>
      <c r="E17" s="37"/>
      <c r="F17" s="38"/>
    </row>
    <row r="18" spans="1:6" ht="30" customHeight="1" x14ac:dyDescent="0.2">
      <c r="B18" s="43"/>
      <c r="C18" s="36"/>
      <c r="D18" s="37"/>
      <c r="E18" s="37"/>
      <c r="F18" s="38"/>
    </row>
    <row r="19" spans="1:6" ht="30" customHeight="1" x14ac:dyDescent="0.2">
      <c r="B19" s="43"/>
      <c r="C19" s="36"/>
      <c r="D19" s="37"/>
      <c r="E19" s="37"/>
      <c r="F19" s="38"/>
    </row>
    <row r="20" spans="1:6" ht="30" customHeight="1" x14ac:dyDescent="0.2">
      <c r="B20" s="43"/>
      <c r="C20" s="36"/>
      <c r="D20" s="37"/>
      <c r="E20" s="37"/>
      <c r="F20" s="38"/>
    </row>
    <row r="21" spans="1:6" ht="30" customHeight="1" x14ac:dyDescent="0.2">
      <c r="B21" s="43"/>
      <c r="C21" s="36"/>
      <c r="D21" s="37"/>
      <c r="E21" s="37"/>
      <c r="F21" s="38"/>
    </row>
    <row r="22" spans="1:6" ht="30" customHeight="1" x14ac:dyDescent="0.2">
      <c r="B22" s="43"/>
      <c r="C22" s="36"/>
      <c r="D22" s="37"/>
      <c r="E22" s="37"/>
      <c r="F22" s="38"/>
    </row>
    <row r="23" spans="1:6" s="28" customFormat="1" ht="25" customHeight="1" thickBot="1" x14ac:dyDescent="0.25">
      <c r="A23" s="28" t="s">
        <v>71</v>
      </c>
      <c r="B23" s="29" t="s">
        <v>72</v>
      </c>
      <c r="C23" s="30">
        <v>10000</v>
      </c>
      <c r="D23" s="31">
        <v>30000</v>
      </c>
      <c r="E23" s="31">
        <v>1</v>
      </c>
      <c r="F23" s="32">
        <v>1</v>
      </c>
    </row>
    <row r="24" spans="1:6" ht="30" customHeight="1" thickTop="1" x14ac:dyDescent="0.2">
      <c r="B24" s="27" t="s">
        <v>70</v>
      </c>
      <c r="C24" s="39">
        <f>SUM(C7:C22)</f>
        <v>0</v>
      </c>
      <c r="D24" s="40">
        <f>SUM(D7:D22)</f>
        <v>0</v>
      </c>
      <c r="E24" s="40">
        <f>SUM(E7:E22)</f>
        <v>0</v>
      </c>
      <c r="F24" s="41">
        <f>SUM(F7:F22)</f>
        <v>0</v>
      </c>
    </row>
    <row r="25" spans="1:6" ht="25" customHeight="1" x14ac:dyDescent="0.2">
      <c r="B25" s="2" t="s">
        <v>73</v>
      </c>
      <c r="C25" s="1"/>
      <c r="D25" s="22"/>
      <c r="E25" s="22"/>
      <c r="F25" s="22"/>
    </row>
    <row r="26" spans="1:6" ht="25" customHeight="1" x14ac:dyDescent="0.2">
      <c r="B26" s="1"/>
      <c r="C26" s="1"/>
      <c r="D26" s="22"/>
      <c r="E26" s="22"/>
      <c r="F26" s="22"/>
    </row>
    <row r="27" spans="1:6" ht="25" customHeight="1" x14ac:dyDescent="0.2">
      <c r="B27" s="1"/>
      <c r="C27" s="1"/>
      <c r="D27" s="22"/>
      <c r="E27" s="22"/>
      <c r="F27" s="22"/>
    </row>
    <row r="28" spans="1:6" x14ac:dyDescent="0.2">
      <c r="B28" s="1"/>
      <c r="C28" s="1"/>
      <c r="D28" s="22"/>
      <c r="E28" s="22"/>
      <c r="F28" s="22"/>
    </row>
    <row r="29" spans="1:6" x14ac:dyDescent="0.2">
      <c r="D29" s="22"/>
      <c r="E29" s="22"/>
      <c r="F29" s="22"/>
    </row>
  </sheetData>
  <mergeCells count="4">
    <mergeCell ref="C3:F3"/>
    <mergeCell ref="B4:C4"/>
    <mergeCell ref="B1:F1"/>
    <mergeCell ref="D5:F5"/>
  </mergeCells>
  <phoneticPr fontId="1"/>
  <dataValidations count="1">
    <dataValidation type="list" allowBlank="1" showInputMessage="1" showErrorMessage="1" sqref="D4" xr:uid="{00000000-0002-0000-0000-000000000000}">
      <formula1>$S$3:$S$4</formula1>
    </dataValidation>
  </dataValidations>
  <pageMargins left="0.70866141732283472"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6"/>
  <sheetViews>
    <sheetView showGridLines="0" view="pageBreakPreview" zoomScale="85" zoomScaleNormal="100" zoomScaleSheetLayoutView="85" workbookViewId="0">
      <selection activeCell="B1" sqref="B1"/>
    </sheetView>
  </sheetViews>
  <sheetFormatPr defaultColWidth="9" defaultRowHeight="16" customHeight="1" x14ac:dyDescent="0.2"/>
  <cols>
    <col min="1" max="1" width="4.6328125" style="2" customWidth="1"/>
    <col min="2" max="2" width="40.6328125" style="2" customWidth="1"/>
    <col min="3" max="3" width="50.6328125" style="2" customWidth="1"/>
    <col min="4" max="16384" width="9" style="2"/>
  </cols>
  <sheetData>
    <row r="1" spans="1:19" ht="25" customHeight="1" x14ac:dyDescent="0.2">
      <c r="A1" s="6" t="s">
        <v>62</v>
      </c>
      <c r="E1" s="121" t="s">
        <v>217</v>
      </c>
      <c r="F1" s="121" t="s">
        <v>218</v>
      </c>
      <c r="G1" s="121" t="s">
        <v>219</v>
      </c>
      <c r="H1" s="121" t="s">
        <v>220</v>
      </c>
      <c r="I1" s="121" t="s">
        <v>221</v>
      </c>
      <c r="J1" s="121" t="s">
        <v>222</v>
      </c>
      <c r="K1" s="121" t="s">
        <v>223</v>
      </c>
      <c r="L1" s="121" t="s">
        <v>224</v>
      </c>
      <c r="M1" s="121" t="s">
        <v>225</v>
      </c>
      <c r="N1" s="121" t="s">
        <v>226</v>
      </c>
      <c r="O1" s="121" t="s">
        <v>227</v>
      </c>
      <c r="P1" s="121" t="s">
        <v>229</v>
      </c>
      <c r="Q1" s="121" t="s">
        <v>228</v>
      </c>
      <c r="R1" s="127" t="s">
        <v>237</v>
      </c>
      <c r="S1" s="127" t="s">
        <v>240</v>
      </c>
    </row>
    <row r="2" spans="1:19" ht="25" customHeight="1" x14ac:dyDescent="0.2">
      <c r="A2" s="5" t="s">
        <v>189</v>
      </c>
      <c r="E2" s="121">
        <f>C34</f>
        <v>0</v>
      </c>
      <c r="F2" s="121">
        <f>C35</f>
        <v>0</v>
      </c>
      <c r="G2" s="121">
        <f>C36</f>
        <v>0</v>
      </c>
      <c r="H2" s="121">
        <f>C39</f>
        <v>0</v>
      </c>
      <c r="I2" s="121">
        <f>C40</f>
        <v>0</v>
      </c>
      <c r="J2" s="121">
        <f>C41</f>
        <v>0</v>
      </c>
      <c r="K2" s="121">
        <f>C42</f>
        <v>0</v>
      </c>
      <c r="L2" s="121">
        <f>C4</f>
        <v>0</v>
      </c>
      <c r="M2" s="121">
        <f>C16</f>
        <v>0</v>
      </c>
      <c r="N2" s="122">
        <f>C19</f>
        <v>0</v>
      </c>
      <c r="O2" s="122">
        <f>C23</f>
        <v>0</v>
      </c>
      <c r="P2" s="121">
        <f>C29</f>
        <v>0</v>
      </c>
      <c r="Q2" s="121">
        <f>C31</f>
        <v>0</v>
      </c>
      <c r="R2" s="28">
        <f>C37</f>
        <v>0</v>
      </c>
      <c r="S2" s="28">
        <f>C38</f>
        <v>0</v>
      </c>
    </row>
    <row r="3" spans="1:19" ht="16" customHeight="1" x14ac:dyDescent="0.2">
      <c r="A3" s="44" t="s">
        <v>35</v>
      </c>
      <c r="B3" s="45" t="s">
        <v>0</v>
      </c>
      <c r="C3" s="46" t="s">
        <v>1</v>
      </c>
    </row>
    <row r="4" spans="1:19" ht="18" customHeight="1" x14ac:dyDescent="0.2">
      <c r="A4" s="123">
        <v>1</v>
      </c>
      <c r="B4" s="16" t="s">
        <v>2</v>
      </c>
      <c r="C4" s="7"/>
      <c r="M4" s="2" t="s">
        <v>36</v>
      </c>
    </row>
    <row r="5" spans="1:19" ht="18" customHeight="1" x14ac:dyDescent="0.2">
      <c r="A5" s="11">
        <v>2</v>
      </c>
      <c r="B5" s="17" t="s">
        <v>8</v>
      </c>
      <c r="C5" s="8"/>
      <c r="M5" s="2" t="s">
        <v>37</v>
      </c>
    </row>
    <row r="6" spans="1:19" ht="18" customHeight="1" x14ac:dyDescent="0.2">
      <c r="A6" s="11">
        <v>3</v>
      </c>
      <c r="B6" s="17" t="s">
        <v>3</v>
      </c>
      <c r="C6" s="8"/>
      <c r="M6" s="2" t="s">
        <v>233</v>
      </c>
    </row>
    <row r="7" spans="1:19" ht="18" customHeight="1" x14ac:dyDescent="0.2">
      <c r="A7" s="11">
        <v>4</v>
      </c>
      <c r="B7" s="17" t="s">
        <v>4</v>
      </c>
      <c r="C7" s="8"/>
      <c r="M7" s="2" t="s">
        <v>38</v>
      </c>
    </row>
    <row r="8" spans="1:19" ht="18" customHeight="1" x14ac:dyDescent="0.2">
      <c r="A8" s="10">
        <v>5</v>
      </c>
      <c r="B8" s="17" t="s">
        <v>5</v>
      </c>
      <c r="C8" s="8"/>
      <c r="M8" s="2" t="s">
        <v>39</v>
      </c>
    </row>
    <row r="9" spans="1:19" ht="18" customHeight="1" x14ac:dyDescent="0.2">
      <c r="A9" s="11">
        <v>6</v>
      </c>
      <c r="B9" s="17" t="s">
        <v>6</v>
      </c>
      <c r="C9" s="20"/>
      <c r="M9" s="2" t="s">
        <v>40</v>
      </c>
    </row>
    <row r="10" spans="1:19" ht="35.15" customHeight="1" x14ac:dyDescent="0.2">
      <c r="A10" s="11">
        <v>7</v>
      </c>
      <c r="B10" s="18" t="s">
        <v>7</v>
      </c>
      <c r="C10" s="8"/>
      <c r="M10" s="2" t="s">
        <v>41</v>
      </c>
    </row>
    <row r="11" spans="1:19" ht="18" customHeight="1" x14ac:dyDescent="0.2">
      <c r="A11" s="11">
        <v>8</v>
      </c>
      <c r="B11" s="17" t="s">
        <v>9</v>
      </c>
      <c r="C11" s="8"/>
      <c r="M11" s="2" t="s">
        <v>42</v>
      </c>
    </row>
    <row r="12" spans="1:19" ht="18" customHeight="1" x14ac:dyDescent="0.2">
      <c r="A12" s="10">
        <v>9</v>
      </c>
      <c r="B12" s="17" t="s">
        <v>10</v>
      </c>
      <c r="C12" s="8"/>
      <c r="M12" s="2" t="s">
        <v>43</v>
      </c>
    </row>
    <row r="13" spans="1:19" ht="18" customHeight="1" x14ac:dyDescent="0.2">
      <c r="A13" s="11">
        <v>10</v>
      </c>
      <c r="B13" s="17" t="s">
        <v>14</v>
      </c>
      <c r="C13" s="8"/>
      <c r="M13" s="2" t="s">
        <v>44</v>
      </c>
    </row>
    <row r="14" spans="1:19" ht="18" customHeight="1" x14ac:dyDescent="0.2">
      <c r="A14" s="11">
        <v>11</v>
      </c>
      <c r="B14" s="98" t="s">
        <v>13</v>
      </c>
      <c r="C14" s="99"/>
      <c r="M14" s="2" t="s">
        <v>45</v>
      </c>
    </row>
    <row r="15" spans="1:19" ht="18" customHeight="1" x14ac:dyDescent="0.2">
      <c r="A15" s="12">
        <v>12</v>
      </c>
      <c r="B15" s="19" t="s">
        <v>22</v>
      </c>
      <c r="C15" s="9"/>
      <c r="M15" s="2" t="s">
        <v>46</v>
      </c>
    </row>
    <row r="16" spans="1:19" ht="18" customHeight="1" x14ac:dyDescent="0.2">
      <c r="A16" s="13">
        <v>13</v>
      </c>
      <c r="B16" s="16" t="s">
        <v>11</v>
      </c>
      <c r="C16" s="21"/>
      <c r="M16" s="2" t="s">
        <v>47</v>
      </c>
    </row>
    <row r="17" spans="1:13" ht="18" customHeight="1" x14ac:dyDescent="0.2">
      <c r="A17" s="14">
        <v>14</v>
      </c>
      <c r="B17" s="17" t="s">
        <v>12</v>
      </c>
      <c r="C17" s="8"/>
      <c r="M17" s="2" t="s">
        <v>48</v>
      </c>
    </row>
    <row r="18" spans="1:13" ht="35.15" customHeight="1" x14ac:dyDescent="0.2">
      <c r="A18" s="14">
        <v>15</v>
      </c>
      <c r="B18" s="18" t="s">
        <v>60</v>
      </c>
      <c r="C18" s="20" t="s">
        <v>54</v>
      </c>
      <c r="M18" s="2" t="s">
        <v>49</v>
      </c>
    </row>
    <row r="19" spans="1:13" ht="18" customHeight="1" x14ac:dyDescent="0.2">
      <c r="A19" s="14">
        <v>16</v>
      </c>
      <c r="B19" s="17" t="s">
        <v>200</v>
      </c>
      <c r="C19" s="107"/>
      <c r="M19" s="2" t="s">
        <v>50</v>
      </c>
    </row>
    <row r="20" spans="1:13" ht="18" customHeight="1" x14ac:dyDescent="0.2">
      <c r="A20" s="13">
        <v>17</v>
      </c>
      <c r="B20" s="17" t="s">
        <v>15</v>
      </c>
      <c r="C20" s="107"/>
      <c r="M20" s="2" t="s">
        <v>51</v>
      </c>
    </row>
    <row r="21" spans="1:13" ht="18" customHeight="1" x14ac:dyDescent="0.2">
      <c r="A21" s="14">
        <v>18</v>
      </c>
      <c r="B21" s="17" t="s">
        <v>16</v>
      </c>
      <c r="C21" s="107"/>
      <c r="M21" s="2" t="s">
        <v>52</v>
      </c>
    </row>
    <row r="22" spans="1:13" ht="18" customHeight="1" x14ac:dyDescent="0.2">
      <c r="A22" s="14">
        <v>19</v>
      </c>
      <c r="B22" s="17" t="s">
        <v>17</v>
      </c>
      <c r="C22" s="107"/>
      <c r="M22" s="2" t="s">
        <v>53</v>
      </c>
    </row>
    <row r="23" spans="1:13" ht="18" customHeight="1" x14ac:dyDescent="0.2">
      <c r="A23" s="14">
        <v>20</v>
      </c>
      <c r="B23" s="17" t="s">
        <v>18</v>
      </c>
      <c r="C23" s="107"/>
      <c r="M23" s="2" t="s">
        <v>55</v>
      </c>
    </row>
    <row r="24" spans="1:13" ht="18" customHeight="1" x14ac:dyDescent="0.2">
      <c r="A24" s="13">
        <v>21</v>
      </c>
      <c r="B24" s="17" t="s">
        <v>19</v>
      </c>
      <c r="C24" s="110" t="e">
        <f>C23/C19</f>
        <v>#DIV/0!</v>
      </c>
      <c r="D24" s="28" t="s">
        <v>245</v>
      </c>
      <c r="M24" s="2" t="s">
        <v>56</v>
      </c>
    </row>
    <row r="25" spans="1:13" ht="18" customHeight="1" x14ac:dyDescent="0.2">
      <c r="A25" s="15">
        <v>22</v>
      </c>
      <c r="B25" s="19" t="s">
        <v>20</v>
      </c>
      <c r="C25" s="111"/>
      <c r="M25" s="2" t="s">
        <v>58</v>
      </c>
    </row>
    <row r="26" spans="1:13" ht="18" customHeight="1" x14ac:dyDescent="0.2">
      <c r="A26" s="124">
        <v>23</v>
      </c>
      <c r="B26" s="17" t="s">
        <v>23</v>
      </c>
      <c r="C26" s="20"/>
      <c r="M26" s="2" t="s">
        <v>57</v>
      </c>
    </row>
    <row r="27" spans="1:13" ht="35.15" customHeight="1" x14ac:dyDescent="0.2">
      <c r="A27" s="125">
        <v>24</v>
      </c>
      <c r="B27" s="18" t="s">
        <v>234</v>
      </c>
      <c r="C27" s="8"/>
    </row>
    <row r="28" spans="1:13" ht="18" customHeight="1" x14ac:dyDescent="0.2">
      <c r="A28" s="124">
        <v>25</v>
      </c>
      <c r="B28" s="17" t="s">
        <v>24</v>
      </c>
      <c r="C28" s="8"/>
    </row>
    <row r="29" spans="1:13" ht="18" customHeight="1" x14ac:dyDescent="0.2">
      <c r="A29" s="125">
        <v>26</v>
      </c>
      <c r="B29" s="17" t="s">
        <v>25</v>
      </c>
      <c r="C29" s="20"/>
    </row>
    <row r="30" spans="1:13" ht="35.15" customHeight="1" x14ac:dyDescent="0.2">
      <c r="A30" s="125">
        <v>27</v>
      </c>
      <c r="B30" s="18" t="s">
        <v>235</v>
      </c>
      <c r="C30" s="8"/>
    </row>
    <row r="31" spans="1:13" ht="18" customHeight="1" x14ac:dyDescent="0.2">
      <c r="A31" s="125">
        <v>28</v>
      </c>
      <c r="B31" s="18" t="s">
        <v>187</v>
      </c>
      <c r="C31" s="8"/>
    </row>
    <row r="32" spans="1:13" ht="18" customHeight="1" x14ac:dyDescent="0.2">
      <c r="A32" s="124">
        <v>29</v>
      </c>
      <c r="B32" s="18" t="s">
        <v>236</v>
      </c>
      <c r="C32" s="8"/>
    </row>
    <row r="33" spans="1:3" ht="18" customHeight="1" x14ac:dyDescent="0.2">
      <c r="A33" s="125">
        <v>30</v>
      </c>
      <c r="B33" s="17" t="s">
        <v>26</v>
      </c>
      <c r="C33" s="8"/>
    </row>
    <row r="34" spans="1:3" ht="18" customHeight="1" x14ac:dyDescent="0.2">
      <c r="A34" s="125">
        <v>31</v>
      </c>
      <c r="B34" s="17" t="s">
        <v>27</v>
      </c>
      <c r="C34" s="8"/>
    </row>
    <row r="35" spans="1:3" ht="18" customHeight="1" x14ac:dyDescent="0.2">
      <c r="A35" s="125">
        <v>32</v>
      </c>
      <c r="B35" s="17" t="s">
        <v>28</v>
      </c>
      <c r="C35" s="8"/>
    </row>
    <row r="36" spans="1:3" ht="18" customHeight="1" x14ac:dyDescent="0.2">
      <c r="A36" s="124">
        <v>33</v>
      </c>
      <c r="B36" s="17" t="s">
        <v>29</v>
      </c>
      <c r="C36" s="8"/>
    </row>
    <row r="37" spans="1:3" ht="18" customHeight="1" x14ac:dyDescent="0.2">
      <c r="A37" s="124">
        <v>34</v>
      </c>
      <c r="B37" s="17" t="s">
        <v>238</v>
      </c>
      <c r="C37" s="8"/>
    </row>
    <row r="38" spans="1:3" ht="18" customHeight="1" x14ac:dyDescent="0.2">
      <c r="A38" s="124">
        <v>35</v>
      </c>
      <c r="B38" s="17" t="s">
        <v>239</v>
      </c>
      <c r="C38" s="8"/>
    </row>
    <row r="39" spans="1:3" ht="18" customHeight="1" x14ac:dyDescent="0.2">
      <c r="A39" s="125">
        <v>36</v>
      </c>
      <c r="B39" s="17" t="s">
        <v>30</v>
      </c>
      <c r="C39" s="8"/>
    </row>
    <row r="40" spans="1:3" ht="18" customHeight="1" x14ac:dyDescent="0.2">
      <c r="A40" s="125">
        <v>37</v>
      </c>
      <c r="B40" s="17" t="s">
        <v>31</v>
      </c>
      <c r="C40" s="8"/>
    </row>
    <row r="41" spans="1:3" ht="18" customHeight="1" x14ac:dyDescent="0.2">
      <c r="A41" s="125">
        <v>38</v>
      </c>
      <c r="B41" s="17" t="s">
        <v>32</v>
      </c>
      <c r="C41" s="8"/>
    </row>
    <row r="42" spans="1:3" ht="18" customHeight="1" x14ac:dyDescent="0.2">
      <c r="A42" s="124">
        <v>39</v>
      </c>
      <c r="B42" s="17" t="s">
        <v>33</v>
      </c>
      <c r="C42" s="8"/>
    </row>
    <row r="43" spans="1:3" ht="18" customHeight="1" x14ac:dyDescent="0.2">
      <c r="A43" s="126">
        <v>40</v>
      </c>
      <c r="B43" s="19" t="s">
        <v>21</v>
      </c>
      <c r="C43" s="9"/>
    </row>
    <row r="44" spans="1:3" ht="16" customHeight="1" x14ac:dyDescent="0.2">
      <c r="A44" s="3"/>
      <c r="B44" s="4"/>
      <c r="C44" s="4"/>
    </row>
    <row r="45" spans="1:3" ht="16" customHeight="1" x14ac:dyDescent="0.2">
      <c r="A45" s="3"/>
      <c r="B45" s="4"/>
      <c r="C45" s="4"/>
    </row>
    <row r="46" spans="1:3" ht="16" customHeight="1" x14ac:dyDescent="0.2">
      <c r="A46" s="3"/>
      <c r="B46" s="4"/>
      <c r="C46" s="4"/>
    </row>
    <row r="47" spans="1:3" ht="16" customHeight="1" x14ac:dyDescent="0.2">
      <c r="A47" s="3"/>
      <c r="B47" s="4"/>
      <c r="C47" s="4"/>
    </row>
    <row r="48" spans="1:3" ht="16" customHeight="1" x14ac:dyDescent="0.2">
      <c r="A48" s="3"/>
      <c r="B48" s="4"/>
      <c r="C48" s="4"/>
    </row>
    <row r="49" spans="1:3" ht="16" customHeight="1" x14ac:dyDescent="0.2">
      <c r="A49" s="3"/>
      <c r="B49" s="4"/>
      <c r="C49" s="4"/>
    </row>
    <row r="50" spans="1:3" ht="16" customHeight="1" x14ac:dyDescent="0.2">
      <c r="A50" s="3"/>
      <c r="B50" s="4"/>
      <c r="C50" s="4"/>
    </row>
    <row r="51" spans="1:3" ht="16" customHeight="1" x14ac:dyDescent="0.2">
      <c r="A51" s="3"/>
      <c r="B51" s="4"/>
      <c r="C51" s="4"/>
    </row>
    <row r="52" spans="1:3" ht="16" customHeight="1" x14ac:dyDescent="0.2">
      <c r="A52" s="3"/>
      <c r="B52" s="4"/>
      <c r="C52" s="4"/>
    </row>
    <row r="53" spans="1:3" ht="16" customHeight="1" x14ac:dyDescent="0.2">
      <c r="A53" s="3"/>
      <c r="B53" s="4"/>
      <c r="C53" s="4"/>
    </row>
    <row r="54" spans="1:3" ht="16" customHeight="1" x14ac:dyDescent="0.2">
      <c r="A54" s="3"/>
      <c r="B54" s="4"/>
      <c r="C54" s="4"/>
    </row>
    <row r="55" spans="1:3" ht="16" customHeight="1" x14ac:dyDescent="0.2">
      <c r="A55" s="3"/>
    </row>
    <row r="56" spans="1:3" ht="16" customHeight="1" x14ac:dyDescent="0.2">
      <c r="A56" s="3"/>
    </row>
  </sheetData>
  <phoneticPr fontId="1"/>
  <dataValidations count="4">
    <dataValidation type="list" allowBlank="1" showInputMessage="1" showErrorMessage="1" sqref="C9" xr:uid="{00000000-0002-0000-0100-000000000000}">
      <formula1>$M$4:$M$5</formula1>
    </dataValidation>
    <dataValidation type="list" allowBlank="1" showInputMessage="1" showErrorMessage="1" sqref="C26" xr:uid="{00000000-0002-0000-0100-000001000000}">
      <formula1>$M$23:$M$24</formula1>
    </dataValidation>
    <dataValidation type="list" allowBlank="1" showInputMessage="1" showErrorMessage="1" sqref="C29" xr:uid="{00000000-0002-0000-0100-000002000000}">
      <formula1>$M$25:$M$26</formula1>
    </dataValidation>
    <dataValidation type="list" allowBlank="1" showInputMessage="1" showErrorMessage="1" sqref="C16" xr:uid="{00000000-0002-0000-0100-000003000000}">
      <formula1>$M$6:$M$22</formula1>
    </dataValidation>
  </dataValidations>
  <pageMargins left="0.70866141732283472" right="0.39370078740157483" top="0.59055118110236227" bottom="0.59055118110236227"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5"/>
  <sheetViews>
    <sheetView showGridLines="0" showZeros="0" view="pageBreakPreview" zoomScale="70" zoomScaleNormal="55" zoomScaleSheetLayoutView="70" zoomScalePageLayoutView="40" workbookViewId="0">
      <selection activeCell="B1" sqref="B1"/>
    </sheetView>
  </sheetViews>
  <sheetFormatPr defaultColWidth="8.90625" defaultRowHeight="13" x14ac:dyDescent="0.2"/>
  <cols>
    <col min="1" max="1" width="4.6328125" style="47" customWidth="1"/>
    <col min="2" max="2" width="35.6328125" style="47" customWidth="1"/>
    <col min="3" max="5" width="20.6328125" style="47" customWidth="1"/>
    <col min="6" max="6" width="20.6328125" style="48" customWidth="1"/>
    <col min="7" max="9" width="55.6328125" style="48" customWidth="1"/>
    <col min="10" max="10" width="12.6328125" style="48" customWidth="1"/>
    <col min="11" max="11" width="1.6328125" style="48" customWidth="1"/>
    <col min="12" max="14" width="67.36328125" style="51" customWidth="1"/>
    <col min="15" max="15" width="29.90625" style="48" customWidth="1"/>
    <col min="16" max="16" width="19.453125" style="48" customWidth="1"/>
    <col min="17" max="17" width="29.453125" style="48" customWidth="1"/>
    <col min="18" max="19" width="29.453125" style="47" customWidth="1"/>
    <col min="20" max="20" width="24.90625" style="47" customWidth="1"/>
    <col min="21" max="21" width="9.36328125" style="47" customWidth="1"/>
    <col min="22" max="23" width="9.36328125" style="47" hidden="1" customWidth="1"/>
    <col min="24" max="27" width="9.36328125" style="47" customWidth="1"/>
    <col min="28" max="28" width="82" style="47" customWidth="1"/>
    <col min="29" max="29" width="67" style="47" customWidth="1"/>
    <col min="30" max="33" width="9.36328125" style="47" customWidth="1"/>
    <col min="34" max="16384" width="8.90625" style="47"/>
  </cols>
  <sheetData>
    <row r="1" spans="1:23" ht="35.15" customHeight="1" thickBot="1" x14ac:dyDescent="0.25">
      <c r="B1" s="72" t="s">
        <v>212</v>
      </c>
      <c r="L1" s="48"/>
      <c r="M1" s="48"/>
      <c r="N1" s="48"/>
    </row>
    <row r="2" spans="1:23" s="48" customFormat="1" ht="35.15" customHeight="1" x14ac:dyDescent="0.2">
      <c r="A2" s="47"/>
      <c r="B2" s="94" t="s">
        <v>180</v>
      </c>
      <c r="C2" s="95" t="s">
        <v>177</v>
      </c>
      <c r="D2" s="96" t="s">
        <v>178</v>
      </c>
      <c r="E2" s="84" t="s">
        <v>179</v>
      </c>
      <c r="F2" s="93" t="s">
        <v>185</v>
      </c>
      <c r="G2" s="84" t="s">
        <v>75</v>
      </c>
      <c r="H2" s="84" t="s">
        <v>76</v>
      </c>
      <c r="I2" s="84" t="s">
        <v>77</v>
      </c>
      <c r="J2" s="97" t="s">
        <v>184</v>
      </c>
    </row>
    <row r="3" spans="1:23" s="120" customFormat="1" ht="75" customHeight="1" x14ac:dyDescent="0.2">
      <c r="A3" s="113" t="s">
        <v>214</v>
      </c>
      <c r="B3" s="114" t="s">
        <v>215</v>
      </c>
      <c r="C3" s="115">
        <v>18000</v>
      </c>
      <c r="D3" s="115">
        <v>5000</v>
      </c>
      <c r="E3" s="116">
        <f>D3/C3</f>
        <v>0.27777777777777779</v>
      </c>
      <c r="F3" s="117" t="s">
        <v>87</v>
      </c>
      <c r="G3" s="118" t="s">
        <v>216</v>
      </c>
      <c r="H3" s="118" t="s">
        <v>242</v>
      </c>
      <c r="I3" s="118" t="s">
        <v>244</v>
      </c>
      <c r="J3" s="119" t="s">
        <v>182</v>
      </c>
    </row>
    <row r="4" spans="1:23" s="66" customFormat="1" ht="75" customHeight="1" x14ac:dyDescent="0.2">
      <c r="A4" s="65"/>
      <c r="B4" s="85"/>
      <c r="C4" s="81"/>
      <c r="D4" s="81"/>
      <c r="E4" s="82" t="e">
        <f>D4/C4</f>
        <v>#DIV/0!</v>
      </c>
      <c r="F4" s="83"/>
      <c r="G4" s="73"/>
      <c r="H4" s="73"/>
      <c r="I4" s="73"/>
      <c r="J4" s="86"/>
    </row>
    <row r="5" spans="1:23" s="66" customFormat="1" ht="75" customHeight="1" x14ac:dyDescent="0.2">
      <c r="A5" s="65"/>
      <c r="B5" s="85"/>
      <c r="C5" s="81"/>
      <c r="D5" s="81"/>
      <c r="E5" s="82" t="e">
        <f>D5/C5</f>
        <v>#DIV/0!</v>
      </c>
      <c r="F5" s="83"/>
      <c r="G5" s="73"/>
      <c r="H5" s="73"/>
      <c r="I5" s="73"/>
      <c r="J5" s="86"/>
    </row>
    <row r="6" spans="1:23" s="48" customFormat="1" ht="75" customHeight="1" x14ac:dyDescent="0.2">
      <c r="A6" s="47"/>
      <c r="B6" s="85"/>
      <c r="C6" s="81"/>
      <c r="D6" s="81"/>
      <c r="E6" s="82" t="e">
        <f>D6/C6</f>
        <v>#DIV/0!</v>
      </c>
      <c r="F6" s="83"/>
      <c r="G6" s="73"/>
      <c r="H6" s="73"/>
      <c r="I6" s="73"/>
      <c r="J6" s="86"/>
    </row>
    <row r="7" spans="1:23" s="48" customFormat="1" ht="75" customHeight="1" thickBot="1" x14ac:dyDescent="0.25">
      <c r="A7" s="47"/>
      <c r="B7" s="87"/>
      <c r="C7" s="88"/>
      <c r="D7" s="88"/>
      <c r="E7" s="89" t="e">
        <f>D7/C7</f>
        <v>#DIV/0!</v>
      </c>
      <c r="F7" s="90"/>
      <c r="G7" s="91"/>
      <c r="H7" s="91"/>
      <c r="I7" s="91"/>
      <c r="J7" s="92"/>
    </row>
    <row r="8" spans="1:23" s="48" customFormat="1" ht="28.15" customHeight="1" x14ac:dyDescent="0.2">
      <c r="A8" s="47"/>
      <c r="B8" s="74" t="s">
        <v>183</v>
      </c>
      <c r="C8" s="52"/>
      <c r="D8" s="52"/>
      <c r="E8" s="52"/>
      <c r="F8" s="52"/>
      <c r="G8" s="52"/>
      <c r="H8" s="52"/>
      <c r="I8" s="47"/>
      <c r="J8" s="47"/>
      <c r="K8" s="47"/>
      <c r="L8" s="47"/>
      <c r="M8" s="47"/>
      <c r="N8" s="47"/>
      <c r="P8" s="47"/>
      <c r="Q8" s="47"/>
    </row>
    <row r="9" spans="1:23" s="67" customFormat="1" ht="25" customHeight="1" x14ac:dyDescent="0.2">
      <c r="B9" s="68" t="s">
        <v>211</v>
      </c>
      <c r="F9" s="69"/>
      <c r="G9" s="70" t="s">
        <v>213</v>
      </c>
      <c r="H9" s="71"/>
      <c r="I9" s="71"/>
      <c r="J9" s="71"/>
      <c r="O9" s="69"/>
      <c r="P9" s="69"/>
      <c r="Q9" s="69"/>
    </row>
    <row r="10" spans="1:23" s="48" customFormat="1" ht="35.15" customHeight="1" x14ac:dyDescent="0.2">
      <c r="A10" s="47"/>
      <c r="B10" s="140" t="s">
        <v>74</v>
      </c>
      <c r="C10" s="141"/>
      <c r="D10" s="141"/>
      <c r="E10" s="141"/>
      <c r="F10" s="142"/>
      <c r="G10" s="64" t="s">
        <v>75</v>
      </c>
      <c r="H10" s="64" t="s">
        <v>76</v>
      </c>
      <c r="I10" s="64" t="s">
        <v>77</v>
      </c>
      <c r="O10" s="53"/>
    </row>
    <row r="11" spans="1:23" s="48" customFormat="1" ht="45" customHeight="1" x14ac:dyDescent="0.2">
      <c r="A11" s="47"/>
      <c r="B11" s="75" t="s">
        <v>78</v>
      </c>
      <c r="C11" s="136" t="s">
        <v>79</v>
      </c>
      <c r="D11" s="137"/>
      <c r="E11" s="137"/>
      <c r="F11" s="137"/>
      <c r="G11" s="54" t="s">
        <v>80</v>
      </c>
      <c r="H11" s="55" t="s">
        <v>81</v>
      </c>
      <c r="I11" s="55" t="s">
        <v>81</v>
      </c>
      <c r="O11" s="53"/>
      <c r="V11" s="48">
        <v>1</v>
      </c>
      <c r="W11" s="48">
        <v>1</v>
      </c>
    </row>
    <row r="12" spans="1:23" s="48" customFormat="1" ht="45" customHeight="1" x14ac:dyDescent="0.2">
      <c r="A12" s="47"/>
      <c r="B12" s="76" t="s">
        <v>82</v>
      </c>
      <c r="C12" s="134" t="s">
        <v>83</v>
      </c>
      <c r="D12" s="135"/>
      <c r="E12" s="135"/>
      <c r="F12" s="135"/>
      <c r="G12" s="56" t="s">
        <v>84</v>
      </c>
      <c r="H12" s="56" t="s">
        <v>85</v>
      </c>
      <c r="I12" s="57" t="s">
        <v>86</v>
      </c>
      <c r="O12" s="53"/>
      <c r="V12" s="48">
        <v>2</v>
      </c>
      <c r="W12" s="48">
        <v>3</v>
      </c>
    </row>
    <row r="13" spans="1:23" s="48" customFormat="1" ht="45" customHeight="1" x14ac:dyDescent="0.2">
      <c r="A13" s="47"/>
      <c r="B13" s="76" t="s">
        <v>87</v>
      </c>
      <c r="C13" s="134" t="s">
        <v>88</v>
      </c>
      <c r="D13" s="135"/>
      <c r="E13" s="135"/>
      <c r="F13" s="135"/>
      <c r="G13" s="57" t="s">
        <v>89</v>
      </c>
      <c r="H13" s="56" t="s">
        <v>243</v>
      </c>
      <c r="I13" s="57" t="s">
        <v>90</v>
      </c>
      <c r="O13" s="53"/>
      <c r="V13" s="48">
        <v>3</v>
      </c>
      <c r="W13" s="48">
        <v>3</v>
      </c>
    </row>
    <row r="14" spans="1:23" s="48" customFormat="1" ht="45" customHeight="1" x14ac:dyDescent="0.2">
      <c r="A14" s="47"/>
      <c r="B14" s="76" t="s">
        <v>91</v>
      </c>
      <c r="C14" s="134" t="s">
        <v>92</v>
      </c>
      <c r="D14" s="135"/>
      <c r="E14" s="135"/>
      <c r="F14" s="135"/>
      <c r="G14" s="56" t="s">
        <v>93</v>
      </c>
      <c r="H14" s="56" t="s">
        <v>94</v>
      </c>
      <c r="I14" s="57" t="s">
        <v>95</v>
      </c>
      <c r="O14" s="53"/>
      <c r="V14" s="48" t="s">
        <v>96</v>
      </c>
      <c r="W14" s="48">
        <v>3</v>
      </c>
    </row>
    <row r="15" spans="1:23" s="48" customFormat="1" ht="45" customHeight="1" x14ac:dyDescent="0.2">
      <c r="A15" s="47"/>
      <c r="B15" s="76" t="s">
        <v>97</v>
      </c>
      <c r="C15" s="134" t="s">
        <v>98</v>
      </c>
      <c r="D15" s="135"/>
      <c r="E15" s="135"/>
      <c r="F15" s="135"/>
      <c r="G15" s="56" t="s">
        <v>99</v>
      </c>
      <c r="H15" s="56" t="s">
        <v>100</v>
      </c>
      <c r="I15" s="57" t="s">
        <v>101</v>
      </c>
      <c r="O15" s="53"/>
      <c r="V15" s="48" t="s">
        <v>102</v>
      </c>
      <c r="W15" s="48">
        <v>3</v>
      </c>
    </row>
    <row r="16" spans="1:23" s="48" customFormat="1" ht="75" customHeight="1" x14ac:dyDescent="0.2">
      <c r="A16" s="47"/>
      <c r="B16" s="77" t="s">
        <v>103</v>
      </c>
      <c r="C16" s="134" t="s">
        <v>104</v>
      </c>
      <c r="D16" s="135"/>
      <c r="E16" s="135"/>
      <c r="F16" s="135"/>
      <c r="G16" s="57" t="s">
        <v>105</v>
      </c>
      <c r="H16" s="57" t="s">
        <v>106</v>
      </c>
      <c r="I16" s="56" t="s">
        <v>107</v>
      </c>
      <c r="O16" s="53"/>
      <c r="V16" s="48" t="s">
        <v>108</v>
      </c>
      <c r="W16" s="48">
        <v>3</v>
      </c>
    </row>
    <row r="17" spans="1:23" s="48" customFormat="1" ht="45" customHeight="1" x14ac:dyDescent="0.2">
      <c r="A17" s="47"/>
      <c r="B17" s="76" t="s">
        <v>109</v>
      </c>
      <c r="C17" s="134" t="s">
        <v>110</v>
      </c>
      <c r="D17" s="135"/>
      <c r="E17" s="135"/>
      <c r="F17" s="135"/>
      <c r="G17" s="56" t="s">
        <v>111</v>
      </c>
      <c r="H17" s="58" t="s">
        <v>112</v>
      </c>
      <c r="I17" s="57" t="s">
        <v>113</v>
      </c>
      <c r="O17" s="53"/>
      <c r="V17" s="48">
        <v>4</v>
      </c>
      <c r="W17" s="48">
        <v>3</v>
      </c>
    </row>
    <row r="18" spans="1:23" s="48" customFormat="1" ht="45" customHeight="1" x14ac:dyDescent="0.2">
      <c r="A18" s="47"/>
      <c r="B18" s="76" t="s">
        <v>114</v>
      </c>
      <c r="C18" s="134" t="s">
        <v>115</v>
      </c>
      <c r="D18" s="135"/>
      <c r="E18" s="135"/>
      <c r="F18" s="135"/>
      <c r="G18" s="56" t="s">
        <v>116</v>
      </c>
      <c r="H18" s="56" t="s">
        <v>117</v>
      </c>
      <c r="I18" s="56" t="s">
        <v>118</v>
      </c>
      <c r="O18" s="53"/>
      <c r="V18" s="48">
        <v>5</v>
      </c>
      <c r="W18" s="48">
        <v>2</v>
      </c>
    </row>
    <row r="19" spans="1:23" s="48" customFormat="1" ht="45" customHeight="1" x14ac:dyDescent="0.2">
      <c r="A19" s="47"/>
      <c r="B19" s="76" t="s">
        <v>119</v>
      </c>
      <c r="C19" s="134" t="s">
        <v>120</v>
      </c>
      <c r="D19" s="135"/>
      <c r="E19" s="135"/>
      <c r="F19" s="135"/>
      <c r="G19" s="56" t="s">
        <v>121</v>
      </c>
      <c r="H19" s="56" t="s">
        <v>122</v>
      </c>
      <c r="I19" s="57" t="s">
        <v>123</v>
      </c>
      <c r="O19" s="53"/>
      <c r="V19" s="48">
        <v>6</v>
      </c>
      <c r="W19" s="48">
        <v>3</v>
      </c>
    </row>
    <row r="20" spans="1:23" s="48" customFormat="1" ht="60" customHeight="1" x14ac:dyDescent="0.2">
      <c r="A20" s="47"/>
      <c r="B20" s="76" t="s">
        <v>124</v>
      </c>
      <c r="C20" s="134" t="s">
        <v>125</v>
      </c>
      <c r="D20" s="135"/>
      <c r="E20" s="135"/>
      <c r="F20" s="135"/>
      <c r="G20" s="57" t="s">
        <v>126</v>
      </c>
      <c r="H20" s="57" t="s">
        <v>127</v>
      </c>
      <c r="I20" s="56" t="s">
        <v>128</v>
      </c>
      <c r="O20" s="53"/>
      <c r="V20" s="48">
        <v>7</v>
      </c>
      <c r="W20" s="48">
        <v>3</v>
      </c>
    </row>
    <row r="21" spans="1:23" s="48" customFormat="1" ht="75" customHeight="1" x14ac:dyDescent="0.2">
      <c r="A21" s="47"/>
      <c r="B21" s="78" t="s">
        <v>129</v>
      </c>
      <c r="C21" s="134" t="s">
        <v>130</v>
      </c>
      <c r="D21" s="135"/>
      <c r="E21" s="135"/>
      <c r="F21" s="135"/>
      <c r="G21" s="57" t="s">
        <v>131</v>
      </c>
      <c r="H21" s="57" t="s">
        <v>132</v>
      </c>
      <c r="I21" s="57" t="s">
        <v>133</v>
      </c>
      <c r="O21" s="53"/>
      <c r="V21" s="48" t="s">
        <v>134</v>
      </c>
      <c r="W21" s="48">
        <v>3</v>
      </c>
    </row>
    <row r="22" spans="1:23" s="48" customFormat="1" ht="45" customHeight="1" x14ac:dyDescent="0.2">
      <c r="A22" s="47"/>
      <c r="B22" s="78" t="s">
        <v>135</v>
      </c>
      <c r="C22" s="134" t="s">
        <v>136</v>
      </c>
      <c r="D22" s="135"/>
      <c r="E22" s="135"/>
      <c r="F22" s="135"/>
      <c r="G22" s="57" t="s">
        <v>137</v>
      </c>
      <c r="H22" s="56" t="s">
        <v>138</v>
      </c>
      <c r="I22" s="57" t="s">
        <v>139</v>
      </c>
      <c r="O22" s="59"/>
      <c r="V22" s="48" t="s">
        <v>140</v>
      </c>
      <c r="W22" s="48">
        <v>2</v>
      </c>
    </row>
    <row r="23" spans="1:23" s="48" customFormat="1" ht="90" customHeight="1" x14ac:dyDescent="0.2">
      <c r="A23" s="47"/>
      <c r="B23" s="78" t="s">
        <v>141</v>
      </c>
      <c r="C23" s="134" t="s">
        <v>186</v>
      </c>
      <c r="D23" s="135"/>
      <c r="E23" s="135"/>
      <c r="F23" s="135"/>
      <c r="G23" s="57" t="s">
        <v>142</v>
      </c>
      <c r="H23" s="56" t="s">
        <v>143</v>
      </c>
      <c r="I23" s="57" t="s">
        <v>139</v>
      </c>
      <c r="O23" s="53"/>
      <c r="V23" s="48" t="s">
        <v>144</v>
      </c>
      <c r="W23" s="48">
        <v>2</v>
      </c>
    </row>
    <row r="24" spans="1:23" s="48" customFormat="1" ht="45" customHeight="1" x14ac:dyDescent="0.2">
      <c r="A24" s="47"/>
      <c r="B24" s="77" t="s">
        <v>145</v>
      </c>
      <c r="C24" s="134" t="s">
        <v>146</v>
      </c>
      <c r="D24" s="135"/>
      <c r="E24" s="135"/>
      <c r="F24" s="135"/>
      <c r="G24" s="56" t="s">
        <v>147</v>
      </c>
      <c r="H24" s="60" t="s">
        <v>148</v>
      </c>
      <c r="I24" s="60" t="s">
        <v>149</v>
      </c>
      <c r="O24" s="53"/>
      <c r="V24" s="48" t="s">
        <v>150</v>
      </c>
      <c r="W24" s="48">
        <v>3</v>
      </c>
    </row>
    <row r="25" spans="1:23" s="48" customFormat="1" ht="35.15" customHeight="1" x14ac:dyDescent="0.2">
      <c r="A25" s="47"/>
      <c r="B25" s="79" t="s">
        <v>151</v>
      </c>
      <c r="C25" s="134" t="s">
        <v>152</v>
      </c>
      <c r="D25" s="135"/>
      <c r="E25" s="135"/>
      <c r="F25" s="135"/>
      <c r="G25" s="56" t="s">
        <v>153</v>
      </c>
      <c r="H25" s="56" t="s">
        <v>154</v>
      </c>
      <c r="I25" s="56" t="s">
        <v>155</v>
      </c>
      <c r="O25" s="59"/>
      <c r="V25" s="48" t="s">
        <v>156</v>
      </c>
      <c r="W25" s="48">
        <v>3</v>
      </c>
    </row>
    <row r="26" spans="1:23" ht="45" customHeight="1" x14ac:dyDescent="0.2">
      <c r="B26" s="76" t="s">
        <v>157</v>
      </c>
      <c r="C26" s="134" t="s">
        <v>158</v>
      </c>
      <c r="D26" s="135"/>
      <c r="E26" s="135"/>
      <c r="F26" s="135"/>
      <c r="G26" s="56" t="s">
        <v>159</v>
      </c>
      <c r="H26" s="56" t="s">
        <v>160</v>
      </c>
      <c r="I26" s="56" t="s">
        <v>161</v>
      </c>
      <c r="J26" s="47"/>
      <c r="K26" s="47"/>
      <c r="L26" s="47"/>
      <c r="M26" s="47"/>
      <c r="N26" s="47"/>
      <c r="O26" s="53"/>
      <c r="V26" s="48" t="s">
        <v>162</v>
      </c>
      <c r="W26" s="48">
        <v>3</v>
      </c>
    </row>
    <row r="27" spans="1:23" ht="45" customHeight="1" x14ac:dyDescent="0.2">
      <c r="B27" s="76" t="s">
        <v>163</v>
      </c>
      <c r="C27" s="134" t="s">
        <v>164</v>
      </c>
      <c r="D27" s="135"/>
      <c r="E27" s="135"/>
      <c r="F27" s="135"/>
      <c r="G27" s="56" t="s">
        <v>165</v>
      </c>
      <c r="H27" s="56" t="s">
        <v>81</v>
      </c>
      <c r="I27" s="56" t="s">
        <v>81</v>
      </c>
      <c r="J27" s="47"/>
      <c r="K27" s="47"/>
      <c r="L27" s="47"/>
      <c r="M27" s="47"/>
      <c r="N27" s="47"/>
      <c r="O27" s="53"/>
      <c r="V27" s="48" t="s">
        <v>166</v>
      </c>
      <c r="W27" s="61">
        <v>1</v>
      </c>
    </row>
    <row r="28" spans="1:23" ht="60" customHeight="1" x14ac:dyDescent="0.2">
      <c r="B28" s="76" t="s">
        <v>167</v>
      </c>
      <c r="C28" s="134" t="s">
        <v>168</v>
      </c>
      <c r="D28" s="135"/>
      <c r="E28" s="135"/>
      <c r="F28" s="135"/>
      <c r="G28" s="56" t="s">
        <v>169</v>
      </c>
      <c r="H28" s="56" t="s">
        <v>170</v>
      </c>
      <c r="I28" s="56" t="s">
        <v>171</v>
      </c>
      <c r="J28" s="47"/>
      <c r="K28" s="47"/>
      <c r="L28" s="47"/>
      <c r="M28" s="47"/>
      <c r="N28" s="47"/>
      <c r="O28" s="53"/>
      <c r="V28" s="48">
        <v>9</v>
      </c>
      <c r="W28" s="48">
        <v>3</v>
      </c>
    </row>
    <row r="29" spans="1:23" ht="60" customHeight="1" x14ac:dyDescent="0.2">
      <c r="B29" s="80" t="s">
        <v>172</v>
      </c>
      <c r="C29" s="138" t="s">
        <v>173</v>
      </c>
      <c r="D29" s="139"/>
      <c r="E29" s="139"/>
      <c r="F29" s="139"/>
      <c r="G29" s="62" t="s">
        <v>174</v>
      </c>
      <c r="H29" s="62" t="s">
        <v>175</v>
      </c>
      <c r="I29" s="62" t="s">
        <v>176</v>
      </c>
      <c r="J29" s="47"/>
      <c r="K29" s="47"/>
      <c r="L29" s="47"/>
      <c r="M29" s="47"/>
      <c r="N29" s="47"/>
      <c r="O29" s="53"/>
      <c r="V29" s="48">
        <v>99</v>
      </c>
      <c r="W29" s="48">
        <v>3</v>
      </c>
    </row>
    <row r="30" spans="1:23" x14ac:dyDescent="0.2">
      <c r="C30" s="49"/>
      <c r="D30" s="49"/>
      <c r="E30" s="63"/>
      <c r="F30" s="49"/>
      <c r="G30" s="49"/>
      <c r="H30" s="49"/>
      <c r="I30" s="47"/>
      <c r="J30" s="47"/>
      <c r="K30" s="47"/>
      <c r="L30" s="50"/>
      <c r="M30" s="50"/>
      <c r="N30" s="50"/>
    </row>
    <row r="34" spans="2:2" x14ac:dyDescent="0.2">
      <c r="B34" s="47" t="s">
        <v>181</v>
      </c>
    </row>
    <row r="35" spans="2:2" x14ac:dyDescent="0.2">
      <c r="B35" s="47" t="s">
        <v>182</v>
      </c>
    </row>
  </sheetData>
  <sheetProtection formatCells="0" formatRows="0" insertRows="0" deleteRows="0"/>
  <dataConsolidate/>
  <mergeCells count="20">
    <mergeCell ref="B10:F10"/>
    <mergeCell ref="C17:F17"/>
    <mergeCell ref="C16:F16"/>
    <mergeCell ref="C15:F15"/>
    <mergeCell ref="C14:F14"/>
    <mergeCell ref="C13:F13"/>
    <mergeCell ref="C19:F19"/>
    <mergeCell ref="C18:F18"/>
    <mergeCell ref="C12:F12"/>
    <mergeCell ref="C11:F11"/>
    <mergeCell ref="C29:F29"/>
    <mergeCell ref="C28:F28"/>
    <mergeCell ref="C27:F27"/>
    <mergeCell ref="C26:F26"/>
    <mergeCell ref="C25:F25"/>
    <mergeCell ref="C24:F24"/>
    <mergeCell ref="C23:F23"/>
    <mergeCell ref="C22:F22"/>
    <mergeCell ref="C21:F21"/>
    <mergeCell ref="C20:F20"/>
  </mergeCells>
  <phoneticPr fontId="1"/>
  <conditionalFormatting sqref="B29">
    <cfRule type="colorScale" priority="5">
      <colorScale>
        <cfvo type="min"/>
        <cfvo type="percentile" val="50"/>
        <cfvo type="max"/>
        <color rgb="FFF8696B"/>
        <color rgb="FFFCFCFF"/>
        <color rgb="FF63BE7B"/>
      </colorScale>
    </cfRule>
  </conditionalFormatting>
  <conditionalFormatting sqref="G10:I10">
    <cfRule type="colorScale" priority="9">
      <colorScale>
        <cfvo type="min"/>
        <cfvo type="percentile" val="50"/>
        <cfvo type="max"/>
        <color rgb="FFF8696B"/>
        <color rgb="FFFCFCFF"/>
        <color rgb="FF63BE7B"/>
      </colorScale>
    </cfRule>
  </conditionalFormatting>
  <dataValidations count="4">
    <dataValidation type="textLength" allowBlank="1" showInputMessage="1" showErrorMessage="1" error="「⻄暦末尾2 桁＋６桁団体コード＋5 桁の通し番号」で記載してください。_x000a_(記載要領1)" sqref="E31:E1048576" xr:uid="{00000000-0002-0000-0200-000000000000}">
      <formula1>13</formula1>
      <formula2>13</formula2>
    </dataValidation>
    <dataValidation type="whole" errorStyle="information" operator="greaterThanOrEqual" allowBlank="1" showInputMessage="1" showErrorMessage="1" errorTitle="確認" error="数字以外の入力は出来ません" sqref="F31:F1048576" xr:uid="{00000000-0002-0000-0200-000001000000}">
      <formula1>1</formula1>
    </dataValidation>
    <dataValidation type="list" allowBlank="1" showInputMessage="1" showErrorMessage="1" sqref="F3:F7" xr:uid="{00000000-0002-0000-0200-000002000000}">
      <formula1>$B$11:$B$29</formula1>
    </dataValidation>
    <dataValidation type="list" allowBlank="1" showInputMessage="1" showErrorMessage="1" sqref="J3:J7" xr:uid="{00000000-0002-0000-0200-000003000000}">
      <formula1>$B$34:$B$35</formula1>
    </dataValidation>
  </dataValidations>
  <pageMargins left="0.59055118110236227" right="0.43307086614173229" top="0.59055118110236227" bottom="0.39370078740157483" header="0.11811023622047245" footer="0.11811023622047245"/>
  <pageSetup paperSize="8" scale="52"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6"/>
  <sheetViews>
    <sheetView showGridLines="0" zoomScale="85" zoomScaleNormal="85" workbookViewId="0">
      <selection activeCell="B1" sqref="B1"/>
    </sheetView>
  </sheetViews>
  <sheetFormatPr defaultColWidth="9" defaultRowHeight="16" customHeight="1" x14ac:dyDescent="0.2"/>
  <cols>
    <col min="1" max="1" width="4.6328125" style="2" customWidth="1"/>
    <col min="2" max="2" width="40.6328125" style="2" customWidth="1"/>
    <col min="3" max="3" width="50.6328125" style="2" customWidth="1"/>
    <col min="4" max="16384" width="9" style="2"/>
  </cols>
  <sheetData>
    <row r="1" spans="1:13" ht="25" customHeight="1" x14ac:dyDescent="0.2">
      <c r="A1" s="6" t="s">
        <v>62</v>
      </c>
    </row>
    <row r="2" spans="1:13" ht="25" customHeight="1" x14ac:dyDescent="0.2">
      <c r="A2" s="5" t="s">
        <v>189</v>
      </c>
    </row>
    <row r="3" spans="1:13" ht="16" customHeight="1" x14ac:dyDescent="0.2">
      <c r="A3" s="44" t="s">
        <v>35</v>
      </c>
      <c r="B3" s="45" t="s">
        <v>0</v>
      </c>
      <c r="C3" s="46" t="s">
        <v>1</v>
      </c>
    </row>
    <row r="4" spans="1:13" ht="18" customHeight="1" x14ac:dyDescent="0.2">
      <c r="A4" s="123">
        <v>1</v>
      </c>
      <c r="B4" s="16" t="s">
        <v>2</v>
      </c>
      <c r="C4" s="100" t="s">
        <v>190</v>
      </c>
      <c r="M4" s="2" t="s">
        <v>36</v>
      </c>
    </row>
    <row r="5" spans="1:13" ht="18" customHeight="1" x14ac:dyDescent="0.2">
      <c r="A5" s="11">
        <v>2</v>
      </c>
      <c r="B5" s="17" t="s">
        <v>8</v>
      </c>
      <c r="C5" s="101" t="s">
        <v>191</v>
      </c>
      <c r="M5" s="2" t="s">
        <v>37</v>
      </c>
    </row>
    <row r="6" spans="1:13" ht="50.15" customHeight="1" x14ac:dyDescent="0.2">
      <c r="A6" s="11">
        <v>3</v>
      </c>
      <c r="B6" s="17" t="s">
        <v>3</v>
      </c>
      <c r="C6" s="101" t="s">
        <v>192</v>
      </c>
      <c r="M6" s="2" t="s">
        <v>38</v>
      </c>
    </row>
    <row r="7" spans="1:13" ht="35.15" customHeight="1" x14ac:dyDescent="0.2">
      <c r="A7" s="11">
        <v>4</v>
      </c>
      <c r="B7" s="17" t="s">
        <v>4</v>
      </c>
      <c r="C7" s="101" t="s">
        <v>193</v>
      </c>
      <c r="M7" s="2" t="s">
        <v>39</v>
      </c>
    </row>
    <row r="8" spans="1:13" ht="18" customHeight="1" x14ac:dyDescent="0.2">
      <c r="A8" s="10">
        <v>5</v>
      </c>
      <c r="B8" s="17" t="s">
        <v>5</v>
      </c>
      <c r="C8" s="101" t="s">
        <v>194</v>
      </c>
      <c r="M8" s="2" t="s">
        <v>40</v>
      </c>
    </row>
    <row r="9" spans="1:13" ht="18" customHeight="1" x14ac:dyDescent="0.2">
      <c r="A9" s="11">
        <v>6</v>
      </c>
      <c r="B9" s="17" t="s">
        <v>6</v>
      </c>
      <c r="C9" s="102" t="s">
        <v>36</v>
      </c>
      <c r="M9" s="2" t="s">
        <v>41</v>
      </c>
    </row>
    <row r="10" spans="1:13" ht="35.15" customHeight="1" x14ac:dyDescent="0.2">
      <c r="A10" s="11">
        <v>7</v>
      </c>
      <c r="B10" s="18" t="s">
        <v>7</v>
      </c>
      <c r="C10" s="101"/>
      <c r="M10" s="2" t="s">
        <v>42</v>
      </c>
    </row>
    <row r="11" spans="1:13" ht="18" customHeight="1" x14ac:dyDescent="0.2">
      <c r="A11" s="11">
        <v>8</v>
      </c>
      <c r="B11" s="17" t="s">
        <v>9</v>
      </c>
      <c r="C11" s="101" t="s">
        <v>195</v>
      </c>
      <c r="M11" s="2" t="s">
        <v>43</v>
      </c>
    </row>
    <row r="12" spans="1:13" ht="18" customHeight="1" x14ac:dyDescent="0.2">
      <c r="A12" s="10">
        <v>9</v>
      </c>
      <c r="B12" s="17" t="s">
        <v>10</v>
      </c>
      <c r="C12" s="106" t="s">
        <v>196</v>
      </c>
      <c r="M12" s="2" t="s">
        <v>44</v>
      </c>
    </row>
    <row r="13" spans="1:13" ht="18" customHeight="1" x14ac:dyDescent="0.2">
      <c r="A13" s="11">
        <v>10</v>
      </c>
      <c r="B13" s="17" t="s">
        <v>14</v>
      </c>
      <c r="C13" s="101" t="s">
        <v>197</v>
      </c>
      <c r="M13" s="2" t="s">
        <v>45</v>
      </c>
    </row>
    <row r="14" spans="1:13" ht="18" customHeight="1" x14ac:dyDescent="0.2">
      <c r="A14" s="11">
        <v>11</v>
      </c>
      <c r="B14" s="98" t="s">
        <v>13</v>
      </c>
      <c r="C14" s="103" t="s">
        <v>202</v>
      </c>
      <c r="M14" s="2" t="s">
        <v>46</v>
      </c>
    </row>
    <row r="15" spans="1:13" ht="18" customHeight="1" x14ac:dyDescent="0.2">
      <c r="A15" s="12">
        <v>12</v>
      </c>
      <c r="B15" s="19" t="s">
        <v>22</v>
      </c>
      <c r="C15" s="104" t="s">
        <v>198</v>
      </c>
    </row>
    <row r="16" spans="1:13" ht="18" customHeight="1" x14ac:dyDescent="0.2">
      <c r="A16" s="13">
        <v>13</v>
      </c>
      <c r="B16" s="16" t="s">
        <v>11</v>
      </c>
      <c r="C16" s="105" t="s">
        <v>39</v>
      </c>
      <c r="M16" s="2" t="s">
        <v>47</v>
      </c>
    </row>
    <row r="17" spans="1:13" ht="18" customHeight="1" x14ac:dyDescent="0.2">
      <c r="A17" s="14">
        <v>14</v>
      </c>
      <c r="B17" s="17" t="s">
        <v>12</v>
      </c>
      <c r="C17" s="101" t="s">
        <v>199</v>
      </c>
      <c r="M17" s="2" t="s">
        <v>48</v>
      </c>
    </row>
    <row r="18" spans="1:13" ht="35.15" customHeight="1" x14ac:dyDescent="0.2">
      <c r="A18" s="14">
        <v>15</v>
      </c>
      <c r="B18" s="18" t="s">
        <v>60</v>
      </c>
      <c r="C18" s="102" t="s">
        <v>54</v>
      </c>
      <c r="M18" s="2" t="s">
        <v>49</v>
      </c>
    </row>
    <row r="19" spans="1:13" ht="18" customHeight="1" x14ac:dyDescent="0.2">
      <c r="A19" s="14">
        <v>16</v>
      </c>
      <c r="B19" s="17" t="s">
        <v>200</v>
      </c>
      <c r="C19" s="108">
        <v>20000</v>
      </c>
      <c r="M19" s="2" t="s">
        <v>50</v>
      </c>
    </row>
    <row r="20" spans="1:13" ht="18" customHeight="1" x14ac:dyDescent="0.2">
      <c r="A20" s="13">
        <v>17</v>
      </c>
      <c r="B20" s="17" t="s">
        <v>15</v>
      </c>
      <c r="C20" s="108">
        <v>5500</v>
      </c>
      <c r="M20" s="2" t="s">
        <v>51</v>
      </c>
    </row>
    <row r="21" spans="1:13" ht="18" customHeight="1" x14ac:dyDescent="0.2">
      <c r="A21" s="14">
        <v>18</v>
      </c>
      <c r="B21" s="17" t="s">
        <v>16</v>
      </c>
      <c r="C21" s="108">
        <v>500</v>
      </c>
      <c r="M21" s="2" t="s">
        <v>52</v>
      </c>
    </row>
    <row r="22" spans="1:13" ht="18" customHeight="1" x14ac:dyDescent="0.2">
      <c r="A22" s="14">
        <v>19</v>
      </c>
      <c r="B22" s="17" t="s">
        <v>17</v>
      </c>
      <c r="C22" s="108">
        <v>0</v>
      </c>
      <c r="M22" s="2" t="s">
        <v>53</v>
      </c>
    </row>
    <row r="23" spans="1:13" ht="18" customHeight="1" x14ac:dyDescent="0.2">
      <c r="A23" s="14">
        <v>20</v>
      </c>
      <c r="B23" s="17" t="s">
        <v>18</v>
      </c>
      <c r="C23" s="108">
        <v>6000</v>
      </c>
      <c r="M23" s="2" t="s">
        <v>55</v>
      </c>
    </row>
    <row r="24" spans="1:13" ht="18" customHeight="1" x14ac:dyDescent="0.2">
      <c r="A24" s="13">
        <v>21</v>
      </c>
      <c r="B24" s="17" t="s">
        <v>19</v>
      </c>
      <c r="C24" s="109">
        <f>C23/C19</f>
        <v>0.3</v>
      </c>
      <c r="M24" s="2" t="s">
        <v>56</v>
      </c>
    </row>
    <row r="25" spans="1:13" ht="18" customHeight="1" x14ac:dyDescent="0.2">
      <c r="A25" s="15">
        <v>22</v>
      </c>
      <c r="B25" s="19" t="s">
        <v>20</v>
      </c>
      <c r="C25" s="112">
        <v>5500</v>
      </c>
      <c r="M25" s="2" t="s">
        <v>58</v>
      </c>
    </row>
    <row r="26" spans="1:13" ht="18" customHeight="1" x14ac:dyDescent="0.2">
      <c r="A26" s="124">
        <v>23</v>
      </c>
      <c r="B26" s="17" t="s">
        <v>23</v>
      </c>
      <c r="C26" s="102" t="s">
        <v>56</v>
      </c>
      <c r="M26" s="2" t="s">
        <v>57</v>
      </c>
    </row>
    <row r="27" spans="1:13" ht="35.15" customHeight="1" x14ac:dyDescent="0.2">
      <c r="A27" s="125">
        <v>24</v>
      </c>
      <c r="B27" s="18" t="s">
        <v>34</v>
      </c>
      <c r="C27" s="101"/>
    </row>
    <row r="28" spans="1:13" ht="18" customHeight="1" x14ac:dyDescent="0.2">
      <c r="A28" s="124">
        <v>25</v>
      </c>
      <c r="B28" s="17" t="s">
        <v>24</v>
      </c>
      <c r="C28" s="101" t="s">
        <v>201</v>
      </c>
    </row>
    <row r="29" spans="1:13" ht="18" customHeight="1" x14ac:dyDescent="0.2">
      <c r="A29" s="125">
        <v>26</v>
      </c>
      <c r="B29" s="17" t="s">
        <v>25</v>
      </c>
      <c r="C29" s="102" t="s">
        <v>58</v>
      </c>
    </row>
    <row r="30" spans="1:13" ht="35.15" customHeight="1" x14ac:dyDescent="0.2">
      <c r="A30" s="125">
        <v>27</v>
      </c>
      <c r="B30" s="18" t="s">
        <v>59</v>
      </c>
      <c r="C30" s="101"/>
    </row>
    <row r="31" spans="1:13" ht="18" customHeight="1" x14ac:dyDescent="0.2">
      <c r="A31" s="125">
        <v>28</v>
      </c>
      <c r="B31" s="18" t="s">
        <v>187</v>
      </c>
      <c r="C31" s="101" t="s">
        <v>202</v>
      </c>
    </row>
    <row r="32" spans="1:13" ht="18" customHeight="1" x14ac:dyDescent="0.2">
      <c r="A32" s="124">
        <v>29</v>
      </c>
      <c r="B32" s="18" t="s">
        <v>188</v>
      </c>
      <c r="C32" s="101"/>
    </row>
    <row r="33" spans="1:3" ht="18" customHeight="1" x14ac:dyDescent="0.2">
      <c r="A33" s="125">
        <v>30</v>
      </c>
      <c r="B33" s="17" t="s">
        <v>26</v>
      </c>
      <c r="C33" s="101" t="s">
        <v>203</v>
      </c>
    </row>
    <row r="34" spans="1:3" ht="18" customHeight="1" x14ac:dyDescent="0.2">
      <c r="A34" s="125">
        <v>31</v>
      </c>
      <c r="B34" s="17" t="s">
        <v>27</v>
      </c>
      <c r="C34" s="101" t="s">
        <v>195</v>
      </c>
    </row>
    <row r="35" spans="1:3" ht="18" customHeight="1" x14ac:dyDescent="0.2">
      <c r="A35" s="125">
        <v>32</v>
      </c>
      <c r="B35" s="17" t="s">
        <v>28</v>
      </c>
      <c r="C35" s="101" t="s">
        <v>204</v>
      </c>
    </row>
    <row r="36" spans="1:3" ht="18" customHeight="1" x14ac:dyDescent="0.2">
      <c r="A36" s="124">
        <v>33</v>
      </c>
      <c r="B36" s="17" t="s">
        <v>29</v>
      </c>
      <c r="C36" s="101" t="s">
        <v>208</v>
      </c>
    </row>
    <row r="37" spans="1:3" ht="18" customHeight="1" x14ac:dyDescent="0.2">
      <c r="A37" s="124">
        <v>34</v>
      </c>
      <c r="B37" s="17" t="s">
        <v>238</v>
      </c>
      <c r="C37" s="101" t="s">
        <v>241</v>
      </c>
    </row>
    <row r="38" spans="1:3" ht="18" customHeight="1" x14ac:dyDescent="0.2">
      <c r="A38" s="124">
        <v>35</v>
      </c>
      <c r="B38" s="17" t="s">
        <v>239</v>
      </c>
      <c r="C38" s="101" t="s">
        <v>202</v>
      </c>
    </row>
    <row r="39" spans="1:3" ht="18" customHeight="1" x14ac:dyDescent="0.2">
      <c r="A39" s="125">
        <v>36</v>
      </c>
      <c r="B39" s="17" t="s">
        <v>30</v>
      </c>
      <c r="C39" s="101" t="s">
        <v>205</v>
      </c>
    </row>
    <row r="40" spans="1:3" ht="18" customHeight="1" x14ac:dyDescent="0.2">
      <c r="A40" s="125">
        <v>37</v>
      </c>
      <c r="B40" s="17" t="s">
        <v>31</v>
      </c>
      <c r="C40" s="101" t="s">
        <v>206</v>
      </c>
    </row>
    <row r="41" spans="1:3" ht="18" customHeight="1" x14ac:dyDescent="0.2">
      <c r="A41" s="125">
        <v>38</v>
      </c>
      <c r="B41" s="17" t="s">
        <v>32</v>
      </c>
      <c r="C41" s="101" t="s">
        <v>207</v>
      </c>
    </row>
    <row r="42" spans="1:3" ht="18" customHeight="1" x14ac:dyDescent="0.2">
      <c r="A42" s="124">
        <v>39</v>
      </c>
      <c r="B42" s="17" t="s">
        <v>33</v>
      </c>
      <c r="C42" s="106" t="s">
        <v>209</v>
      </c>
    </row>
    <row r="43" spans="1:3" ht="18" customHeight="1" x14ac:dyDescent="0.2">
      <c r="A43" s="126">
        <v>40</v>
      </c>
      <c r="B43" s="19" t="s">
        <v>21</v>
      </c>
      <c r="C43" s="104" t="s">
        <v>210</v>
      </c>
    </row>
    <row r="44" spans="1:3" ht="16" customHeight="1" x14ac:dyDescent="0.2">
      <c r="A44" s="3"/>
      <c r="B44" s="4"/>
      <c r="C44" s="4"/>
    </row>
    <row r="45" spans="1:3" ht="16" customHeight="1" x14ac:dyDescent="0.2">
      <c r="A45" s="3"/>
      <c r="B45" s="4"/>
      <c r="C45" s="4"/>
    </row>
    <row r="46" spans="1:3" ht="16" customHeight="1" x14ac:dyDescent="0.2">
      <c r="A46" s="3"/>
      <c r="B46" s="4"/>
      <c r="C46" s="4"/>
    </row>
    <row r="47" spans="1:3" ht="16" customHeight="1" x14ac:dyDescent="0.2">
      <c r="A47" s="3"/>
      <c r="B47" s="4"/>
      <c r="C47" s="4"/>
    </row>
    <row r="48" spans="1:3" ht="16" customHeight="1" x14ac:dyDescent="0.2">
      <c r="A48" s="3"/>
      <c r="B48" s="4"/>
      <c r="C48" s="4"/>
    </row>
    <row r="49" spans="1:3" ht="16" customHeight="1" x14ac:dyDescent="0.2">
      <c r="A49" s="3"/>
      <c r="B49" s="4"/>
      <c r="C49" s="4"/>
    </row>
    <row r="50" spans="1:3" ht="16" customHeight="1" x14ac:dyDescent="0.2">
      <c r="A50" s="3"/>
      <c r="B50" s="4"/>
      <c r="C50" s="4"/>
    </row>
    <row r="51" spans="1:3" ht="16" customHeight="1" x14ac:dyDescent="0.2">
      <c r="A51" s="3"/>
      <c r="B51" s="4"/>
      <c r="C51" s="4"/>
    </row>
    <row r="52" spans="1:3" ht="16" customHeight="1" x14ac:dyDescent="0.2">
      <c r="A52" s="3"/>
      <c r="B52" s="4"/>
      <c r="C52" s="4"/>
    </row>
    <row r="53" spans="1:3" ht="16" customHeight="1" x14ac:dyDescent="0.2">
      <c r="A53" s="3"/>
      <c r="B53" s="4"/>
      <c r="C53" s="4"/>
    </row>
    <row r="54" spans="1:3" ht="16" customHeight="1" x14ac:dyDescent="0.2">
      <c r="A54" s="3"/>
      <c r="B54" s="4"/>
      <c r="C54" s="4"/>
    </row>
    <row r="55" spans="1:3" ht="16" customHeight="1" x14ac:dyDescent="0.2">
      <c r="A55" s="3"/>
    </row>
    <row r="56" spans="1:3" ht="16" customHeight="1" x14ac:dyDescent="0.2">
      <c r="A56" s="3"/>
    </row>
  </sheetData>
  <phoneticPr fontId="1"/>
  <dataValidations count="4">
    <dataValidation type="list" allowBlank="1" showInputMessage="1" showErrorMessage="1" sqref="C29" xr:uid="{00000000-0002-0000-0300-000000000000}">
      <formula1>$M$25:$M$26</formula1>
    </dataValidation>
    <dataValidation type="list" allowBlank="1" showInputMessage="1" showErrorMessage="1" sqref="C26" xr:uid="{00000000-0002-0000-0300-000001000000}">
      <formula1>$M$23:$M$24</formula1>
    </dataValidation>
    <dataValidation type="list" allowBlank="1" showInputMessage="1" showErrorMessage="1" sqref="C16" xr:uid="{00000000-0002-0000-0300-000002000000}">
      <formula1>$M$6:$M$22</formula1>
    </dataValidation>
    <dataValidation type="list" allowBlank="1" showInputMessage="1" showErrorMessage="1" sqref="C9" xr:uid="{00000000-0002-0000-0300-000003000000}">
      <formula1>$M$4:$M$5</formula1>
    </dataValidation>
  </dataValidations>
  <hyperlinks>
    <hyperlink ref="C12" r:id="rId1" xr:uid="{00000000-0004-0000-0300-000000000000}"/>
    <hyperlink ref="C42" r:id="rId2" xr:uid="{00000000-0004-0000-0300-000001000000}"/>
  </hyperlinks>
  <pageMargins left="0.70866141732283472" right="0.39370078740157483" top="0.59055118110236227" bottom="0.59055118110236227" header="0.31496062992125984" footer="0.31496062992125984"/>
  <pageSetup paperSize="9" scale="95"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I15" sqref="I15"/>
    </sheetView>
  </sheetViews>
  <sheetFormatPr defaultRowHeight="13"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総括表</vt:lpstr>
      <vt:lpstr>調書①</vt:lpstr>
      <vt:lpstr>基準</vt:lpstr>
      <vt:lpstr>記載例</vt:lpstr>
      <vt:lpstr>2商品以上ある場合は「調書①」シートをコピーしてください</vt:lpstr>
      <vt:lpstr>基準!Print_Area</vt:lpstr>
      <vt:lpstr>記載例!Print_Area</vt:lpstr>
      <vt:lpstr>総括表!Print_Area</vt:lpstr>
      <vt:lpstr>調書①!Print_Area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鎌</dc:creator>
  <cp:lastModifiedBy>田中　鎌</cp:lastModifiedBy>
  <cp:lastPrinted>2025-05-23T09:13:16Z</cp:lastPrinted>
  <dcterms:created xsi:type="dcterms:W3CDTF">2025-05-15T04:57:39Z</dcterms:created>
  <dcterms:modified xsi:type="dcterms:W3CDTF">2025-10-19T23:30:14Z</dcterms:modified>
</cp:coreProperties>
</file>