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A002722000_財務部市民税課\04_市民税第4係\システム関係\税額シミュレーション\令和7年度\医療費控除明細書Excel版\"/>
    </mc:Choice>
  </mc:AlternateContent>
  <xr:revisionPtr revIDLastSave="0" documentId="8_{869B3ACD-4410-4190-8B9A-2FF9947C45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医療費控除の明細書" sheetId="11" r:id="rId1"/>
  </sheets>
  <definedNames>
    <definedName name="_xlnm.Print_Area" localSheetId="0">医療費控除の明細書!$A$1:$T$61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" i="11" l="1"/>
  <c r="N58" i="11"/>
  <c r="P47" i="11" l="1"/>
  <c r="O50" i="11" s="1"/>
  <c r="F56" i="11" s="1"/>
  <c r="M47" i="11"/>
  <c r="J50" i="11" s="1"/>
  <c r="F54" i="11" s="1"/>
  <c r="F58" i="11" l="1"/>
  <c r="N60" i="11" s="1"/>
</calcChain>
</file>

<file path=xl/sharedStrings.xml><?xml version="1.0" encoding="utf-8"?>
<sst xmlns="http://schemas.openxmlformats.org/spreadsheetml/2006/main" count="132" uniqueCount="63">
  <si>
    <t>支払った医療費</t>
    <rPh sb="0" eb="2">
      <t>シハラ</t>
    </rPh>
    <rPh sb="4" eb="7">
      <t>イリョウヒ</t>
    </rPh>
    <phoneticPr fontId="1"/>
  </si>
  <si>
    <t>円</t>
    <rPh sb="0" eb="1">
      <t>エン</t>
    </rPh>
    <phoneticPr fontId="1"/>
  </si>
  <si>
    <t>㋒</t>
    <phoneticPr fontId="1"/>
  </si>
  <si>
    <t>㋓</t>
    <phoneticPr fontId="1"/>
  </si>
  <si>
    <t>２　の　合　計</t>
    <rPh sb="4" eb="5">
      <t>ゴウ</t>
    </rPh>
    <rPh sb="6" eb="7">
      <t>ケイ</t>
    </rPh>
    <phoneticPr fontId="1"/>
  </si>
  <si>
    <t>医療費の合計</t>
    <rPh sb="0" eb="3">
      <t>イリョウヒ</t>
    </rPh>
    <rPh sb="4" eb="6">
      <t>ゴウケイ</t>
    </rPh>
    <phoneticPr fontId="1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</si>
  <si>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</si>
  <si>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>所得金額の５％</t>
    <rPh sb="0" eb="2">
      <t>ショトク</t>
    </rPh>
    <rPh sb="2" eb="4">
      <t>キンガク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</si>
  <si>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</si>
  <si>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</si>
  <si>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</si>
  <si>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</si>
  <si>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</si>
  <si>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</si>
  <si>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（D×0.05）</t>
    <phoneticPr fontId="1"/>
  </si>
  <si>
    <t>円</t>
    <phoneticPr fontId="1"/>
  </si>
  <si>
    <t>㋐</t>
    <phoneticPr fontId="1"/>
  </si>
  <si>
    <t>㋑</t>
    <phoneticPr fontId="1"/>
  </si>
  <si>
    <t>　円</t>
    <rPh sb="1" eb="2">
      <t>エン</t>
    </rPh>
    <phoneticPr fontId="1"/>
  </si>
  <si>
    <t>G</t>
    <phoneticPr fontId="1"/>
  </si>
  <si>
    <r>
      <rPr>
        <sz val="11"/>
        <color theme="1"/>
        <rFont val="ＭＳ Ｐゴシック"/>
        <family val="3"/>
        <charset val="128"/>
        <scheme val="minor"/>
      </rPr>
      <t>B</t>
    </r>
    <r>
      <rPr>
        <sz val="8"/>
        <color theme="1"/>
        <rFont val="ＭＳ Ｐゴシック"/>
        <family val="2"/>
        <charset val="128"/>
        <scheme val="minor"/>
      </rPr>
      <t>（㋑＋㋓）</t>
    </r>
    <phoneticPr fontId="1"/>
  </si>
  <si>
    <r>
      <t xml:space="preserve"> </t>
    </r>
    <r>
      <rPr>
        <sz val="11"/>
        <color theme="1"/>
        <rFont val="ＭＳ Ｐゴシック"/>
        <family val="3"/>
        <charset val="128"/>
        <scheme val="minor"/>
      </rPr>
      <t>A</t>
    </r>
    <r>
      <rPr>
        <sz val="8"/>
        <color theme="1"/>
        <rFont val="ＭＳ Ｐゴシック"/>
        <family val="3"/>
        <charset val="128"/>
        <scheme val="minor"/>
      </rPr>
      <t>（</t>
    </r>
    <r>
      <rPr>
        <sz val="8"/>
        <color theme="1"/>
        <rFont val="ＭＳ Ｐゴシック"/>
        <family val="2"/>
        <charset val="128"/>
        <scheme val="minor"/>
      </rPr>
      <t>㋐＋㋒）　</t>
    </r>
    <phoneticPr fontId="1"/>
  </si>
  <si>
    <t>差引金額（A－B）</t>
    <rPh sb="0" eb="1">
      <t>サ</t>
    </rPh>
    <rPh sb="1" eb="2">
      <t>ヒ</t>
    </rPh>
    <rPh sb="2" eb="3">
      <t>カネ</t>
    </rPh>
    <rPh sb="3" eb="4">
      <t>ガク</t>
    </rPh>
    <phoneticPr fontId="1"/>
  </si>
  <si>
    <t>医療費の区分</t>
    <rPh sb="0" eb="3">
      <t>イリョウヒ</t>
    </rPh>
    <rPh sb="4" eb="5">
      <t>ク</t>
    </rPh>
    <rPh sb="5" eb="6">
      <t>ブン</t>
    </rPh>
    <phoneticPr fontId="1"/>
  </si>
  <si>
    <t>病院・薬局などの名称</t>
    <rPh sb="0" eb="2">
      <t>ビョウイン</t>
    </rPh>
    <rPh sb="3" eb="5">
      <t>ヤッキョク</t>
    </rPh>
    <rPh sb="8" eb="10">
      <t>メイショウ</t>
    </rPh>
    <phoneticPr fontId="1"/>
  </si>
  <si>
    <t>医療を受けた方</t>
    <rPh sb="0" eb="2">
      <t>イリョウ</t>
    </rPh>
    <rPh sb="3" eb="4">
      <t>ウ</t>
    </rPh>
    <rPh sb="6" eb="7">
      <t>カタ</t>
    </rPh>
    <phoneticPr fontId="1"/>
  </si>
  <si>
    <t>医療費控除額（C－F）</t>
    <rPh sb="0" eb="3">
      <t>イリョウヒ</t>
    </rPh>
    <rPh sb="3" eb="5">
      <t>コウジョ</t>
    </rPh>
    <rPh sb="5" eb="6">
      <t>ガク</t>
    </rPh>
    <phoneticPr fontId="1"/>
  </si>
  <si>
    <t>（最高200万円，赤字のときは0円）</t>
    <rPh sb="1" eb="3">
      <t>サイコウ</t>
    </rPh>
    <rPh sb="6" eb="8">
      <t>マンエン</t>
    </rPh>
    <rPh sb="9" eb="11">
      <t>アカジ</t>
    </rPh>
    <rPh sb="16" eb="17">
      <t>エン</t>
    </rPh>
    <phoneticPr fontId="1"/>
  </si>
  <si>
    <t>（赤字のときは0円）</t>
    <rPh sb="1" eb="3">
      <t>アカジ</t>
    </rPh>
    <rPh sb="8" eb="9">
      <t>エン</t>
    </rPh>
    <phoneticPr fontId="1"/>
  </si>
  <si>
    <t>（合計）</t>
    <rPh sb="1" eb="3">
      <t>ゴウケイ</t>
    </rPh>
    <phoneticPr fontId="1"/>
  </si>
  <si>
    <t>１ 医療費通知に関する事項</t>
    <rPh sb="2" eb="5">
      <t>イリョウヒ</t>
    </rPh>
    <rPh sb="5" eb="7">
      <t>ツウチ</t>
    </rPh>
    <rPh sb="8" eb="9">
      <t>カン</t>
    </rPh>
    <rPh sb="11" eb="13">
      <t>ジコウ</t>
    </rPh>
    <phoneticPr fontId="1"/>
  </si>
  <si>
    <t>３ 控除額の計算</t>
    <rPh sb="2" eb="4">
      <t>コウジョ</t>
    </rPh>
    <rPh sb="4" eb="5">
      <t>ガク</t>
    </rPh>
    <rPh sb="6" eb="8">
      <t>ケイサン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</si>
  <si>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２ 医療費(上記１以外）の明細　</t>
    </r>
    <r>
      <rPr>
        <sz val="9"/>
        <color theme="1"/>
        <rFont val="ＭＳ Ｐゴシック"/>
        <family val="2"/>
        <charset val="128"/>
        <scheme val="minor"/>
      </rPr>
      <t>医療を受けた方・病院等ごとにまとめて記入できます。</t>
    </r>
    <rPh sb="6" eb="8">
      <t>ジョウキ</t>
    </rPh>
    <rPh sb="9" eb="11">
      <t>イガイ</t>
    </rPh>
    <rPh sb="13" eb="15">
      <t>メイサイ</t>
    </rPh>
    <rPh sb="16" eb="18">
      <t>イリョウ</t>
    </rPh>
    <rPh sb="19" eb="20">
      <t>ウ</t>
    </rPh>
    <rPh sb="22" eb="23">
      <t>カタ</t>
    </rPh>
    <rPh sb="24" eb="26">
      <t>ビョウイン</t>
    </rPh>
    <rPh sb="26" eb="27">
      <t>トウ</t>
    </rPh>
    <rPh sb="34" eb="36">
      <t>キニュウ</t>
    </rPh>
    <phoneticPr fontId="1"/>
  </si>
  <si>
    <t>新潟市</t>
    <rPh sb="0" eb="3">
      <t>ニイガタシ</t>
    </rPh>
    <phoneticPr fontId="1"/>
  </si>
  <si>
    <t>①被保険者等の氏名　②療養を受けた年月　③療養を受けた者　④療養を受けた病院・薬局等の名称　
⑤被保険者等が支払った医療費の額　⑥保険者等の名称</t>
    <rPh sb="1" eb="5">
      <t>ヒホケンシャ</t>
    </rPh>
    <rPh sb="5" eb="6">
      <t>トウ</t>
    </rPh>
    <rPh sb="7" eb="9">
      <t>シメイ</t>
    </rPh>
    <rPh sb="11" eb="13">
      <t>リョウヨウ</t>
    </rPh>
    <rPh sb="14" eb="15">
      <t>ウ</t>
    </rPh>
    <rPh sb="17" eb="19">
      <t>ネンゲツ</t>
    </rPh>
    <rPh sb="21" eb="23">
      <t>リョウヨウ</t>
    </rPh>
    <rPh sb="24" eb="25">
      <t>ウ</t>
    </rPh>
    <rPh sb="27" eb="28">
      <t>モノ</t>
    </rPh>
    <rPh sb="30" eb="32">
      <t>リョウヨウ</t>
    </rPh>
    <rPh sb="33" eb="34">
      <t>ウ</t>
    </rPh>
    <rPh sb="36" eb="38">
      <t>ビョウイン</t>
    </rPh>
    <rPh sb="39" eb="41">
      <t>ヤッキョク</t>
    </rPh>
    <rPh sb="41" eb="42">
      <t>トウ</t>
    </rPh>
    <rPh sb="43" eb="45">
      <t>メイショウ</t>
    </rPh>
    <rPh sb="48" eb="52">
      <t>ヒホケンシャ</t>
    </rPh>
    <rPh sb="52" eb="53">
      <t>トウ</t>
    </rPh>
    <rPh sb="54" eb="56">
      <t>シハラ</t>
    </rPh>
    <rPh sb="58" eb="61">
      <t>イリョウヒ</t>
    </rPh>
    <rPh sb="62" eb="63">
      <t>ガク</t>
    </rPh>
    <rPh sb="65" eb="67">
      <t>ホケン</t>
    </rPh>
    <rPh sb="67" eb="68">
      <t>ジャ</t>
    </rPh>
    <rPh sb="68" eb="69">
      <t>トウ</t>
    </rPh>
    <rPh sb="70" eb="72">
      <t>メイショウ</t>
    </rPh>
    <phoneticPr fontId="1"/>
  </si>
  <si>
    <t>保険金などで補填される金額</t>
    <rPh sb="0" eb="2">
      <t>ホケン</t>
    </rPh>
    <rPh sb="2" eb="3">
      <t>キン</t>
    </rPh>
    <rPh sb="6" eb="8">
      <t>ホテン</t>
    </rPh>
    <rPh sb="11" eb="13">
      <t>キンガク</t>
    </rPh>
    <phoneticPr fontId="1"/>
  </si>
  <si>
    <t>※申告書とは市民税・県民税申告書のことです。</t>
    <rPh sb="1" eb="4">
      <t>シンコクショ</t>
    </rPh>
    <rPh sb="6" eb="9">
      <t>シミンゼイ</t>
    </rPh>
    <rPh sb="10" eb="13">
      <t>ケンミンゼイ</t>
    </rPh>
    <rPh sb="13" eb="16">
      <t>シンコクショ</t>
    </rPh>
    <phoneticPr fontId="1"/>
  </si>
  <si>
    <t>生命保険・社会保険
などで補填される金額</t>
    <rPh sb="0" eb="2">
      <t>セイメイ</t>
    </rPh>
    <rPh sb="2" eb="4">
      <t>ホケン</t>
    </rPh>
    <rPh sb="5" eb="7">
      <t>シャカイ</t>
    </rPh>
    <rPh sb="7" eb="9">
      <t>ホケン</t>
    </rPh>
    <rPh sb="13" eb="15">
      <t>ホテン</t>
    </rPh>
    <rPh sb="18" eb="19">
      <t>キン</t>
    </rPh>
    <rPh sb="19" eb="20">
      <t>ガク</t>
    </rPh>
    <phoneticPr fontId="1"/>
  </si>
  <si>
    <t>⑶　⑵のうち生命保険・
　　社会保険などで補
　　填される金額</t>
    <rPh sb="6" eb="8">
      <t>セイメイ</t>
    </rPh>
    <rPh sb="8" eb="9">
      <t>ホ</t>
    </rPh>
    <rPh sb="9" eb="10">
      <t>ケワ</t>
    </rPh>
    <rPh sb="14" eb="16">
      <t>シャカイ</t>
    </rPh>
    <rPh sb="16" eb="18">
      <t>ホケン</t>
    </rPh>
    <rPh sb="21" eb="22">
      <t>ホ</t>
    </rPh>
    <rPh sb="25" eb="26">
      <t>テン</t>
    </rPh>
    <rPh sb="29" eb="30">
      <t>キン</t>
    </rPh>
    <rPh sb="30" eb="31">
      <t>ガク</t>
    </rPh>
    <phoneticPr fontId="1"/>
  </si>
  <si>
    <t>医療費控除の明細書</t>
    <phoneticPr fontId="1"/>
  </si>
  <si>
    <t>※この控除を受ける方は、セルフメディケーション税制は受けられません。</t>
    <rPh sb="3" eb="5">
      <t>コウジョ</t>
    </rPh>
    <rPh sb="6" eb="7">
      <t>ウ</t>
    </rPh>
    <rPh sb="9" eb="10">
      <t>カタ</t>
    </rPh>
    <rPh sb="23" eb="25">
      <t>ゼイセイ</t>
    </rPh>
    <rPh sb="26" eb="27">
      <t>ウ</t>
    </rPh>
    <phoneticPr fontId="1"/>
  </si>
  <si>
    <t>令和</t>
    <phoneticPr fontId="1"/>
  </si>
  <si>
    <t>年度</t>
    <phoneticPr fontId="1"/>
  </si>
  <si>
    <t>　　（令和</t>
    <phoneticPr fontId="1"/>
  </si>
  <si>
    <t>住所</t>
    <rPh sb="0" eb="2">
      <t>ジュウショ</t>
    </rPh>
    <phoneticPr fontId="1"/>
  </si>
  <si>
    <t>診療・治療</t>
    <rPh sb="0" eb="2">
      <t>シンリョウ</t>
    </rPh>
    <rPh sb="3" eb="5">
      <t>チリョウ</t>
    </rPh>
    <phoneticPr fontId="26"/>
  </si>
  <si>
    <t>医薬品購入</t>
    <rPh sb="0" eb="3">
      <t>イヤクヒン</t>
    </rPh>
    <rPh sb="3" eb="5">
      <t>コウニュウ</t>
    </rPh>
    <phoneticPr fontId="26"/>
  </si>
  <si>
    <t>介護保険ｻｰﾋﾞｽ</t>
    <phoneticPr fontId="1"/>
  </si>
  <si>
    <t>その他の医療費</t>
    <phoneticPr fontId="1"/>
  </si>
  <si>
    <t>⑴</t>
    <phoneticPr fontId="1"/>
  </si>
  <si>
    <t>⑵　</t>
    <phoneticPr fontId="1"/>
  </si>
  <si>
    <t>⑴のうち申告する年中に支払った額</t>
    <phoneticPr fontId="1"/>
  </si>
  <si>
    <t>医療費通知の
医療費の額</t>
    <phoneticPr fontId="1"/>
  </si>
  <si>
    <t>氏名</t>
    <phoneticPr fontId="1"/>
  </si>
  <si>
    <t>Eと10万円のいずれ
か少ない金額</t>
    <rPh sb="4" eb="6">
      <t>マンエン</t>
    </rPh>
    <rPh sb="12" eb="13">
      <t>スク</t>
    </rPh>
    <rPh sb="15" eb="17">
      <t>キンガク</t>
    </rPh>
    <phoneticPr fontId="1"/>
  </si>
  <si>
    <t>市民税
県民税</t>
    <phoneticPr fontId="1"/>
  </si>
  <si>
    <t>年分）</t>
    <phoneticPr fontId="1"/>
  </si>
  <si>
    <r>
      <rPr>
        <sz val="8"/>
        <color theme="1"/>
        <rFont val="ＭＳ Ｐ明朝"/>
        <family val="1"/>
        <charset val="128"/>
      </rPr>
      <t>※</t>
    </r>
    <r>
      <rPr>
        <sz val="9"/>
        <color theme="1"/>
        <rFont val="ＭＳ Ｐ明朝"/>
        <family val="1"/>
        <charset val="128"/>
      </rPr>
      <t>医療保険者が発行する医療費の額等を通知する書
類で、次の6項目が記載されたものをいいます。</t>
    </r>
    <rPh sb="1" eb="3">
      <t>イリョウ</t>
    </rPh>
    <rPh sb="3" eb="5">
      <t>ホケン</t>
    </rPh>
    <rPh sb="5" eb="6">
      <t>ジャ</t>
    </rPh>
    <rPh sb="7" eb="9">
      <t>ハッコウ</t>
    </rPh>
    <rPh sb="11" eb="14">
      <t>イリョウヒ</t>
    </rPh>
    <rPh sb="15" eb="16">
      <t>ガク</t>
    </rPh>
    <rPh sb="16" eb="17">
      <t>トウ</t>
    </rPh>
    <rPh sb="18" eb="20">
      <t>ツウチ</t>
    </rPh>
    <rPh sb="22" eb="23">
      <t>ショ</t>
    </rPh>
    <rPh sb="24" eb="25">
      <t>ルイ</t>
    </rPh>
    <rPh sb="27" eb="28">
      <t>ツギ</t>
    </rPh>
    <rPh sb="30" eb="32">
      <t>コウモク</t>
    </rPh>
    <rPh sb="33" eb="35">
      <t>キサイ</t>
    </rPh>
    <phoneticPr fontId="1"/>
  </si>
  <si>
    <r>
      <t>医療費通知</t>
    </r>
    <r>
      <rPr>
        <b/>
        <u/>
        <sz val="8"/>
        <color theme="1"/>
        <rFont val="ＭＳ Ｐ明朝"/>
        <family val="1"/>
        <charset val="128"/>
      </rPr>
      <t>（※）</t>
    </r>
    <r>
      <rPr>
        <b/>
        <u/>
        <sz val="11"/>
        <color theme="1"/>
        <rFont val="ＭＳ Ｐ明朝"/>
        <family val="1"/>
        <charset val="128"/>
      </rPr>
      <t>を添付する場合は、右記の
⑴～⑶を記入してください。</t>
    </r>
    <phoneticPr fontId="1"/>
  </si>
  <si>
    <t>（申告書３㉘支払医療費へ）</t>
    <rPh sb="1" eb="4">
      <t>シンコクショ</t>
    </rPh>
    <rPh sb="6" eb="8">
      <t>シハライ</t>
    </rPh>
    <rPh sb="8" eb="11">
      <t>イリョウヒ</t>
    </rPh>
    <phoneticPr fontId="1"/>
  </si>
  <si>
    <t>（申告書３㉘補填される金額へ）</t>
    <rPh sb="1" eb="4">
      <t>シンコクショ</t>
    </rPh>
    <rPh sb="6" eb="8">
      <t>ホテン</t>
    </rPh>
    <rPh sb="11" eb="13">
      <t>キンガク</t>
    </rPh>
    <phoneticPr fontId="1"/>
  </si>
  <si>
    <t>（申告書２⑫+退職・山林所得）</t>
    <rPh sb="1" eb="4">
      <t>シンコクショ</t>
    </rPh>
    <rPh sb="7" eb="9">
      <t>タイショク</t>
    </rPh>
    <rPh sb="10" eb="12">
      <t>サンリン</t>
    </rPh>
    <rPh sb="12" eb="14">
      <t>ショトク</t>
    </rPh>
    <phoneticPr fontId="1"/>
  </si>
  <si>
    <t>（申告書４㉘医療費控除へ）</t>
    <rPh sb="1" eb="4">
      <t>シンコクショ</t>
    </rPh>
    <rPh sb="6" eb="9">
      <t>イリョウヒ</t>
    </rPh>
    <rPh sb="9" eb="11">
      <t>コウジョ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</si>
</sst>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HGP創英角ﾎﾟｯﾌﾟ体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10"/>
      <color theme="1"/>
      <name val="HGP創英角ﾎﾟｯﾌﾟ体"/>
      <family val="3"/>
      <charset val="128"/>
    </font>
    <font>
      <b/>
      <u/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u/>
      <sz val="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5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4" xfId="0" applyFont="1" applyBorder="1" applyAlignment="1">
      <alignment horizontal="left" vertical="top"/>
    </xf>
    <xf numFmtId="0" fontId="4" fillId="0" borderId="0" xfId="0" applyFont="1">
      <alignment vertical="center"/>
    </xf>
    <xf numFmtId="0" fontId="7" fillId="0" borderId="0" xfId="0" applyFont="1" applyAlignment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2" fillId="0" borderId="8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8" fillId="0" borderId="0" xfId="0" applyFont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8" fillId="0" borderId="7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0" fontId="3" fillId="0" borderId="9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8" fillId="0" borderId="9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right" vertical="top"/>
    </xf>
    <xf numFmtId="0" fontId="0" fillId="0" borderId="17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4" fillId="3" borderId="0" xfId="0" applyFont="1" applyFill="1" applyAlignment="1">
      <alignment horizontal="center" vertical="top" textRotation="255"/>
    </xf>
    <xf numFmtId="0" fontId="14" fillId="3" borderId="0" xfId="0" applyFont="1" applyFill="1" applyAlignment="1">
      <alignment vertical="top" textRotation="255"/>
    </xf>
    <xf numFmtId="0" fontId="17" fillId="0" borderId="0" xfId="0" applyFont="1" applyAlignment="1">
      <alignment horizontal="right" vertical="center"/>
    </xf>
    <xf numFmtId="0" fontId="16" fillId="0" borderId="12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right" vertical="top"/>
    </xf>
    <xf numFmtId="0" fontId="2" fillId="0" borderId="1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left" vertical="top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8" fillId="3" borderId="0" xfId="0" applyFont="1" applyFill="1" applyAlignment="1">
      <alignment vertical="top" textRotation="255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12" fillId="4" borderId="5" xfId="1" applyFont="1" applyFill="1" applyBorder="1">
      <alignment vertical="center"/>
    </xf>
    <xf numFmtId="0" fontId="27" fillId="0" borderId="9" xfId="1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2" fillId="4" borderId="7" xfId="1" applyFont="1" applyFill="1" applyBorder="1">
      <alignment vertical="center"/>
    </xf>
    <xf numFmtId="0" fontId="27" fillId="0" borderId="1" xfId="1" applyFont="1" applyBorder="1">
      <alignment vertical="center"/>
    </xf>
    <xf numFmtId="0" fontId="2" fillId="4" borderId="1" xfId="0" applyFont="1" applyFill="1" applyBorder="1" applyAlignment="1">
      <alignment vertical="center" wrapText="1"/>
    </xf>
    <xf numFmtId="0" fontId="0" fillId="3" borderId="1" xfId="0" applyFill="1" applyBorder="1">
      <alignment vertical="center"/>
    </xf>
    <xf numFmtId="176" fontId="0" fillId="0" borderId="3" xfId="0" applyNumberForma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28" fillId="0" borderId="1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shrinkToFi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8" fillId="3" borderId="0" xfId="0" applyFont="1" applyFill="1" applyAlignment="1">
      <alignment vertical="top" textRotation="255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1" fillId="4" borderId="0" xfId="0" applyFont="1" applyFill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30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176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176" fontId="6" fillId="4" borderId="8" xfId="0" applyNumberFormat="1" applyFont="1" applyFill="1" applyBorder="1" applyAlignment="1" applyProtection="1">
      <alignment horizontal="right" vertical="center" wrapText="1"/>
      <protection locked="0"/>
    </xf>
    <xf numFmtId="176" fontId="6" fillId="4" borderId="1" xfId="0" applyNumberFormat="1" applyFont="1" applyFill="1" applyBorder="1" applyAlignment="1" applyProtection="1">
      <alignment horizontal="right" vertical="center"/>
      <protection locked="0"/>
    </xf>
    <xf numFmtId="176" fontId="6" fillId="4" borderId="8" xfId="0" applyNumberFormat="1" applyFont="1" applyFill="1" applyBorder="1" applyAlignment="1" applyProtection="1">
      <alignment horizontal="right" vertical="center"/>
      <protection locked="0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176" fontId="0" fillId="4" borderId="9" xfId="0" applyNumberFormat="1" applyFill="1" applyBorder="1" applyAlignment="1" applyProtection="1">
      <alignment horizontal="right" vertical="center"/>
      <protection locked="0"/>
    </xf>
    <xf numFmtId="176" fontId="0" fillId="4" borderId="1" xfId="0" applyNumberFormat="1" applyFill="1" applyBorder="1" applyAlignment="1" applyProtection="1">
      <alignment horizontal="right" vertical="center"/>
      <protection locked="0"/>
    </xf>
    <xf numFmtId="176" fontId="0" fillId="4" borderId="5" xfId="0" applyNumberFormat="1" applyFill="1" applyBorder="1" applyAlignment="1" applyProtection="1">
      <alignment horizontal="right" vertical="center"/>
      <protection locked="0"/>
    </xf>
    <xf numFmtId="176" fontId="0" fillId="4" borderId="7" xfId="0" applyNumberFormat="1" applyFill="1" applyBorder="1" applyAlignment="1" applyProtection="1">
      <alignment horizontal="right" vertical="center"/>
      <protection locked="0"/>
    </xf>
    <xf numFmtId="176" fontId="0" fillId="4" borderId="10" xfId="0" applyNumberFormat="1" applyFill="1" applyBorder="1" applyAlignment="1" applyProtection="1">
      <alignment horizontal="right" vertical="center"/>
      <protection locked="0"/>
    </xf>
    <xf numFmtId="176" fontId="0" fillId="4" borderId="0" xfId="0" applyNumberFormat="1" applyFill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ED332C47-2A67-42AE-8B53-2EDC2CDA0F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19707</xdr:colOff>
      <xdr:row>5</xdr:row>
      <xdr:rowOff>203638</xdr:rowOff>
    </xdr:from>
    <xdr:to>
      <xdr:col>19</xdr:col>
      <xdr:colOff>137948</xdr:colOff>
      <xdr:row>40</xdr:row>
      <xdr:rowOff>183932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F987629-DE55-45D8-9691-A4CE39572F5E}"/>
            </a:ext>
          </a:extLst>
        </xdr:cNvPr>
        <xdr:cNvSpPr/>
      </xdr:nvSpPr>
      <xdr:spPr>
        <a:xfrm>
          <a:off x="6820557" y="1441888"/>
          <a:ext cx="299216" cy="6209644"/>
        </a:xfrm>
        <a:prstGeom prst="roundRect">
          <a:avLst/>
        </a:prstGeom>
        <a:solidFill>
          <a:schemeClr val="accent1">
            <a:lumMod val="60000"/>
            <a:lumOff val="40000"/>
            <a:alpha val="35000"/>
          </a:schemeClr>
        </a:solidFill>
        <a:ln w="9525"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45981</xdr:colOff>
      <xdr:row>5</xdr:row>
      <xdr:rowOff>210206</xdr:rowOff>
    </xdr:from>
    <xdr:to>
      <xdr:col>20</xdr:col>
      <xdr:colOff>45982</xdr:colOff>
      <xdr:row>40</xdr:row>
      <xdr:rowOff>203637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EBEF0F-5D36-481B-9B1E-036E9B0098B6}"/>
            </a:ext>
          </a:extLst>
        </xdr:cNvPr>
        <xdr:cNvSpPr txBox="1"/>
      </xdr:nvSpPr>
      <xdr:spPr>
        <a:xfrm>
          <a:off x="6846831" y="1448456"/>
          <a:ext cx="361951" cy="6222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400"/>
            <a:t>◆</a:t>
          </a:r>
          <a:r>
            <a:rPr kumimoji="1" lang="ja-JP" altLang="en-US" sz="10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領収書では申告できませんので、必ず医療費控除の明細書を添付してください</a:t>
          </a:r>
          <a:r>
            <a:rPr kumimoji="1" lang="ja-JP" altLang="en-US" sz="3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</a:t>
          </a:r>
          <a:r>
            <a:rPr kumimoji="1" lang="ja-JP" altLang="en-US" sz="1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。</a:t>
          </a:r>
        </a:p>
      </xdr:txBody>
    </xdr:sp>
    <xdr:clientData/>
  </xdr:twoCellAnchor>
  <xdr:twoCellAnchor>
    <xdr:from>
      <xdr:col>2</xdr:col>
      <xdr:colOff>72259</xdr:colOff>
      <xdr:row>12</xdr:row>
      <xdr:rowOff>6569</xdr:rowOff>
    </xdr:from>
    <xdr:to>
      <xdr:col>12</xdr:col>
      <xdr:colOff>617682</xdr:colOff>
      <xdr:row>13</xdr:row>
      <xdr:rowOff>26276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8C07FC46-1B81-45BE-B66C-5A9EE14311D0}"/>
            </a:ext>
          </a:extLst>
        </xdr:cNvPr>
        <xdr:cNvSpPr/>
      </xdr:nvSpPr>
      <xdr:spPr>
        <a:xfrm>
          <a:off x="337804" y="2777478"/>
          <a:ext cx="5117423" cy="331434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15</xdr:row>
          <xdr:rowOff>222250</xdr:rowOff>
        </xdr:from>
        <xdr:to>
          <xdr:col>7</xdr:col>
          <xdr:colOff>63500</xdr:colOff>
          <xdr:row>17</xdr:row>
          <xdr:rowOff>44450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15</xdr:row>
          <xdr:rowOff>228600</xdr:rowOff>
        </xdr:from>
        <xdr:to>
          <xdr:col>10</xdr:col>
          <xdr:colOff>69850</xdr:colOff>
          <xdr:row>17</xdr:row>
          <xdr:rowOff>50800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16</xdr:row>
          <xdr:rowOff>120650</xdr:rowOff>
        </xdr:from>
        <xdr:to>
          <xdr:col>10</xdr:col>
          <xdr:colOff>69850</xdr:colOff>
          <xdr:row>18</xdr:row>
          <xdr:rowOff>50800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16</xdr:row>
          <xdr:rowOff>114300</xdr:rowOff>
        </xdr:from>
        <xdr:to>
          <xdr:col>7</xdr:col>
          <xdr:colOff>69850</xdr:colOff>
          <xdr:row>18</xdr:row>
          <xdr:rowOff>44450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17</xdr:row>
          <xdr:rowOff>120650</xdr:rowOff>
        </xdr:from>
        <xdr:to>
          <xdr:col>7</xdr:col>
          <xdr:colOff>69850</xdr:colOff>
          <xdr:row>19</xdr:row>
          <xdr:rowOff>50800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17</xdr:row>
          <xdr:rowOff>127000</xdr:rowOff>
        </xdr:from>
        <xdr:to>
          <xdr:col>10</xdr:col>
          <xdr:colOff>69850</xdr:colOff>
          <xdr:row>19</xdr:row>
          <xdr:rowOff>57150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18</xdr:row>
          <xdr:rowOff>120650</xdr:rowOff>
        </xdr:from>
        <xdr:to>
          <xdr:col>10</xdr:col>
          <xdr:colOff>69850</xdr:colOff>
          <xdr:row>20</xdr:row>
          <xdr:rowOff>50800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18</xdr:row>
          <xdr:rowOff>114300</xdr:rowOff>
        </xdr:from>
        <xdr:to>
          <xdr:col>7</xdr:col>
          <xdr:colOff>69850</xdr:colOff>
          <xdr:row>20</xdr:row>
          <xdr:rowOff>44450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19</xdr:row>
          <xdr:rowOff>120650</xdr:rowOff>
        </xdr:from>
        <xdr:to>
          <xdr:col>7</xdr:col>
          <xdr:colOff>69850</xdr:colOff>
          <xdr:row>21</xdr:row>
          <xdr:rowOff>50800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19</xdr:row>
          <xdr:rowOff>127000</xdr:rowOff>
        </xdr:from>
        <xdr:to>
          <xdr:col>10</xdr:col>
          <xdr:colOff>69850</xdr:colOff>
          <xdr:row>21</xdr:row>
          <xdr:rowOff>57150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20</xdr:row>
          <xdr:rowOff>120650</xdr:rowOff>
        </xdr:from>
        <xdr:to>
          <xdr:col>10</xdr:col>
          <xdr:colOff>69850</xdr:colOff>
          <xdr:row>22</xdr:row>
          <xdr:rowOff>50800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20</xdr:row>
          <xdr:rowOff>114300</xdr:rowOff>
        </xdr:from>
        <xdr:to>
          <xdr:col>7</xdr:col>
          <xdr:colOff>69850</xdr:colOff>
          <xdr:row>22</xdr:row>
          <xdr:rowOff>44450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21</xdr:row>
          <xdr:rowOff>120650</xdr:rowOff>
        </xdr:from>
        <xdr:to>
          <xdr:col>7</xdr:col>
          <xdr:colOff>69850</xdr:colOff>
          <xdr:row>23</xdr:row>
          <xdr:rowOff>50800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21</xdr:row>
          <xdr:rowOff>127000</xdr:rowOff>
        </xdr:from>
        <xdr:to>
          <xdr:col>10</xdr:col>
          <xdr:colOff>69850</xdr:colOff>
          <xdr:row>23</xdr:row>
          <xdr:rowOff>57150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22</xdr:row>
          <xdr:rowOff>120650</xdr:rowOff>
        </xdr:from>
        <xdr:to>
          <xdr:col>10</xdr:col>
          <xdr:colOff>69850</xdr:colOff>
          <xdr:row>24</xdr:row>
          <xdr:rowOff>50800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22</xdr:row>
          <xdr:rowOff>114300</xdr:rowOff>
        </xdr:from>
        <xdr:to>
          <xdr:col>7</xdr:col>
          <xdr:colOff>69850</xdr:colOff>
          <xdr:row>24</xdr:row>
          <xdr:rowOff>44450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23</xdr:row>
          <xdr:rowOff>120650</xdr:rowOff>
        </xdr:from>
        <xdr:to>
          <xdr:col>7</xdr:col>
          <xdr:colOff>69850</xdr:colOff>
          <xdr:row>25</xdr:row>
          <xdr:rowOff>50800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23</xdr:row>
          <xdr:rowOff>127000</xdr:rowOff>
        </xdr:from>
        <xdr:to>
          <xdr:col>10</xdr:col>
          <xdr:colOff>69850</xdr:colOff>
          <xdr:row>25</xdr:row>
          <xdr:rowOff>57150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24</xdr:row>
          <xdr:rowOff>120650</xdr:rowOff>
        </xdr:from>
        <xdr:to>
          <xdr:col>10</xdr:col>
          <xdr:colOff>69850</xdr:colOff>
          <xdr:row>26</xdr:row>
          <xdr:rowOff>50800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24</xdr:row>
          <xdr:rowOff>114300</xdr:rowOff>
        </xdr:from>
        <xdr:to>
          <xdr:col>7</xdr:col>
          <xdr:colOff>69850</xdr:colOff>
          <xdr:row>26</xdr:row>
          <xdr:rowOff>44450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25</xdr:row>
          <xdr:rowOff>120650</xdr:rowOff>
        </xdr:from>
        <xdr:to>
          <xdr:col>7</xdr:col>
          <xdr:colOff>69850</xdr:colOff>
          <xdr:row>27</xdr:row>
          <xdr:rowOff>50800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25</xdr:row>
          <xdr:rowOff>127000</xdr:rowOff>
        </xdr:from>
        <xdr:to>
          <xdr:col>10</xdr:col>
          <xdr:colOff>69850</xdr:colOff>
          <xdr:row>27</xdr:row>
          <xdr:rowOff>57150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26</xdr:row>
          <xdr:rowOff>120650</xdr:rowOff>
        </xdr:from>
        <xdr:to>
          <xdr:col>10</xdr:col>
          <xdr:colOff>69850</xdr:colOff>
          <xdr:row>28</xdr:row>
          <xdr:rowOff>50800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26</xdr:row>
          <xdr:rowOff>114300</xdr:rowOff>
        </xdr:from>
        <xdr:to>
          <xdr:col>7</xdr:col>
          <xdr:colOff>69850</xdr:colOff>
          <xdr:row>28</xdr:row>
          <xdr:rowOff>44450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27</xdr:row>
          <xdr:rowOff>120650</xdr:rowOff>
        </xdr:from>
        <xdr:to>
          <xdr:col>7</xdr:col>
          <xdr:colOff>69850</xdr:colOff>
          <xdr:row>29</xdr:row>
          <xdr:rowOff>50800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27</xdr:row>
          <xdr:rowOff>127000</xdr:rowOff>
        </xdr:from>
        <xdr:to>
          <xdr:col>10</xdr:col>
          <xdr:colOff>69850</xdr:colOff>
          <xdr:row>29</xdr:row>
          <xdr:rowOff>57150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28</xdr:row>
          <xdr:rowOff>120650</xdr:rowOff>
        </xdr:from>
        <xdr:to>
          <xdr:col>10</xdr:col>
          <xdr:colOff>69850</xdr:colOff>
          <xdr:row>30</xdr:row>
          <xdr:rowOff>50800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28</xdr:row>
          <xdr:rowOff>114300</xdr:rowOff>
        </xdr:from>
        <xdr:to>
          <xdr:col>7</xdr:col>
          <xdr:colOff>69850</xdr:colOff>
          <xdr:row>30</xdr:row>
          <xdr:rowOff>44450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29</xdr:row>
          <xdr:rowOff>120650</xdr:rowOff>
        </xdr:from>
        <xdr:to>
          <xdr:col>7</xdr:col>
          <xdr:colOff>69850</xdr:colOff>
          <xdr:row>31</xdr:row>
          <xdr:rowOff>50800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29</xdr:row>
          <xdr:rowOff>127000</xdr:rowOff>
        </xdr:from>
        <xdr:to>
          <xdr:col>10</xdr:col>
          <xdr:colOff>69850</xdr:colOff>
          <xdr:row>31</xdr:row>
          <xdr:rowOff>57150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30</xdr:row>
          <xdr:rowOff>120650</xdr:rowOff>
        </xdr:from>
        <xdr:to>
          <xdr:col>10</xdr:col>
          <xdr:colOff>69850</xdr:colOff>
          <xdr:row>32</xdr:row>
          <xdr:rowOff>50800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30</xdr:row>
          <xdr:rowOff>114300</xdr:rowOff>
        </xdr:from>
        <xdr:to>
          <xdr:col>7</xdr:col>
          <xdr:colOff>69850</xdr:colOff>
          <xdr:row>32</xdr:row>
          <xdr:rowOff>44450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31</xdr:row>
          <xdr:rowOff>120650</xdr:rowOff>
        </xdr:from>
        <xdr:to>
          <xdr:col>7</xdr:col>
          <xdr:colOff>69850</xdr:colOff>
          <xdr:row>33</xdr:row>
          <xdr:rowOff>50800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31</xdr:row>
          <xdr:rowOff>127000</xdr:rowOff>
        </xdr:from>
        <xdr:to>
          <xdr:col>10</xdr:col>
          <xdr:colOff>69850</xdr:colOff>
          <xdr:row>33</xdr:row>
          <xdr:rowOff>57150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32</xdr:row>
          <xdr:rowOff>120650</xdr:rowOff>
        </xdr:from>
        <xdr:to>
          <xdr:col>10</xdr:col>
          <xdr:colOff>69850</xdr:colOff>
          <xdr:row>34</xdr:row>
          <xdr:rowOff>50800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32</xdr:row>
          <xdr:rowOff>114300</xdr:rowOff>
        </xdr:from>
        <xdr:to>
          <xdr:col>7</xdr:col>
          <xdr:colOff>69850</xdr:colOff>
          <xdr:row>34</xdr:row>
          <xdr:rowOff>44450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33</xdr:row>
          <xdr:rowOff>120650</xdr:rowOff>
        </xdr:from>
        <xdr:to>
          <xdr:col>7</xdr:col>
          <xdr:colOff>69850</xdr:colOff>
          <xdr:row>35</xdr:row>
          <xdr:rowOff>50800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33</xdr:row>
          <xdr:rowOff>127000</xdr:rowOff>
        </xdr:from>
        <xdr:to>
          <xdr:col>10</xdr:col>
          <xdr:colOff>69850</xdr:colOff>
          <xdr:row>35</xdr:row>
          <xdr:rowOff>57150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34</xdr:row>
          <xdr:rowOff>120650</xdr:rowOff>
        </xdr:from>
        <xdr:to>
          <xdr:col>10</xdr:col>
          <xdr:colOff>69850</xdr:colOff>
          <xdr:row>36</xdr:row>
          <xdr:rowOff>50800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34</xdr:row>
          <xdr:rowOff>114300</xdr:rowOff>
        </xdr:from>
        <xdr:to>
          <xdr:col>7</xdr:col>
          <xdr:colOff>69850</xdr:colOff>
          <xdr:row>36</xdr:row>
          <xdr:rowOff>44450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35</xdr:row>
          <xdr:rowOff>120650</xdr:rowOff>
        </xdr:from>
        <xdr:to>
          <xdr:col>7</xdr:col>
          <xdr:colOff>69850</xdr:colOff>
          <xdr:row>37</xdr:row>
          <xdr:rowOff>50800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35</xdr:row>
          <xdr:rowOff>127000</xdr:rowOff>
        </xdr:from>
        <xdr:to>
          <xdr:col>10</xdr:col>
          <xdr:colOff>69850</xdr:colOff>
          <xdr:row>37</xdr:row>
          <xdr:rowOff>57150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36</xdr:row>
          <xdr:rowOff>120650</xdr:rowOff>
        </xdr:from>
        <xdr:to>
          <xdr:col>10</xdr:col>
          <xdr:colOff>69850</xdr:colOff>
          <xdr:row>38</xdr:row>
          <xdr:rowOff>50800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36</xdr:row>
          <xdr:rowOff>114300</xdr:rowOff>
        </xdr:from>
        <xdr:to>
          <xdr:col>7</xdr:col>
          <xdr:colOff>69850</xdr:colOff>
          <xdr:row>38</xdr:row>
          <xdr:rowOff>44450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37</xdr:row>
          <xdr:rowOff>120650</xdr:rowOff>
        </xdr:from>
        <xdr:to>
          <xdr:col>7</xdr:col>
          <xdr:colOff>69850</xdr:colOff>
          <xdr:row>39</xdr:row>
          <xdr:rowOff>50800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37</xdr:row>
          <xdr:rowOff>127000</xdr:rowOff>
        </xdr:from>
        <xdr:to>
          <xdr:col>10</xdr:col>
          <xdr:colOff>69850</xdr:colOff>
          <xdr:row>39</xdr:row>
          <xdr:rowOff>57150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38</xdr:row>
          <xdr:rowOff>120650</xdr:rowOff>
        </xdr:from>
        <xdr:to>
          <xdr:col>10</xdr:col>
          <xdr:colOff>69850</xdr:colOff>
          <xdr:row>40</xdr:row>
          <xdr:rowOff>50800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38</xdr:row>
          <xdr:rowOff>114300</xdr:rowOff>
        </xdr:from>
        <xdr:to>
          <xdr:col>7</xdr:col>
          <xdr:colOff>69850</xdr:colOff>
          <xdr:row>40</xdr:row>
          <xdr:rowOff>44450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39</xdr:row>
          <xdr:rowOff>120650</xdr:rowOff>
        </xdr:from>
        <xdr:to>
          <xdr:col>7</xdr:col>
          <xdr:colOff>69850</xdr:colOff>
          <xdr:row>41</xdr:row>
          <xdr:rowOff>50800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39</xdr:row>
          <xdr:rowOff>127000</xdr:rowOff>
        </xdr:from>
        <xdr:to>
          <xdr:col>10</xdr:col>
          <xdr:colOff>69850</xdr:colOff>
          <xdr:row>41</xdr:row>
          <xdr:rowOff>57150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40</xdr:row>
          <xdr:rowOff>120650</xdr:rowOff>
        </xdr:from>
        <xdr:to>
          <xdr:col>10</xdr:col>
          <xdr:colOff>69850</xdr:colOff>
          <xdr:row>42</xdr:row>
          <xdr:rowOff>50800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40</xdr:row>
          <xdr:rowOff>114300</xdr:rowOff>
        </xdr:from>
        <xdr:to>
          <xdr:col>7</xdr:col>
          <xdr:colOff>69850</xdr:colOff>
          <xdr:row>42</xdr:row>
          <xdr:rowOff>44450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41</xdr:row>
          <xdr:rowOff>120650</xdr:rowOff>
        </xdr:from>
        <xdr:to>
          <xdr:col>7</xdr:col>
          <xdr:colOff>69850</xdr:colOff>
          <xdr:row>43</xdr:row>
          <xdr:rowOff>50800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41</xdr:row>
          <xdr:rowOff>127000</xdr:rowOff>
        </xdr:from>
        <xdr:to>
          <xdr:col>10</xdr:col>
          <xdr:colOff>69850</xdr:colOff>
          <xdr:row>43</xdr:row>
          <xdr:rowOff>57150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42</xdr:row>
          <xdr:rowOff>120650</xdr:rowOff>
        </xdr:from>
        <xdr:to>
          <xdr:col>10</xdr:col>
          <xdr:colOff>69850</xdr:colOff>
          <xdr:row>44</xdr:row>
          <xdr:rowOff>50800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42</xdr:row>
          <xdr:rowOff>114300</xdr:rowOff>
        </xdr:from>
        <xdr:to>
          <xdr:col>7</xdr:col>
          <xdr:colOff>69850</xdr:colOff>
          <xdr:row>44</xdr:row>
          <xdr:rowOff>44450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43</xdr:row>
          <xdr:rowOff>120650</xdr:rowOff>
        </xdr:from>
        <xdr:to>
          <xdr:col>7</xdr:col>
          <xdr:colOff>69850</xdr:colOff>
          <xdr:row>45</xdr:row>
          <xdr:rowOff>50800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43</xdr:row>
          <xdr:rowOff>127000</xdr:rowOff>
        </xdr:from>
        <xdr:to>
          <xdr:col>10</xdr:col>
          <xdr:colOff>69850</xdr:colOff>
          <xdr:row>45</xdr:row>
          <xdr:rowOff>57150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44</xdr:row>
          <xdr:rowOff>120650</xdr:rowOff>
        </xdr:from>
        <xdr:to>
          <xdr:col>10</xdr:col>
          <xdr:colOff>69850</xdr:colOff>
          <xdr:row>46</xdr:row>
          <xdr:rowOff>50800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44</xdr:row>
          <xdr:rowOff>114300</xdr:rowOff>
        </xdr:from>
        <xdr:to>
          <xdr:col>7</xdr:col>
          <xdr:colOff>69850</xdr:colOff>
          <xdr:row>46</xdr:row>
          <xdr:rowOff>44450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19</xdr:row>
          <xdr:rowOff>120650</xdr:rowOff>
        </xdr:from>
        <xdr:to>
          <xdr:col>7</xdr:col>
          <xdr:colOff>69850</xdr:colOff>
          <xdr:row>21</xdr:row>
          <xdr:rowOff>50800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19</xdr:row>
          <xdr:rowOff>127000</xdr:rowOff>
        </xdr:from>
        <xdr:to>
          <xdr:col>10</xdr:col>
          <xdr:colOff>69850</xdr:colOff>
          <xdr:row>21</xdr:row>
          <xdr:rowOff>57150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20</xdr:row>
          <xdr:rowOff>120650</xdr:rowOff>
        </xdr:from>
        <xdr:to>
          <xdr:col>10</xdr:col>
          <xdr:colOff>69850</xdr:colOff>
          <xdr:row>22</xdr:row>
          <xdr:rowOff>50800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20</xdr:row>
          <xdr:rowOff>114300</xdr:rowOff>
        </xdr:from>
        <xdr:to>
          <xdr:col>7</xdr:col>
          <xdr:colOff>69850</xdr:colOff>
          <xdr:row>22</xdr:row>
          <xdr:rowOff>44450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21</xdr:row>
          <xdr:rowOff>120650</xdr:rowOff>
        </xdr:from>
        <xdr:to>
          <xdr:col>7</xdr:col>
          <xdr:colOff>69850</xdr:colOff>
          <xdr:row>23</xdr:row>
          <xdr:rowOff>50800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21</xdr:row>
          <xdr:rowOff>127000</xdr:rowOff>
        </xdr:from>
        <xdr:to>
          <xdr:col>10</xdr:col>
          <xdr:colOff>69850</xdr:colOff>
          <xdr:row>23</xdr:row>
          <xdr:rowOff>57150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22</xdr:row>
          <xdr:rowOff>120650</xdr:rowOff>
        </xdr:from>
        <xdr:to>
          <xdr:col>10</xdr:col>
          <xdr:colOff>69850</xdr:colOff>
          <xdr:row>24</xdr:row>
          <xdr:rowOff>50800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22</xdr:row>
          <xdr:rowOff>114300</xdr:rowOff>
        </xdr:from>
        <xdr:to>
          <xdr:col>7</xdr:col>
          <xdr:colOff>69850</xdr:colOff>
          <xdr:row>24</xdr:row>
          <xdr:rowOff>44450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23</xdr:row>
          <xdr:rowOff>120650</xdr:rowOff>
        </xdr:from>
        <xdr:to>
          <xdr:col>7</xdr:col>
          <xdr:colOff>69850</xdr:colOff>
          <xdr:row>25</xdr:row>
          <xdr:rowOff>50800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23</xdr:row>
          <xdr:rowOff>127000</xdr:rowOff>
        </xdr:from>
        <xdr:to>
          <xdr:col>10</xdr:col>
          <xdr:colOff>69850</xdr:colOff>
          <xdr:row>25</xdr:row>
          <xdr:rowOff>57150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24</xdr:row>
          <xdr:rowOff>120650</xdr:rowOff>
        </xdr:from>
        <xdr:to>
          <xdr:col>10</xdr:col>
          <xdr:colOff>69850</xdr:colOff>
          <xdr:row>26</xdr:row>
          <xdr:rowOff>50800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24</xdr:row>
          <xdr:rowOff>114300</xdr:rowOff>
        </xdr:from>
        <xdr:to>
          <xdr:col>7</xdr:col>
          <xdr:colOff>69850</xdr:colOff>
          <xdr:row>26</xdr:row>
          <xdr:rowOff>44450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25</xdr:row>
          <xdr:rowOff>120650</xdr:rowOff>
        </xdr:from>
        <xdr:to>
          <xdr:col>7</xdr:col>
          <xdr:colOff>69850</xdr:colOff>
          <xdr:row>27</xdr:row>
          <xdr:rowOff>50800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25</xdr:row>
          <xdr:rowOff>127000</xdr:rowOff>
        </xdr:from>
        <xdr:to>
          <xdr:col>10</xdr:col>
          <xdr:colOff>69850</xdr:colOff>
          <xdr:row>27</xdr:row>
          <xdr:rowOff>57150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26</xdr:row>
          <xdr:rowOff>120650</xdr:rowOff>
        </xdr:from>
        <xdr:to>
          <xdr:col>10</xdr:col>
          <xdr:colOff>69850</xdr:colOff>
          <xdr:row>28</xdr:row>
          <xdr:rowOff>50800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26</xdr:row>
          <xdr:rowOff>114300</xdr:rowOff>
        </xdr:from>
        <xdr:to>
          <xdr:col>7</xdr:col>
          <xdr:colOff>69850</xdr:colOff>
          <xdr:row>28</xdr:row>
          <xdr:rowOff>44450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27</xdr:row>
          <xdr:rowOff>120650</xdr:rowOff>
        </xdr:from>
        <xdr:to>
          <xdr:col>7</xdr:col>
          <xdr:colOff>69850</xdr:colOff>
          <xdr:row>29</xdr:row>
          <xdr:rowOff>50800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27</xdr:row>
          <xdr:rowOff>127000</xdr:rowOff>
        </xdr:from>
        <xdr:to>
          <xdr:col>10</xdr:col>
          <xdr:colOff>69850</xdr:colOff>
          <xdr:row>29</xdr:row>
          <xdr:rowOff>57150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28</xdr:row>
          <xdr:rowOff>120650</xdr:rowOff>
        </xdr:from>
        <xdr:to>
          <xdr:col>10</xdr:col>
          <xdr:colOff>69850</xdr:colOff>
          <xdr:row>30</xdr:row>
          <xdr:rowOff>50800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28</xdr:row>
          <xdr:rowOff>114300</xdr:rowOff>
        </xdr:from>
        <xdr:to>
          <xdr:col>7</xdr:col>
          <xdr:colOff>69850</xdr:colOff>
          <xdr:row>30</xdr:row>
          <xdr:rowOff>44450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29</xdr:row>
          <xdr:rowOff>120650</xdr:rowOff>
        </xdr:from>
        <xdr:to>
          <xdr:col>7</xdr:col>
          <xdr:colOff>69850</xdr:colOff>
          <xdr:row>31</xdr:row>
          <xdr:rowOff>50800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29</xdr:row>
          <xdr:rowOff>127000</xdr:rowOff>
        </xdr:from>
        <xdr:to>
          <xdr:col>10</xdr:col>
          <xdr:colOff>69850</xdr:colOff>
          <xdr:row>31</xdr:row>
          <xdr:rowOff>57150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30</xdr:row>
          <xdr:rowOff>120650</xdr:rowOff>
        </xdr:from>
        <xdr:to>
          <xdr:col>10</xdr:col>
          <xdr:colOff>69850</xdr:colOff>
          <xdr:row>32</xdr:row>
          <xdr:rowOff>50800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30</xdr:row>
          <xdr:rowOff>114300</xdr:rowOff>
        </xdr:from>
        <xdr:to>
          <xdr:col>7</xdr:col>
          <xdr:colOff>69850</xdr:colOff>
          <xdr:row>32</xdr:row>
          <xdr:rowOff>44450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31</xdr:row>
          <xdr:rowOff>120650</xdr:rowOff>
        </xdr:from>
        <xdr:to>
          <xdr:col>7</xdr:col>
          <xdr:colOff>69850</xdr:colOff>
          <xdr:row>33</xdr:row>
          <xdr:rowOff>50800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31</xdr:row>
          <xdr:rowOff>127000</xdr:rowOff>
        </xdr:from>
        <xdr:to>
          <xdr:col>10</xdr:col>
          <xdr:colOff>69850</xdr:colOff>
          <xdr:row>33</xdr:row>
          <xdr:rowOff>57150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32</xdr:row>
          <xdr:rowOff>120650</xdr:rowOff>
        </xdr:from>
        <xdr:to>
          <xdr:col>10</xdr:col>
          <xdr:colOff>69850</xdr:colOff>
          <xdr:row>34</xdr:row>
          <xdr:rowOff>50800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32</xdr:row>
          <xdr:rowOff>114300</xdr:rowOff>
        </xdr:from>
        <xdr:to>
          <xdr:col>7</xdr:col>
          <xdr:colOff>69850</xdr:colOff>
          <xdr:row>34</xdr:row>
          <xdr:rowOff>44450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33</xdr:row>
          <xdr:rowOff>120650</xdr:rowOff>
        </xdr:from>
        <xdr:to>
          <xdr:col>7</xdr:col>
          <xdr:colOff>69850</xdr:colOff>
          <xdr:row>35</xdr:row>
          <xdr:rowOff>50800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33</xdr:row>
          <xdr:rowOff>127000</xdr:rowOff>
        </xdr:from>
        <xdr:to>
          <xdr:col>10</xdr:col>
          <xdr:colOff>69850</xdr:colOff>
          <xdr:row>35</xdr:row>
          <xdr:rowOff>57150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34</xdr:row>
          <xdr:rowOff>120650</xdr:rowOff>
        </xdr:from>
        <xdr:to>
          <xdr:col>10</xdr:col>
          <xdr:colOff>69850</xdr:colOff>
          <xdr:row>36</xdr:row>
          <xdr:rowOff>50800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34</xdr:row>
          <xdr:rowOff>114300</xdr:rowOff>
        </xdr:from>
        <xdr:to>
          <xdr:col>7</xdr:col>
          <xdr:colOff>69850</xdr:colOff>
          <xdr:row>36</xdr:row>
          <xdr:rowOff>44450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35</xdr:row>
          <xdr:rowOff>120650</xdr:rowOff>
        </xdr:from>
        <xdr:to>
          <xdr:col>7</xdr:col>
          <xdr:colOff>69850</xdr:colOff>
          <xdr:row>37</xdr:row>
          <xdr:rowOff>50800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35</xdr:row>
          <xdr:rowOff>127000</xdr:rowOff>
        </xdr:from>
        <xdr:to>
          <xdr:col>10</xdr:col>
          <xdr:colOff>69850</xdr:colOff>
          <xdr:row>37</xdr:row>
          <xdr:rowOff>57150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36</xdr:row>
          <xdr:rowOff>120650</xdr:rowOff>
        </xdr:from>
        <xdr:to>
          <xdr:col>10</xdr:col>
          <xdr:colOff>69850</xdr:colOff>
          <xdr:row>38</xdr:row>
          <xdr:rowOff>50800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36</xdr:row>
          <xdr:rowOff>114300</xdr:rowOff>
        </xdr:from>
        <xdr:to>
          <xdr:col>7</xdr:col>
          <xdr:colOff>69850</xdr:colOff>
          <xdr:row>38</xdr:row>
          <xdr:rowOff>44450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37</xdr:row>
          <xdr:rowOff>120650</xdr:rowOff>
        </xdr:from>
        <xdr:to>
          <xdr:col>7</xdr:col>
          <xdr:colOff>69850</xdr:colOff>
          <xdr:row>39</xdr:row>
          <xdr:rowOff>50800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37</xdr:row>
          <xdr:rowOff>127000</xdr:rowOff>
        </xdr:from>
        <xdr:to>
          <xdr:col>10</xdr:col>
          <xdr:colOff>69850</xdr:colOff>
          <xdr:row>39</xdr:row>
          <xdr:rowOff>57150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38</xdr:row>
          <xdr:rowOff>120650</xdr:rowOff>
        </xdr:from>
        <xdr:to>
          <xdr:col>10</xdr:col>
          <xdr:colOff>69850</xdr:colOff>
          <xdr:row>40</xdr:row>
          <xdr:rowOff>50800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38</xdr:row>
          <xdr:rowOff>114300</xdr:rowOff>
        </xdr:from>
        <xdr:to>
          <xdr:col>7</xdr:col>
          <xdr:colOff>69850</xdr:colOff>
          <xdr:row>40</xdr:row>
          <xdr:rowOff>44450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39</xdr:row>
          <xdr:rowOff>120650</xdr:rowOff>
        </xdr:from>
        <xdr:to>
          <xdr:col>7</xdr:col>
          <xdr:colOff>69850</xdr:colOff>
          <xdr:row>41</xdr:row>
          <xdr:rowOff>50800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39</xdr:row>
          <xdr:rowOff>127000</xdr:rowOff>
        </xdr:from>
        <xdr:to>
          <xdr:col>10</xdr:col>
          <xdr:colOff>69850</xdr:colOff>
          <xdr:row>41</xdr:row>
          <xdr:rowOff>57150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40</xdr:row>
          <xdr:rowOff>120650</xdr:rowOff>
        </xdr:from>
        <xdr:to>
          <xdr:col>10</xdr:col>
          <xdr:colOff>69850</xdr:colOff>
          <xdr:row>42</xdr:row>
          <xdr:rowOff>50800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40</xdr:row>
          <xdr:rowOff>114300</xdr:rowOff>
        </xdr:from>
        <xdr:to>
          <xdr:col>7</xdr:col>
          <xdr:colOff>69850</xdr:colOff>
          <xdr:row>42</xdr:row>
          <xdr:rowOff>44450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41</xdr:row>
          <xdr:rowOff>120650</xdr:rowOff>
        </xdr:from>
        <xdr:to>
          <xdr:col>7</xdr:col>
          <xdr:colOff>69850</xdr:colOff>
          <xdr:row>43</xdr:row>
          <xdr:rowOff>50800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41</xdr:row>
          <xdr:rowOff>127000</xdr:rowOff>
        </xdr:from>
        <xdr:to>
          <xdr:col>10</xdr:col>
          <xdr:colOff>69850</xdr:colOff>
          <xdr:row>43</xdr:row>
          <xdr:rowOff>57150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42</xdr:row>
          <xdr:rowOff>120650</xdr:rowOff>
        </xdr:from>
        <xdr:to>
          <xdr:col>10</xdr:col>
          <xdr:colOff>69850</xdr:colOff>
          <xdr:row>44</xdr:row>
          <xdr:rowOff>50800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42</xdr:row>
          <xdr:rowOff>114300</xdr:rowOff>
        </xdr:from>
        <xdr:to>
          <xdr:col>7</xdr:col>
          <xdr:colOff>69850</xdr:colOff>
          <xdr:row>44</xdr:row>
          <xdr:rowOff>44450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43</xdr:row>
          <xdr:rowOff>120650</xdr:rowOff>
        </xdr:from>
        <xdr:to>
          <xdr:col>7</xdr:col>
          <xdr:colOff>69850</xdr:colOff>
          <xdr:row>45</xdr:row>
          <xdr:rowOff>50800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43</xdr:row>
          <xdr:rowOff>127000</xdr:rowOff>
        </xdr:from>
        <xdr:to>
          <xdr:col>10</xdr:col>
          <xdr:colOff>69850</xdr:colOff>
          <xdr:row>45</xdr:row>
          <xdr:rowOff>57150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44</xdr:row>
          <xdr:rowOff>120650</xdr:rowOff>
        </xdr:from>
        <xdr:to>
          <xdr:col>10</xdr:col>
          <xdr:colOff>69850</xdr:colOff>
          <xdr:row>46</xdr:row>
          <xdr:rowOff>50800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44</xdr:row>
          <xdr:rowOff>114300</xdr:rowOff>
        </xdr:from>
        <xdr:to>
          <xdr:col>7</xdr:col>
          <xdr:colOff>69850</xdr:colOff>
          <xdr:row>46</xdr:row>
          <xdr:rowOff>44450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>
            <a:alpha val="30000"/>
          </a:schemeClr>
        </a:solidFill>
        <a:ln>
          <a:prstDash val="sysDot"/>
        </a:ln>
      </a:spPr>
      <a:bodyPr vertOverflow="clip" horzOverflow="clip" rtlCol="0" anchor="t"/>
      <a:lstStyle>
        <a:defPPr algn="l">
          <a:defRPr kumimoji="1" sz="700" baseline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0281-C712-4259-9A08-F5D56F864781}">
  <sheetPr>
    <tabColor theme="0"/>
    <pageSetUpPr fitToPage="1"/>
  </sheetPr>
  <dimension ref="B1:T62"/>
  <sheetViews>
    <sheetView tabSelected="1" zoomScale="110" zoomScaleNormal="110" workbookViewId="0"/>
  </sheetViews>
  <sheetFormatPr defaultRowHeight="20.25" customHeight="1" x14ac:dyDescent="0.2"/>
  <cols>
    <col min="1" max="1" width="1.453125" customWidth="1"/>
    <col min="2" max="3" width="2" customWidth="1"/>
    <col min="4" max="4" width="13.36328125" customWidth="1"/>
    <col min="5" max="5" width="9.7265625" customWidth="1"/>
    <col min="6" max="6" width="12.6328125" customWidth="1"/>
    <col min="7" max="7" width="3.54296875" customWidth="1"/>
    <col min="8" max="8" width="2.81640625" customWidth="1"/>
    <col min="9" max="9" width="4.1796875" customWidth="1"/>
    <col min="10" max="10" width="3.54296875" customWidth="1"/>
    <col min="11" max="11" width="11.1796875" customWidth="1"/>
    <col min="12" max="12" width="4.1796875" customWidth="1"/>
    <col min="13" max="13" width="11" customWidth="1"/>
    <col min="14" max="14" width="2.81640625" customWidth="1"/>
    <col min="15" max="15" width="4.1796875" customWidth="1"/>
    <col min="16" max="16" width="11.08984375" customWidth="1"/>
    <col min="17" max="17" width="2.81640625" customWidth="1"/>
    <col min="18" max="18" width="0.90625" customWidth="1"/>
    <col min="19" max="20" width="2.36328125" customWidth="1"/>
  </cols>
  <sheetData>
    <row r="1" spans="2:20" ht="27" customHeight="1" x14ac:dyDescent="0.2"/>
    <row r="2" spans="2:20" ht="23" customHeight="1" x14ac:dyDescent="0.2">
      <c r="B2" s="61"/>
      <c r="C2" s="61"/>
      <c r="E2" s="66"/>
      <c r="F2" s="66" t="s">
        <v>41</v>
      </c>
      <c r="G2" s="142"/>
      <c r="H2" s="142"/>
      <c r="I2" s="90" t="s">
        <v>42</v>
      </c>
      <c r="J2" s="90"/>
      <c r="K2" s="83" t="s">
        <v>55</v>
      </c>
      <c r="L2" s="62" t="s">
        <v>39</v>
      </c>
      <c r="M2" s="61"/>
      <c r="N2" s="61"/>
      <c r="O2" s="61"/>
      <c r="P2" s="61"/>
      <c r="Q2" s="61"/>
      <c r="R2" s="61"/>
      <c r="S2" s="61"/>
      <c r="T2" s="61"/>
    </row>
    <row r="3" spans="2:20" ht="15" customHeight="1" x14ac:dyDescent="0.2">
      <c r="B3" s="41"/>
      <c r="C3" s="41"/>
      <c r="E3" s="82"/>
      <c r="F3" s="82" t="s">
        <v>43</v>
      </c>
      <c r="G3" s="143"/>
      <c r="H3" s="143"/>
      <c r="I3" s="91" t="s">
        <v>56</v>
      </c>
      <c r="J3" s="91"/>
      <c r="K3" s="41"/>
      <c r="L3" s="41"/>
      <c r="M3" s="41"/>
      <c r="N3" s="41"/>
      <c r="O3" s="41"/>
      <c r="P3" s="41"/>
      <c r="Q3" s="41"/>
      <c r="R3" s="41"/>
      <c r="S3" s="41"/>
    </row>
    <row r="4" spans="2:20" ht="15" customHeight="1" x14ac:dyDescent="0.2">
      <c r="C4" s="56"/>
      <c r="D4" s="56"/>
      <c r="E4" s="56"/>
      <c r="F4" s="56"/>
      <c r="H4" s="56"/>
      <c r="I4" s="56"/>
      <c r="J4" s="56"/>
      <c r="K4" s="56"/>
      <c r="L4" s="56"/>
      <c r="M4" s="56"/>
      <c r="N4" s="56"/>
      <c r="O4" s="56"/>
      <c r="P4" s="56"/>
      <c r="Q4" s="59" t="s">
        <v>40</v>
      </c>
      <c r="R4" s="56"/>
      <c r="S4" s="56"/>
    </row>
    <row r="5" spans="2:20" ht="20.25" customHeight="1" x14ac:dyDescent="0.2">
      <c r="B5" s="42"/>
      <c r="C5" s="42"/>
      <c r="D5" s="58" t="s">
        <v>33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2:20" ht="24" customHeight="1" x14ac:dyDescent="0.2">
      <c r="B6" s="132" t="s">
        <v>44</v>
      </c>
      <c r="C6" s="132"/>
      <c r="D6" s="145"/>
      <c r="E6" s="145"/>
      <c r="F6" s="145"/>
      <c r="G6" s="145"/>
      <c r="H6" s="145"/>
      <c r="K6" s="67"/>
      <c r="L6" s="79" t="s">
        <v>53</v>
      </c>
      <c r="M6" s="144"/>
      <c r="N6" s="144"/>
      <c r="O6" s="144"/>
      <c r="P6" s="144"/>
      <c r="Q6" s="144"/>
    </row>
    <row r="7" spans="2:20" ht="20.25" customHeight="1" x14ac:dyDescent="0.2">
      <c r="S7" s="108"/>
      <c r="T7" s="108"/>
    </row>
    <row r="8" spans="2:20" ht="23.25" customHeight="1" x14ac:dyDescent="0.2">
      <c r="B8" s="109" t="s">
        <v>30</v>
      </c>
      <c r="C8" s="109"/>
      <c r="D8" s="109"/>
      <c r="E8" s="110"/>
      <c r="F8" s="110"/>
      <c r="G8" s="110"/>
      <c r="H8" s="44"/>
      <c r="I8" s="63" t="s">
        <v>49</v>
      </c>
      <c r="J8" s="134" t="s">
        <v>52</v>
      </c>
      <c r="K8" s="135"/>
      <c r="L8" s="63" t="s">
        <v>50</v>
      </c>
      <c r="M8" s="138" t="s">
        <v>51</v>
      </c>
      <c r="N8" s="139"/>
      <c r="O8" s="111" t="s">
        <v>38</v>
      </c>
      <c r="P8" s="111"/>
      <c r="Q8" s="112"/>
      <c r="R8" s="34"/>
      <c r="S8" s="115"/>
      <c r="T8" s="115"/>
    </row>
    <row r="9" spans="2:20" ht="14.25" customHeight="1" x14ac:dyDescent="0.2">
      <c r="C9" s="116" t="s">
        <v>58</v>
      </c>
      <c r="D9" s="117"/>
      <c r="E9" s="117"/>
      <c r="F9" s="117"/>
      <c r="G9" s="117"/>
      <c r="H9" s="10"/>
      <c r="I9" s="64"/>
      <c r="J9" s="136"/>
      <c r="K9" s="137"/>
      <c r="L9" s="68"/>
      <c r="M9" s="140"/>
      <c r="N9" s="141"/>
      <c r="O9" s="113"/>
      <c r="P9" s="113"/>
      <c r="Q9" s="114"/>
      <c r="R9" s="34"/>
      <c r="S9" s="115"/>
      <c r="T9" s="115"/>
    </row>
    <row r="10" spans="2:20" ht="13" customHeight="1" x14ac:dyDescent="0.2">
      <c r="B10" s="43"/>
      <c r="C10" s="117"/>
      <c r="D10" s="117"/>
      <c r="E10" s="117"/>
      <c r="F10" s="117"/>
      <c r="G10" s="117"/>
      <c r="H10" s="10"/>
      <c r="I10" s="24"/>
      <c r="J10" s="27"/>
      <c r="K10" s="25" t="s">
        <v>1</v>
      </c>
      <c r="L10" s="32" t="s">
        <v>16</v>
      </c>
      <c r="M10" s="31"/>
      <c r="N10" s="26" t="s">
        <v>1</v>
      </c>
      <c r="O10" s="32" t="s">
        <v>17</v>
      </c>
      <c r="P10" s="51"/>
      <c r="Q10" s="26" t="s">
        <v>18</v>
      </c>
      <c r="R10" s="19"/>
      <c r="S10" s="115"/>
      <c r="T10" s="115"/>
    </row>
    <row r="11" spans="2:20" ht="21" customHeight="1" x14ac:dyDescent="0.2">
      <c r="C11" s="118" t="s">
        <v>57</v>
      </c>
      <c r="D11" s="118"/>
      <c r="E11" s="118"/>
      <c r="F11" s="118"/>
      <c r="G11" s="118"/>
      <c r="H11" s="10"/>
      <c r="I11" s="21"/>
      <c r="J11" s="146"/>
      <c r="K11" s="147"/>
      <c r="L11" s="23"/>
      <c r="M11" s="148"/>
      <c r="N11" s="149"/>
      <c r="O11" s="22"/>
      <c r="P11" s="148"/>
      <c r="Q11" s="149"/>
      <c r="R11" s="19"/>
      <c r="S11" s="115"/>
      <c r="T11" s="115"/>
    </row>
    <row r="12" spans="2:20" ht="6" customHeight="1" x14ac:dyDescent="0.2">
      <c r="B12" s="43"/>
      <c r="C12" s="118"/>
      <c r="D12" s="118"/>
      <c r="E12" s="118"/>
      <c r="F12" s="118"/>
      <c r="G12" s="118"/>
      <c r="H12" s="10"/>
      <c r="I12" s="10"/>
      <c r="J12" s="10"/>
      <c r="K12" s="19"/>
      <c r="L12" s="20"/>
      <c r="M12" s="20"/>
      <c r="N12" s="20"/>
      <c r="O12" s="20"/>
      <c r="P12" s="20"/>
      <c r="Q12" s="19"/>
      <c r="R12" s="19"/>
      <c r="S12" s="115"/>
      <c r="T12" s="115"/>
    </row>
    <row r="13" spans="2:20" ht="24.75" customHeight="1" x14ac:dyDescent="0.2">
      <c r="D13" s="119" t="s">
        <v>34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55"/>
      <c r="R13" s="35"/>
      <c r="S13" s="115"/>
      <c r="T13" s="115"/>
    </row>
    <row r="14" spans="2:20" ht="20.25" customHeight="1" x14ac:dyDescent="0.2">
      <c r="B14" s="3" t="s">
        <v>32</v>
      </c>
      <c r="C14" s="3"/>
      <c r="D14" s="3"/>
      <c r="S14" s="115"/>
      <c r="T14" s="115"/>
    </row>
    <row r="15" spans="2:20" ht="4.5" customHeight="1" x14ac:dyDescent="0.2">
      <c r="B15" s="3"/>
      <c r="C15" s="3"/>
      <c r="D15" s="3"/>
      <c r="S15" s="115"/>
      <c r="T15" s="115"/>
    </row>
    <row r="16" spans="2:20" ht="21" customHeight="1" x14ac:dyDescent="0.2">
      <c r="B16" s="105" t="s">
        <v>25</v>
      </c>
      <c r="C16" s="106"/>
      <c r="D16" s="107"/>
      <c r="E16" s="120" t="s">
        <v>24</v>
      </c>
      <c r="F16" s="121"/>
      <c r="G16" s="122" t="s">
        <v>23</v>
      </c>
      <c r="H16" s="88"/>
      <c r="I16" s="88"/>
      <c r="J16" s="88"/>
      <c r="K16" s="123"/>
      <c r="L16" s="120" t="s">
        <v>0</v>
      </c>
      <c r="M16" s="124"/>
      <c r="N16" s="121"/>
      <c r="O16" s="125" t="s">
        <v>37</v>
      </c>
      <c r="P16" s="126"/>
      <c r="Q16" s="127"/>
      <c r="R16" s="36"/>
      <c r="S16" s="115"/>
      <c r="T16" s="115"/>
    </row>
    <row r="17" spans="2:20" ht="12.5" customHeight="1" x14ac:dyDescent="0.2">
      <c r="B17" s="150"/>
      <c r="C17" s="151"/>
      <c r="D17" s="152"/>
      <c r="E17" s="150"/>
      <c r="F17" s="151"/>
      <c r="G17" s="71"/>
      <c r="H17" s="72" t="s">
        <v>45</v>
      </c>
      <c r="I17" s="73"/>
      <c r="J17" s="74"/>
      <c r="K17" s="75" t="s">
        <v>47</v>
      </c>
      <c r="L17" s="156"/>
      <c r="M17" s="156"/>
      <c r="N17" s="26" t="s">
        <v>15</v>
      </c>
      <c r="O17" s="158"/>
      <c r="P17" s="156"/>
      <c r="Q17" s="26" t="s">
        <v>15</v>
      </c>
      <c r="R17" s="19"/>
      <c r="S17" s="115"/>
      <c r="T17" s="115"/>
    </row>
    <row r="18" spans="2:20" ht="12.5" customHeight="1" x14ac:dyDescent="0.2">
      <c r="B18" s="153"/>
      <c r="C18" s="154"/>
      <c r="D18" s="155"/>
      <c r="E18" s="153"/>
      <c r="F18" s="154"/>
      <c r="G18" s="76"/>
      <c r="H18" s="77" t="s">
        <v>46</v>
      </c>
      <c r="I18" s="69"/>
      <c r="J18" s="78"/>
      <c r="K18" s="70" t="s">
        <v>48</v>
      </c>
      <c r="L18" s="157"/>
      <c r="M18" s="157"/>
      <c r="N18" s="9"/>
      <c r="O18" s="159"/>
      <c r="P18" s="157"/>
      <c r="Q18" s="9"/>
      <c r="R18" s="19"/>
      <c r="S18" s="115"/>
      <c r="T18" s="115"/>
    </row>
    <row r="19" spans="2:20" ht="12.5" customHeight="1" x14ac:dyDescent="0.2">
      <c r="B19" s="150"/>
      <c r="C19" s="151"/>
      <c r="D19" s="152"/>
      <c r="E19" s="150"/>
      <c r="F19" s="152"/>
      <c r="G19" s="71"/>
      <c r="H19" s="72" t="s">
        <v>45</v>
      </c>
      <c r="I19" s="73"/>
      <c r="J19" s="74"/>
      <c r="K19" s="75" t="s">
        <v>47</v>
      </c>
      <c r="L19" s="158"/>
      <c r="M19" s="156"/>
      <c r="N19" s="26"/>
      <c r="O19" s="158"/>
      <c r="P19" s="156"/>
      <c r="Q19" s="26"/>
      <c r="S19" s="115"/>
      <c r="T19" s="115"/>
    </row>
    <row r="20" spans="2:20" ht="12.5" customHeight="1" x14ac:dyDescent="0.2">
      <c r="B20" s="153"/>
      <c r="C20" s="154"/>
      <c r="D20" s="155"/>
      <c r="E20" s="153"/>
      <c r="F20" s="155"/>
      <c r="G20" s="76"/>
      <c r="H20" s="77" t="s">
        <v>46</v>
      </c>
      <c r="I20" s="69"/>
      <c r="J20" s="78"/>
      <c r="K20" s="70" t="s">
        <v>48</v>
      </c>
      <c r="L20" s="159"/>
      <c r="M20" s="157"/>
      <c r="N20" s="9"/>
      <c r="O20" s="159"/>
      <c r="P20" s="157"/>
      <c r="Q20" s="9"/>
      <c r="S20" s="115"/>
      <c r="T20" s="115"/>
    </row>
    <row r="21" spans="2:20" ht="12.5" customHeight="1" x14ac:dyDescent="0.2">
      <c r="B21" s="150"/>
      <c r="C21" s="151"/>
      <c r="D21" s="152"/>
      <c r="E21" s="150"/>
      <c r="F21" s="152"/>
      <c r="G21" s="71"/>
      <c r="H21" s="72" t="s">
        <v>45</v>
      </c>
      <c r="I21" s="73"/>
      <c r="J21" s="74"/>
      <c r="K21" s="75" t="s">
        <v>47</v>
      </c>
      <c r="L21" s="160"/>
      <c r="M21" s="161"/>
      <c r="N21" s="26"/>
      <c r="O21" s="158"/>
      <c r="P21" s="156"/>
      <c r="Q21" s="26"/>
      <c r="S21" s="115"/>
      <c r="T21" s="115"/>
    </row>
    <row r="22" spans="2:20" ht="12.5" customHeight="1" x14ac:dyDescent="0.2">
      <c r="B22" s="153"/>
      <c r="C22" s="154"/>
      <c r="D22" s="155"/>
      <c r="E22" s="153"/>
      <c r="F22" s="155"/>
      <c r="G22" s="76"/>
      <c r="H22" s="77" t="s">
        <v>46</v>
      </c>
      <c r="I22" s="69"/>
      <c r="J22" s="78"/>
      <c r="K22" s="70" t="s">
        <v>48</v>
      </c>
      <c r="L22" s="159"/>
      <c r="M22" s="157"/>
      <c r="N22" s="9"/>
      <c r="O22" s="159"/>
      <c r="P22" s="157"/>
      <c r="Q22" s="9"/>
      <c r="S22" s="115"/>
      <c r="T22" s="115"/>
    </row>
    <row r="23" spans="2:20" ht="12.5" customHeight="1" x14ac:dyDescent="0.2">
      <c r="B23" s="150"/>
      <c r="C23" s="151"/>
      <c r="D23" s="152"/>
      <c r="E23" s="150"/>
      <c r="F23" s="152"/>
      <c r="G23" s="71"/>
      <c r="H23" s="72" t="s">
        <v>45</v>
      </c>
      <c r="I23" s="73"/>
      <c r="J23" s="74"/>
      <c r="K23" s="75" t="s">
        <v>47</v>
      </c>
      <c r="L23" s="160"/>
      <c r="M23" s="161"/>
      <c r="N23" s="26"/>
      <c r="O23" s="158"/>
      <c r="P23" s="156"/>
      <c r="Q23" s="26"/>
      <c r="S23" s="115"/>
      <c r="T23" s="115"/>
    </row>
    <row r="24" spans="2:20" ht="12.5" customHeight="1" x14ac:dyDescent="0.2">
      <c r="B24" s="153"/>
      <c r="C24" s="154"/>
      <c r="D24" s="155"/>
      <c r="E24" s="153"/>
      <c r="F24" s="155"/>
      <c r="G24" s="76"/>
      <c r="H24" s="77" t="s">
        <v>46</v>
      </c>
      <c r="I24" s="69"/>
      <c r="J24" s="78"/>
      <c r="K24" s="70" t="s">
        <v>48</v>
      </c>
      <c r="L24" s="159"/>
      <c r="M24" s="157"/>
      <c r="N24" s="9"/>
      <c r="O24" s="159"/>
      <c r="P24" s="157"/>
      <c r="Q24" s="9"/>
      <c r="S24" s="115"/>
      <c r="T24" s="115"/>
    </row>
    <row r="25" spans="2:20" ht="12.5" customHeight="1" x14ac:dyDescent="0.2">
      <c r="B25" s="150"/>
      <c r="C25" s="151"/>
      <c r="D25" s="152"/>
      <c r="E25" s="150"/>
      <c r="F25" s="152"/>
      <c r="G25" s="71"/>
      <c r="H25" s="72" t="s">
        <v>45</v>
      </c>
      <c r="I25" s="73"/>
      <c r="J25" s="74"/>
      <c r="K25" s="75" t="s">
        <v>47</v>
      </c>
      <c r="L25" s="160"/>
      <c r="M25" s="161"/>
      <c r="N25" s="26"/>
      <c r="O25" s="158"/>
      <c r="P25" s="156"/>
      <c r="Q25" s="26"/>
      <c r="S25" s="115"/>
      <c r="T25" s="115"/>
    </row>
    <row r="26" spans="2:20" ht="12.5" customHeight="1" x14ac:dyDescent="0.2">
      <c r="B26" s="153"/>
      <c r="C26" s="154"/>
      <c r="D26" s="155"/>
      <c r="E26" s="153"/>
      <c r="F26" s="155"/>
      <c r="G26" s="76"/>
      <c r="H26" s="77" t="s">
        <v>46</v>
      </c>
      <c r="I26" s="69"/>
      <c r="J26" s="78"/>
      <c r="K26" s="70" t="s">
        <v>48</v>
      </c>
      <c r="L26" s="159"/>
      <c r="M26" s="157"/>
      <c r="N26" s="9"/>
      <c r="O26" s="159"/>
      <c r="P26" s="157"/>
      <c r="Q26" s="9"/>
      <c r="S26" s="115"/>
      <c r="T26" s="115"/>
    </row>
    <row r="27" spans="2:20" ht="12.5" customHeight="1" x14ac:dyDescent="0.2">
      <c r="B27" s="150"/>
      <c r="C27" s="151"/>
      <c r="D27" s="152"/>
      <c r="E27" s="150"/>
      <c r="F27" s="152"/>
      <c r="G27" s="71"/>
      <c r="H27" s="72" t="s">
        <v>45</v>
      </c>
      <c r="I27" s="73"/>
      <c r="J27" s="74"/>
      <c r="K27" s="75" t="s">
        <v>47</v>
      </c>
      <c r="L27" s="160"/>
      <c r="M27" s="161"/>
      <c r="N27" s="26"/>
      <c r="O27" s="158"/>
      <c r="P27" s="156"/>
      <c r="Q27" s="26"/>
      <c r="S27" s="115"/>
      <c r="T27" s="115"/>
    </row>
    <row r="28" spans="2:20" ht="12.5" customHeight="1" x14ac:dyDescent="0.2">
      <c r="B28" s="153"/>
      <c r="C28" s="154"/>
      <c r="D28" s="155"/>
      <c r="E28" s="153"/>
      <c r="F28" s="155"/>
      <c r="G28" s="76"/>
      <c r="H28" s="77" t="s">
        <v>46</v>
      </c>
      <c r="I28" s="69"/>
      <c r="J28" s="78"/>
      <c r="K28" s="70" t="s">
        <v>48</v>
      </c>
      <c r="L28" s="159"/>
      <c r="M28" s="157"/>
      <c r="N28" s="9"/>
      <c r="O28" s="159"/>
      <c r="P28" s="157"/>
      <c r="Q28" s="9"/>
      <c r="S28" s="115"/>
      <c r="T28" s="115"/>
    </row>
    <row r="29" spans="2:20" ht="12.5" customHeight="1" x14ac:dyDescent="0.2">
      <c r="B29" s="150"/>
      <c r="C29" s="151"/>
      <c r="D29" s="152"/>
      <c r="E29" s="150"/>
      <c r="F29" s="152"/>
      <c r="G29" s="71"/>
      <c r="H29" s="72" t="s">
        <v>45</v>
      </c>
      <c r="I29" s="73"/>
      <c r="J29" s="74"/>
      <c r="K29" s="75" t="s">
        <v>47</v>
      </c>
      <c r="L29" s="160"/>
      <c r="M29" s="161"/>
      <c r="N29" s="26"/>
      <c r="O29" s="158"/>
      <c r="P29" s="156"/>
      <c r="Q29" s="26"/>
      <c r="S29" s="115"/>
      <c r="T29" s="115"/>
    </row>
    <row r="30" spans="2:20" ht="12.5" customHeight="1" x14ac:dyDescent="0.2">
      <c r="B30" s="153"/>
      <c r="C30" s="154"/>
      <c r="D30" s="155"/>
      <c r="E30" s="153"/>
      <c r="F30" s="155"/>
      <c r="G30" s="76"/>
      <c r="H30" s="77" t="s">
        <v>46</v>
      </c>
      <c r="I30" s="69"/>
      <c r="J30" s="78"/>
      <c r="K30" s="70" t="s">
        <v>48</v>
      </c>
      <c r="L30" s="159"/>
      <c r="M30" s="157"/>
      <c r="N30" s="9"/>
      <c r="O30" s="159"/>
      <c r="P30" s="157"/>
      <c r="Q30" s="9"/>
      <c r="S30" s="115"/>
      <c r="T30" s="115"/>
    </row>
    <row r="31" spans="2:20" ht="12.5" customHeight="1" x14ac:dyDescent="0.2">
      <c r="B31" s="150"/>
      <c r="C31" s="151"/>
      <c r="D31" s="152"/>
      <c r="E31" s="150"/>
      <c r="F31" s="152"/>
      <c r="G31" s="71"/>
      <c r="H31" s="72" t="s">
        <v>45</v>
      </c>
      <c r="I31" s="73"/>
      <c r="J31" s="74"/>
      <c r="K31" s="75" t="s">
        <v>47</v>
      </c>
      <c r="L31" s="160"/>
      <c r="M31" s="161"/>
      <c r="N31" s="26"/>
      <c r="O31" s="158"/>
      <c r="P31" s="156"/>
      <c r="Q31" s="26"/>
      <c r="S31" s="115"/>
      <c r="T31" s="115"/>
    </row>
    <row r="32" spans="2:20" ht="12.5" customHeight="1" x14ac:dyDescent="0.2">
      <c r="B32" s="153"/>
      <c r="C32" s="154"/>
      <c r="D32" s="155"/>
      <c r="E32" s="153"/>
      <c r="F32" s="155"/>
      <c r="G32" s="76"/>
      <c r="H32" s="77" t="s">
        <v>46</v>
      </c>
      <c r="I32" s="69"/>
      <c r="J32" s="78"/>
      <c r="K32" s="70" t="s">
        <v>48</v>
      </c>
      <c r="L32" s="159"/>
      <c r="M32" s="157"/>
      <c r="N32" s="9"/>
      <c r="O32" s="159"/>
      <c r="P32" s="157"/>
      <c r="Q32" s="9"/>
      <c r="S32" s="115"/>
      <c r="T32" s="115"/>
    </row>
    <row r="33" spans="2:20" ht="12.5" customHeight="1" x14ac:dyDescent="0.2">
      <c r="B33" s="150"/>
      <c r="C33" s="151"/>
      <c r="D33" s="152"/>
      <c r="E33" s="150"/>
      <c r="F33" s="152"/>
      <c r="G33" s="71"/>
      <c r="H33" s="72" t="s">
        <v>45</v>
      </c>
      <c r="I33" s="73"/>
      <c r="J33" s="74"/>
      <c r="K33" s="75" t="s">
        <v>47</v>
      </c>
      <c r="L33" s="160"/>
      <c r="M33" s="161"/>
      <c r="N33" s="26"/>
      <c r="O33" s="158"/>
      <c r="P33" s="156"/>
      <c r="Q33" s="26"/>
      <c r="S33" s="115"/>
      <c r="T33" s="115"/>
    </row>
    <row r="34" spans="2:20" ht="12.5" customHeight="1" x14ac:dyDescent="0.2">
      <c r="B34" s="153"/>
      <c r="C34" s="154"/>
      <c r="D34" s="155"/>
      <c r="E34" s="153"/>
      <c r="F34" s="155"/>
      <c r="G34" s="76"/>
      <c r="H34" s="77" t="s">
        <v>46</v>
      </c>
      <c r="I34" s="69"/>
      <c r="J34" s="78"/>
      <c r="K34" s="70" t="s">
        <v>48</v>
      </c>
      <c r="L34" s="159"/>
      <c r="M34" s="157"/>
      <c r="N34" s="9"/>
      <c r="O34" s="159"/>
      <c r="P34" s="157"/>
      <c r="Q34" s="9"/>
      <c r="S34" s="115"/>
      <c r="T34" s="115"/>
    </row>
    <row r="35" spans="2:20" ht="12.5" customHeight="1" x14ac:dyDescent="0.2">
      <c r="B35" s="150"/>
      <c r="C35" s="151"/>
      <c r="D35" s="152"/>
      <c r="E35" s="150"/>
      <c r="F35" s="152"/>
      <c r="G35" s="71"/>
      <c r="H35" s="72" t="s">
        <v>45</v>
      </c>
      <c r="I35" s="73"/>
      <c r="J35" s="74"/>
      <c r="K35" s="75" t="s">
        <v>47</v>
      </c>
      <c r="L35" s="160"/>
      <c r="M35" s="161"/>
      <c r="N35" s="26"/>
      <c r="O35" s="158"/>
      <c r="P35" s="156"/>
      <c r="Q35" s="26"/>
      <c r="S35" s="115"/>
      <c r="T35" s="115"/>
    </row>
    <row r="36" spans="2:20" ht="12.5" customHeight="1" x14ac:dyDescent="0.2">
      <c r="B36" s="153"/>
      <c r="C36" s="154"/>
      <c r="D36" s="155"/>
      <c r="E36" s="153"/>
      <c r="F36" s="155"/>
      <c r="G36" s="76"/>
      <c r="H36" s="77" t="s">
        <v>46</v>
      </c>
      <c r="I36" s="69"/>
      <c r="J36" s="78"/>
      <c r="K36" s="70" t="s">
        <v>48</v>
      </c>
      <c r="L36" s="159"/>
      <c r="M36" s="157"/>
      <c r="N36" s="9"/>
      <c r="O36" s="159"/>
      <c r="P36" s="157"/>
      <c r="Q36" s="9"/>
      <c r="S36" s="115"/>
      <c r="T36" s="115"/>
    </row>
    <row r="37" spans="2:20" ht="12.5" customHeight="1" x14ac:dyDescent="0.2">
      <c r="B37" s="150"/>
      <c r="C37" s="151"/>
      <c r="D37" s="152"/>
      <c r="E37" s="150"/>
      <c r="F37" s="152"/>
      <c r="G37" s="71"/>
      <c r="H37" s="72" t="s">
        <v>45</v>
      </c>
      <c r="I37" s="73"/>
      <c r="J37" s="74"/>
      <c r="K37" s="75" t="s">
        <v>47</v>
      </c>
      <c r="L37" s="160"/>
      <c r="M37" s="161"/>
      <c r="N37" s="26"/>
      <c r="O37" s="158"/>
      <c r="P37" s="156"/>
      <c r="Q37" s="26"/>
      <c r="S37" s="115"/>
      <c r="T37" s="115"/>
    </row>
    <row r="38" spans="2:20" ht="12.5" customHeight="1" x14ac:dyDescent="0.2">
      <c r="B38" s="153"/>
      <c r="C38" s="154"/>
      <c r="D38" s="155"/>
      <c r="E38" s="153"/>
      <c r="F38" s="155"/>
      <c r="G38" s="76"/>
      <c r="H38" s="77" t="s">
        <v>46</v>
      </c>
      <c r="I38" s="69"/>
      <c r="J38" s="78"/>
      <c r="K38" s="70" t="s">
        <v>48</v>
      </c>
      <c r="L38" s="159"/>
      <c r="M38" s="157"/>
      <c r="N38" s="9"/>
      <c r="O38" s="159"/>
      <c r="P38" s="157"/>
      <c r="Q38" s="9"/>
      <c r="S38" s="115"/>
      <c r="T38" s="115"/>
    </row>
    <row r="39" spans="2:20" ht="12.5" customHeight="1" x14ac:dyDescent="0.2">
      <c r="B39" s="150"/>
      <c r="C39" s="151"/>
      <c r="D39" s="152"/>
      <c r="E39" s="150"/>
      <c r="F39" s="152"/>
      <c r="G39" s="71"/>
      <c r="H39" s="72" t="s">
        <v>45</v>
      </c>
      <c r="I39" s="73"/>
      <c r="J39" s="74"/>
      <c r="K39" s="75" t="s">
        <v>47</v>
      </c>
      <c r="L39" s="160"/>
      <c r="M39" s="161"/>
      <c r="N39" s="26"/>
      <c r="O39" s="158"/>
      <c r="P39" s="156"/>
      <c r="Q39" s="26"/>
      <c r="S39" s="115"/>
      <c r="T39" s="115"/>
    </row>
    <row r="40" spans="2:20" ht="12.5" customHeight="1" x14ac:dyDescent="0.2">
      <c r="B40" s="153"/>
      <c r="C40" s="154"/>
      <c r="D40" s="155"/>
      <c r="E40" s="153"/>
      <c r="F40" s="155"/>
      <c r="G40" s="76"/>
      <c r="H40" s="77" t="s">
        <v>46</v>
      </c>
      <c r="I40" s="69"/>
      <c r="J40" s="78"/>
      <c r="K40" s="70" t="s">
        <v>48</v>
      </c>
      <c r="L40" s="159"/>
      <c r="M40" s="157"/>
      <c r="N40" s="9"/>
      <c r="O40" s="159"/>
      <c r="P40" s="157"/>
      <c r="Q40" s="9"/>
      <c r="S40" s="65"/>
      <c r="T40" s="65"/>
    </row>
    <row r="41" spans="2:20" ht="12.5" customHeight="1" x14ac:dyDescent="0.2">
      <c r="B41" s="150"/>
      <c r="C41" s="151"/>
      <c r="D41" s="152"/>
      <c r="E41" s="150"/>
      <c r="F41" s="152"/>
      <c r="G41" s="71"/>
      <c r="H41" s="72" t="s">
        <v>45</v>
      </c>
      <c r="I41" s="73"/>
      <c r="J41" s="74"/>
      <c r="K41" s="75" t="s">
        <v>47</v>
      </c>
      <c r="L41" s="160"/>
      <c r="M41" s="161"/>
      <c r="N41" s="26"/>
      <c r="O41" s="158"/>
      <c r="P41" s="156"/>
      <c r="Q41" s="26"/>
      <c r="S41" s="45"/>
      <c r="T41" s="46"/>
    </row>
    <row r="42" spans="2:20" ht="12.5" customHeight="1" x14ac:dyDescent="0.2">
      <c r="B42" s="153"/>
      <c r="C42" s="154"/>
      <c r="D42" s="155"/>
      <c r="E42" s="153"/>
      <c r="F42" s="155"/>
      <c r="G42" s="76"/>
      <c r="H42" s="77" t="s">
        <v>46</v>
      </c>
      <c r="I42" s="69"/>
      <c r="J42" s="78"/>
      <c r="K42" s="70" t="s">
        <v>48</v>
      </c>
      <c r="L42" s="159"/>
      <c r="M42" s="157"/>
      <c r="N42" s="9"/>
      <c r="O42" s="159"/>
      <c r="P42" s="157"/>
      <c r="Q42" s="9"/>
      <c r="S42" s="45"/>
      <c r="T42" s="46"/>
    </row>
    <row r="43" spans="2:20" ht="12.5" customHeight="1" x14ac:dyDescent="0.2">
      <c r="B43" s="150"/>
      <c r="C43" s="151"/>
      <c r="D43" s="152"/>
      <c r="E43" s="150"/>
      <c r="F43" s="152"/>
      <c r="G43" s="71"/>
      <c r="H43" s="72" t="s">
        <v>45</v>
      </c>
      <c r="I43" s="73"/>
      <c r="J43" s="74"/>
      <c r="K43" s="75" t="s">
        <v>47</v>
      </c>
      <c r="L43" s="160"/>
      <c r="M43" s="161"/>
      <c r="N43" s="26"/>
      <c r="O43" s="158"/>
      <c r="P43" s="156"/>
      <c r="Q43" s="26"/>
      <c r="S43" s="45"/>
      <c r="T43" s="46"/>
    </row>
    <row r="44" spans="2:20" ht="12.5" customHeight="1" x14ac:dyDescent="0.2">
      <c r="B44" s="153"/>
      <c r="C44" s="154"/>
      <c r="D44" s="155"/>
      <c r="E44" s="153"/>
      <c r="F44" s="155"/>
      <c r="G44" s="76"/>
      <c r="H44" s="77" t="s">
        <v>46</v>
      </c>
      <c r="I44" s="69"/>
      <c r="J44" s="78"/>
      <c r="K44" s="70" t="s">
        <v>48</v>
      </c>
      <c r="L44" s="159"/>
      <c r="M44" s="157"/>
      <c r="N44" s="9"/>
      <c r="O44" s="159"/>
      <c r="P44" s="157"/>
      <c r="Q44" s="9"/>
      <c r="S44" s="45"/>
      <c r="T44" s="46"/>
    </row>
    <row r="45" spans="2:20" ht="12.5" customHeight="1" x14ac:dyDescent="0.2">
      <c r="B45" s="150"/>
      <c r="C45" s="151"/>
      <c r="D45" s="152"/>
      <c r="E45" s="150"/>
      <c r="F45" s="152"/>
      <c r="G45" s="71"/>
      <c r="H45" s="72" t="s">
        <v>45</v>
      </c>
      <c r="I45" s="73"/>
      <c r="J45" s="74"/>
      <c r="K45" s="75" t="s">
        <v>47</v>
      </c>
      <c r="L45" s="160"/>
      <c r="M45" s="161"/>
      <c r="N45" s="26"/>
      <c r="O45" s="158"/>
      <c r="P45" s="156"/>
      <c r="Q45" s="26"/>
    </row>
    <row r="46" spans="2:20" ht="12.5" customHeight="1" x14ac:dyDescent="0.2">
      <c r="B46" s="153"/>
      <c r="C46" s="154"/>
      <c r="D46" s="155"/>
      <c r="E46" s="153"/>
      <c r="F46" s="155"/>
      <c r="G46" s="76"/>
      <c r="H46" s="77" t="s">
        <v>46</v>
      </c>
      <c r="I46" s="69"/>
      <c r="J46" s="78"/>
      <c r="K46" s="70" t="s">
        <v>48</v>
      </c>
      <c r="L46" s="159"/>
      <c r="M46" s="157"/>
      <c r="N46" s="9"/>
      <c r="O46" s="159"/>
      <c r="P46" s="157"/>
      <c r="Q46" s="9"/>
    </row>
    <row r="47" spans="2:20" ht="24.75" customHeight="1" x14ac:dyDescent="0.2">
      <c r="B47" s="105" t="s">
        <v>4</v>
      </c>
      <c r="C47" s="106"/>
      <c r="D47" s="106"/>
      <c r="E47" s="106"/>
      <c r="F47" s="106"/>
      <c r="G47" s="106"/>
      <c r="H47" s="106"/>
      <c r="I47" s="106"/>
      <c r="J47" s="106"/>
      <c r="K47" s="107"/>
      <c r="L47" s="7" t="s">
        <v>2</v>
      </c>
      <c r="M47" s="80">
        <f>SUM(L17:M45)</f>
        <v>0</v>
      </c>
      <c r="N47" s="6"/>
      <c r="O47" s="40" t="s">
        <v>3</v>
      </c>
      <c r="P47" s="81">
        <f>SUM(O17:P45)</f>
        <v>0</v>
      </c>
      <c r="Q47" s="1"/>
      <c r="R47" s="5"/>
      <c r="S47" s="5"/>
    </row>
    <row r="48" spans="2:20" ht="9" customHeight="1" x14ac:dyDescent="0.2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4"/>
      <c r="M48" s="4"/>
      <c r="N48" s="4"/>
      <c r="O48" s="4"/>
      <c r="P48" s="4"/>
      <c r="Q48" s="5"/>
      <c r="R48" s="5"/>
      <c r="S48" s="5"/>
    </row>
    <row r="49" spans="2:19" ht="15" customHeight="1" x14ac:dyDescent="0.2">
      <c r="B49" s="122" t="s">
        <v>5</v>
      </c>
      <c r="C49" s="88"/>
      <c r="D49" s="88"/>
      <c r="E49" s="88"/>
      <c r="F49" s="88"/>
      <c r="G49" s="123"/>
      <c r="H49" s="28" t="s">
        <v>21</v>
      </c>
      <c r="I49" s="11"/>
      <c r="J49" s="11"/>
      <c r="K49" s="11"/>
      <c r="L49" s="26" t="s">
        <v>15</v>
      </c>
      <c r="M49" s="30" t="s">
        <v>20</v>
      </c>
      <c r="N49" s="29"/>
      <c r="O49" s="29"/>
      <c r="P49" s="29"/>
      <c r="Q49" s="26" t="s">
        <v>15</v>
      </c>
      <c r="R49" s="19"/>
      <c r="S49" s="19"/>
    </row>
    <row r="50" spans="2:19" ht="15.5" customHeight="1" x14ac:dyDescent="0.2">
      <c r="B50" s="133"/>
      <c r="C50" s="89"/>
      <c r="D50" s="89"/>
      <c r="E50" s="89"/>
      <c r="F50" s="89"/>
      <c r="G50" s="104"/>
      <c r="H50" s="12"/>
      <c r="I50" s="13"/>
      <c r="J50" s="94">
        <f>M11+M47</f>
        <v>0</v>
      </c>
      <c r="K50" s="94"/>
      <c r="L50" s="9"/>
      <c r="M50" s="12"/>
      <c r="N50" s="13"/>
      <c r="O50" s="94">
        <f>P11+P47</f>
        <v>0</v>
      </c>
      <c r="P50" s="94"/>
      <c r="Q50" s="8"/>
      <c r="R50" s="37"/>
      <c r="S50" s="37"/>
    </row>
    <row r="51" spans="2:19" ht="11.25" customHeight="1" x14ac:dyDescent="0.2">
      <c r="B51" s="2"/>
      <c r="C51" s="2"/>
      <c r="D51" s="2"/>
    </row>
    <row r="52" spans="2:19" ht="20.25" customHeight="1" x14ac:dyDescent="0.2">
      <c r="B52" s="97" t="s">
        <v>31</v>
      </c>
      <c r="C52" s="97"/>
      <c r="D52" s="97"/>
      <c r="E52" s="98"/>
      <c r="F52" s="98"/>
      <c r="G52" s="98"/>
    </row>
    <row r="53" spans="2:19" ht="16" customHeight="1" x14ac:dyDescent="0.2">
      <c r="B53" s="84" t="s">
        <v>8</v>
      </c>
      <c r="C53" s="85"/>
      <c r="D53" s="99" t="s">
        <v>0</v>
      </c>
      <c r="E53" s="99"/>
      <c r="F53" s="50" t="s">
        <v>29</v>
      </c>
      <c r="G53" s="15"/>
      <c r="H53" s="26" t="s">
        <v>1</v>
      </c>
      <c r="J53" s="84" t="s">
        <v>11</v>
      </c>
      <c r="K53" s="99" t="s">
        <v>6</v>
      </c>
      <c r="L53" s="99"/>
      <c r="M53" s="100"/>
      <c r="N53" s="14"/>
      <c r="O53" s="15"/>
      <c r="P53" s="15"/>
      <c r="Q53" s="26" t="s">
        <v>1</v>
      </c>
    </row>
    <row r="54" spans="2:19" ht="25" customHeight="1" x14ac:dyDescent="0.2">
      <c r="B54" s="86"/>
      <c r="C54" s="87"/>
      <c r="D54" s="101" t="s">
        <v>59</v>
      </c>
      <c r="E54" s="101"/>
      <c r="F54" s="95">
        <f>J50</f>
        <v>0</v>
      </c>
      <c r="G54" s="94"/>
      <c r="H54" s="17"/>
      <c r="J54" s="86"/>
      <c r="K54" s="101" t="s">
        <v>61</v>
      </c>
      <c r="L54" s="101"/>
      <c r="M54" s="102"/>
      <c r="N54" s="159"/>
      <c r="O54" s="157"/>
      <c r="P54" s="157"/>
      <c r="Q54" s="17"/>
    </row>
    <row r="55" spans="2:19" ht="16" customHeight="1" x14ac:dyDescent="0.2">
      <c r="B55" s="84" t="s">
        <v>9</v>
      </c>
      <c r="C55" s="85"/>
      <c r="D55" s="103" t="s">
        <v>35</v>
      </c>
      <c r="E55" s="103"/>
      <c r="F55" s="14"/>
      <c r="G55" s="15"/>
      <c r="H55" s="26" t="s">
        <v>1</v>
      </c>
      <c r="J55" s="84" t="s">
        <v>12</v>
      </c>
      <c r="K55" s="99" t="s">
        <v>7</v>
      </c>
      <c r="L55" s="99"/>
      <c r="M55" s="100"/>
      <c r="N55" s="50" t="s">
        <v>28</v>
      </c>
      <c r="O55" s="15"/>
      <c r="P55" s="15"/>
      <c r="Q55" s="54" t="s">
        <v>1</v>
      </c>
    </row>
    <row r="56" spans="2:19" ht="25" customHeight="1" x14ac:dyDescent="0.2">
      <c r="B56" s="86"/>
      <c r="C56" s="87"/>
      <c r="D56" s="101" t="s">
        <v>60</v>
      </c>
      <c r="E56" s="101"/>
      <c r="F56" s="95">
        <f>O50</f>
        <v>0</v>
      </c>
      <c r="G56" s="94"/>
      <c r="H56" s="8"/>
      <c r="J56" s="86"/>
      <c r="K56" s="89" t="s">
        <v>14</v>
      </c>
      <c r="L56" s="89"/>
      <c r="M56" s="104"/>
      <c r="N56" s="95" t="str">
        <f>IF(N54="","",IF(N54*0.05&lt;0,0,ROUNDDOWN(N54*0.05,0)))</f>
        <v/>
      </c>
      <c r="O56" s="94"/>
      <c r="P56" s="94"/>
      <c r="Q56" s="8"/>
    </row>
    <row r="57" spans="2:19" ht="16" customHeight="1" x14ac:dyDescent="0.2">
      <c r="B57" s="84" t="s">
        <v>10</v>
      </c>
      <c r="C57" s="85"/>
      <c r="D57" s="88" t="s">
        <v>22</v>
      </c>
      <c r="E57" s="88"/>
      <c r="F57" s="57" t="s">
        <v>28</v>
      </c>
      <c r="H57" s="52" t="s">
        <v>1</v>
      </c>
      <c r="J57" s="84" t="s">
        <v>13</v>
      </c>
      <c r="K57" s="128" t="s">
        <v>54</v>
      </c>
      <c r="L57" s="128"/>
      <c r="M57" s="129"/>
      <c r="N57" s="16"/>
      <c r="Q57" s="52" t="s">
        <v>1</v>
      </c>
    </row>
    <row r="58" spans="2:19" ht="25" customHeight="1" thickBot="1" x14ac:dyDescent="0.25">
      <c r="B58" s="86"/>
      <c r="C58" s="87"/>
      <c r="D58" s="89"/>
      <c r="E58" s="89"/>
      <c r="F58" s="95">
        <f>IF(F54-F56&lt;0,0,F54-F56)</f>
        <v>0</v>
      </c>
      <c r="G58" s="94"/>
      <c r="H58" s="18"/>
      <c r="J58" s="86"/>
      <c r="K58" s="130"/>
      <c r="L58" s="130"/>
      <c r="M58" s="131"/>
      <c r="N58" s="96" t="str">
        <f>IF(N54="","",IF(N56&lt;100000,N56,100000))</f>
        <v/>
      </c>
      <c r="O58" s="93"/>
      <c r="P58" s="93"/>
      <c r="Q58" s="52"/>
    </row>
    <row r="59" spans="2:19" ht="16" customHeight="1" x14ac:dyDescent="0.2">
      <c r="D59" s="60" t="s">
        <v>36</v>
      </c>
      <c r="J59" s="84" t="s">
        <v>19</v>
      </c>
      <c r="K59" s="99" t="s">
        <v>26</v>
      </c>
      <c r="L59" s="99"/>
      <c r="M59" s="99"/>
      <c r="N59" s="48" t="s">
        <v>27</v>
      </c>
      <c r="O59" s="49"/>
      <c r="P59" s="49"/>
      <c r="Q59" s="53" t="s">
        <v>1</v>
      </c>
    </row>
    <row r="60" spans="2:19" ht="25" customHeight="1" thickBot="1" x14ac:dyDescent="0.25">
      <c r="D60" s="2"/>
      <c r="J60" s="86"/>
      <c r="K60" s="101" t="s">
        <v>62</v>
      </c>
      <c r="L60" s="101"/>
      <c r="M60" s="101"/>
      <c r="N60" s="92" t="str">
        <f>IF(N54="","",IF(F58-N58&gt;2000000,2000000,IF(F58-N58&lt;0,0,F58-N58)))</f>
        <v/>
      </c>
      <c r="O60" s="93"/>
      <c r="P60" s="93"/>
      <c r="Q60" s="38"/>
    </row>
    <row r="61" spans="2:19" ht="15" customHeight="1" x14ac:dyDescent="0.2">
      <c r="D61" s="33"/>
      <c r="Q61" s="47"/>
    </row>
    <row r="62" spans="2:19" ht="15" customHeight="1" x14ac:dyDescent="0.2">
      <c r="D62" s="33"/>
    </row>
  </sheetData>
  <sheetProtection sheet="1" objects="1" scenarios="1"/>
  <mergeCells count="115">
    <mergeCell ref="B43:D44"/>
    <mergeCell ref="B45:D46"/>
    <mergeCell ref="E19:F20"/>
    <mergeCell ref="B49:G50"/>
    <mergeCell ref="O39:P40"/>
    <mergeCell ref="O41:P42"/>
    <mergeCell ref="O43:P44"/>
    <mergeCell ref="O45:P46"/>
    <mergeCell ref="J8:K9"/>
    <mergeCell ref="M8:N9"/>
    <mergeCell ref="E45:F46"/>
    <mergeCell ref="L17:M18"/>
    <mergeCell ref="L19:M20"/>
    <mergeCell ref="L21:M22"/>
    <mergeCell ref="L23:M24"/>
    <mergeCell ref="L25:M26"/>
    <mergeCell ref="L27:M28"/>
    <mergeCell ref="L29:M30"/>
    <mergeCell ref="L31:M32"/>
    <mergeCell ref="L33:M34"/>
    <mergeCell ref="L35:M36"/>
    <mergeCell ref="L37:M38"/>
    <mergeCell ref="L39:M40"/>
    <mergeCell ref="L41:M42"/>
    <mergeCell ref="B6:C6"/>
    <mergeCell ref="B17:D18"/>
    <mergeCell ref="E17:F18"/>
    <mergeCell ref="B19:D20"/>
    <mergeCell ref="B21:D22"/>
    <mergeCell ref="B23:D24"/>
    <mergeCell ref="B25:D26"/>
    <mergeCell ref="B27:D28"/>
    <mergeCell ref="B29:D30"/>
    <mergeCell ref="E43:F44"/>
    <mergeCell ref="O31:P32"/>
    <mergeCell ref="O33:P34"/>
    <mergeCell ref="O35:P36"/>
    <mergeCell ref="O37:P38"/>
    <mergeCell ref="J57:J58"/>
    <mergeCell ref="K57:M58"/>
    <mergeCell ref="J59:J60"/>
    <mergeCell ref="K59:M59"/>
    <mergeCell ref="K60:M60"/>
    <mergeCell ref="L43:M44"/>
    <mergeCell ref="L45:M46"/>
    <mergeCell ref="E37:F38"/>
    <mergeCell ref="E39:F40"/>
    <mergeCell ref="E41:F42"/>
    <mergeCell ref="S7:T7"/>
    <mergeCell ref="B8:G8"/>
    <mergeCell ref="O8:Q9"/>
    <mergeCell ref="S8:T39"/>
    <mergeCell ref="C9:G10"/>
    <mergeCell ref="C11:G12"/>
    <mergeCell ref="D13:P13"/>
    <mergeCell ref="B16:D16"/>
    <mergeCell ref="E16:F16"/>
    <mergeCell ref="G16:K16"/>
    <mergeCell ref="L16:N16"/>
    <mergeCell ref="O16:Q16"/>
    <mergeCell ref="B31:D32"/>
    <mergeCell ref="B33:D34"/>
    <mergeCell ref="B35:D36"/>
    <mergeCell ref="B37:D38"/>
    <mergeCell ref="B39:D40"/>
    <mergeCell ref="E33:F34"/>
    <mergeCell ref="E35:F36"/>
    <mergeCell ref="B41:D42"/>
    <mergeCell ref="J11:K11"/>
    <mergeCell ref="J55:J56"/>
    <mergeCell ref="K55:M55"/>
    <mergeCell ref="D56:E56"/>
    <mergeCell ref="K56:M56"/>
    <mergeCell ref="D6:H6"/>
    <mergeCell ref="M11:N11"/>
    <mergeCell ref="P11:Q11"/>
    <mergeCell ref="E21:F22"/>
    <mergeCell ref="E23:F24"/>
    <mergeCell ref="E25:F26"/>
    <mergeCell ref="E27:F28"/>
    <mergeCell ref="E29:F30"/>
    <mergeCell ref="O17:P18"/>
    <mergeCell ref="O19:P20"/>
    <mergeCell ref="O21:P22"/>
    <mergeCell ref="O23:P24"/>
    <mergeCell ref="O25:P26"/>
    <mergeCell ref="O27:P28"/>
    <mergeCell ref="O29:P30"/>
    <mergeCell ref="M6:Q6"/>
    <mergeCell ref="B47:K47"/>
    <mergeCell ref="E31:F32"/>
    <mergeCell ref="B57:C58"/>
    <mergeCell ref="D57:E58"/>
    <mergeCell ref="I2:J2"/>
    <mergeCell ref="G3:H3"/>
    <mergeCell ref="G2:H2"/>
    <mergeCell ref="I3:J3"/>
    <mergeCell ref="N60:P60"/>
    <mergeCell ref="J50:K50"/>
    <mergeCell ref="O50:P50"/>
    <mergeCell ref="F54:G54"/>
    <mergeCell ref="F56:G56"/>
    <mergeCell ref="F58:G58"/>
    <mergeCell ref="N54:P54"/>
    <mergeCell ref="N56:P56"/>
    <mergeCell ref="N58:P58"/>
    <mergeCell ref="B52:G52"/>
    <mergeCell ref="B53:C54"/>
    <mergeCell ref="D53:E53"/>
    <mergeCell ref="J53:J54"/>
    <mergeCell ref="K53:M53"/>
    <mergeCell ref="D54:E54"/>
    <mergeCell ref="K54:M54"/>
    <mergeCell ref="B55:C56"/>
    <mergeCell ref="D55:E55"/>
  </mergeCells>
  <phoneticPr fontId="1"/>
  <dataValidations count="2">
    <dataValidation imeMode="on" allowBlank="1" showInputMessage="1" showErrorMessage="1" sqref="D6:H6 M6:Q6 B17:D46 E17:F46" xr:uid="{09DA4006-EECD-4510-AA53-A351853AEA2D}"/>
    <dataValidation imeMode="off" allowBlank="1" showInputMessage="1" showErrorMessage="1" sqref="J11:K11 M11:N11 P11:Q11 L17:M46 O17:P46 N54:P54 G2:H2 G3:H3" xr:uid="{97D0C5AC-5124-4B03-A1F1-1DBD305DDB5A}"/>
  </dataValidations>
  <printOptions horizontalCentered="1" verticalCentered="1"/>
  <pageMargins left="0.19685039370078741" right="0" top="0" bottom="0" header="0.31496062992125984" footer="0.31496062992125984"/>
  <pageSetup paperSize="9" scale="9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6350</xdr:colOff>
                    <xdr:row>15</xdr:row>
                    <xdr:rowOff>222250</xdr:rowOff>
                  </from>
                  <to>
                    <xdr:col>7</xdr:col>
                    <xdr:colOff>63500</xdr:colOff>
                    <xdr:row>17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9</xdr:col>
                    <xdr:colOff>12700</xdr:colOff>
                    <xdr:row>15</xdr:row>
                    <xdr:rowOff>228600</xdr:rowOff>
                  </from>
                  <to>
                    <xdr:col>10</xdr:col>
                    <xdr:colOff>69850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9</xdr:col>
                    <xdr:colOff>12700</xdr:colOff>
                    <xdr:row>16</xdr:row>
                    <xdr:rowOff>120650</xdr:rowOff>
                  </from>
                  <to>
                    <xdr:col>10</xdr:col>
                    <xdr:colOff>69850</xdr:colOff>
                    <xdr:row>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6</xdr:col>
                    <xdr:colOff>12700</xdr:colOff>
                    <xdr:row>16</xdr:row>
                    <xdr:rowOff>114300</xdr:rowOff>
                  </from>
                  <to>
                    <xdr:col>7</xdr:col>
                    <xdr:colOff>69850</xdr:colOff>
                    <xdr:row>18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" name="Check Box 120">
              <controlPr defaultSize="0" autoFill="0" autoLine="0" autoPict="0">
                <anchor moveWithCells="1">
                  <from>
                    <xdr:col>6</xdr:col>
                    <xdr:colOff>12700</xdr:colOff>
                    <xdr:row>17</xdr:row>
                    <xdr:rowOff>120650</xdr:rowOff>
                  </from>
                  <to>
                    <xdr:col>7</xdr:col>
                    <xdr:colOff>69850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" name="Check Box 121">
              <controlPr defaultSize="0" autoFill="0" autoLine="0" autoPict="0">
                <anchor moveWithCells="1">
                  <from>
                    <xdr:col>9</xdr:col>
                    <xdr:colOff>12700</xdr:colOff>
                    <xdr:row>17</xdr:row>
                    <xdr:rowOff>127000</xdr:rowOff>
                  </from>
                  <to>
                    <xdr:col>10</xdr:col>
                    <xdr:colOff>69850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0" name="Check Box 122">
              <controlPr defaultSize="0" autoFill="0" autoLine="0" autoPict="0">
                <anchor moveWithCells="1">
                  <from>
                    <xdr:col>9</xdr:col>
                    <xdr:colOff>12700</xdr:colOff>
                    <xdr:row>18</xdr:row>
                    <xdr:rowOff>120650</xdr:rowOff>
                  </from>
                  <to>
                    <xdr:col>10</xdr:col>
                    <xdr:colOff>69850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" name="Check Box 123">
              <controlPr defaultSize="0" autoFill="0" autoLine="0" autoPict="0">
                <anchor moveWithCells="1">
                  <from>
                    <xdr:col>6</xdr:col>
                    <xdr:colOff>12700</xdr:colOff>
                    <xdr:row>18</xdr:row>
                    <xdr:rowOff>114300</xdr:rowOff>
                  </from>
                  <to>
                    <xdr:col>7</xdr:col>
                    <xdr:colOff>69850</xdr:colOff>
                    <xdr:row>20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" name="Check Box 124">
              <controlPr defaultSize="0" autoFill="0" autoLine="0" autoPict="0">
                <anchor moveWithCells="1">
                  <from>
                    <xdr:col>6</xdr:col>
                    <xdr:colOff>12700</xdr:colOff>
                    <xdr:row>19</xdr:row>
                    <xdr:rowOff>120650</xdr:rowOff>
                  </from>
                  <to>
                    <xdr:col>7</xdr:col>
                    <xdr:colOff>69850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3" name="Check Box 125">
              <controlPr defaultSize="0" autoFill="0" autoLine="0" autoPict="0">
                <anchor moveWithCells="1">
                  <from>
                    <xdr:col>9</xdr:col>
                    <xdr:colOff>12700</xdr:colOff>
                    <xdr:row>19</xdr:row>
                    <xdr:rowOff>127000</xdr:rowOff>
                  </from>
                  <to>
                    <xdr:col>10</xdr:col>
                    <xdr:colOff>69850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4" name="Check Box 126">
              <controlPr defaultSize="0" autoFill="0" autoLine="0" autoPict="0">
                <anchor moveWithCells="1">
                  <from>
                    <xdr:col>9</xdr:col>
                    <xdr:colOff>12700</xdr:colOff>
                    <xdr:row>20</xdr:row>
                    <xdr:rowOff>120650</xdr:rowOff>
                  </from>
                  <to>
                    <xdr:col>10</xdr:col>
                    <xdr:colOff>69850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5" name="Check Box 127">
              <controlPr defaultSize="0" autoFill="0" autoLine="0" autoPict="0">
                <anchor moveWithCells="1">
                  <from>
                    <xdr:col>6</xdr:col>
                    <xdr:colOff>12700</xdr:colOff>
                    <xdr:row>20</xdr:row>
                    <xdr:rowOff>114300</xdr:rowOff>
                  </from>
                  <to>
                    <xdr:col>7</xdr:col>
                    <xdr:colOff>69850</xdr:colOff>
                    <xdr:row>22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6" name="Check Box 128">
              <controlPr defaultSize="0" autoFill="0" autoLine="0" autoPict="0">
                <anchor moveWithCells="1">
                  <from>
                    <xdr:col>6</xdr:col>
                    <xdr:colOff>12700</xdr:colOff>
                    <xdr:row>21</xdr:row>
                    <xdr:rowOff>120650</xdr:rowOff>
                  </from>
                  <to>
                    <xdr:col>7</xdr:col>
                    <xdr:colOff>69850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7" name="Check Box 129">
              <controlPr defaultSize="0" autoFill="0" autoLine="0" autoPict="0">
                <anchor moveWithCells="1">
                  <from>
                    <xdr:col>9</xdr:col>
                    <xdr:colOff>12700</xdr:colOff>
                    <xdr:row>21</xdr:row>
                    <xdr:rowOff>127000</xdr:rowOff>
                  </from>
                  <to>
                    <xdr:col>10</xdr:col>
                    <xdr:colOff>69850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8" name="Check Box 130">
              <controlPr defaultSize="0" autoFill="0" autoLine="0" autoPict="0">
                <anchor moveWithCells="1">
                  <from>
                    <xdr:col>9</xdr:col>
                    <xdr:colOff>12700</xdr:colOff>
                    <xdr:row>22</xdr:row>
                    <xdr:rowOff>120650</xdr:rowOff>
                  </from>
                  <to>
                    <xdr:col>10</xdr:col>
                    <xdr:colOff>69850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9" name="Check Box 131">
              <controlPr defaultSize="0" autoFill="0" autoLine="0" autoPict="0">
                <anchor moveWithCells="1">
                  <from>
                    <xdr:col>6</xdr:col>
                    <xdr:colOff>12700</xdr:colOff>
                    <xdr:row>22</xdr:row>
                    <xdr:rowOff>114300</xdr:rowOff>
                  </from>
                  <to>
                    <xdr:col>7</xdr:col>
                    <xdr:colOff>69850</xdr:colOff>
                    <xdr:row>24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20" name="Check Box 132">
              <controlPr defaultSize="0" autoFill="0" autoLine="0" autoPict="0">
                <anchor moveWithCells="1">
                  <from>
                    <xdr:col>6</xdr:col>
                    <xdr:colOff>12700</xdr:colOff>
                    <xdr:row>23</xdr:row>
                    <xdr:rowOff>120650</xdr:rowOff>
                  </from>
                  <to>
                    <xdr:col>7</xdr:col>
                    <xdr:colOff>69850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1" name="Check Box 133">
              <controlPr defaultSize="0" autoFill="0" autoLine="0" autoPict="0">
                <anchor moveWithCells="1">
                  <from>
                    <xdr:col>9</xdr:col>
                    <xdr:colOff>12700</xdr:colOff>
                    <xdr:row>23</xdr:row>
                    <xdr:rowOff>127000</xdr:rowOff>
                  </from>
                  <to>
                    <xdr:col>10</xdr:col>
                    <xdr:colOff>69850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22" name="Check Box 134">
              <controlPr defaultSize="0" autoFill="0" autoLine="0" autoPict="0">
                <anchor moveWithCells="1">
                  <from>
                    <xdr:col>9</xdr:col>
                    <xdr:colOff>12700</xdr:colOff>
                    <xdr:row>24</xdr:row>
                    <xdr:rowOff>120650</xdr:rowOff>
                  </from>
                  <to>
                    <xdr:col>10</xdr:col>
                    <xdr:colOff>69850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23" name="Check Box 135">
              <controlPr defaultSize="0" autoFill="0" autoLine="0" autoPict="0">
                <anchor moveWithCells="1">
                  <from>
                    <xdr:col>6</xdr:col>
                    <xdr:colOff>12700</xdr:colOff>
                    <xdr:row>24</xdr:row>
                    <xdr:rowOff>114300</xdr:rowOff>
                  </from>
                  <to>
                    <xdr:col>7</xdr:col>
                    <xdr:colOff>69850</xdr:colOff>
                    <xdr:row>26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4" name="Check Box 136">
              <controlPr defaultSize="0" autoFill="0" autoLine="0" autoPict="0">
                <anchor moveWithCells="1">
                  <from>
                    <xdr:col>6</xdr:col>
                    <xdr:colOff>12700</xdr:colOff>
                    <xdr:row>25</xdr:row>
                    <xdr:rowOff>120650</xdr:rowOff>
                  </from>
                  <to>
                    <xdr:col>7</xdr:col>
                    <xdr:colOff>69850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5" name="Check Box 137">
              <controlPr defaultSize="0" autoFill="0" autoLine="0" autoPict="0">
                <anchor moveWithCells="1">
                  <from>
                    <xdr:col>9</xdr:col>
                    <xdr:colOff>12700</xdr:colOff>
                    <xdr:row>25</xdr:row>
                    <xdr:rowOff>127000</xdr:rowOff>
                  </from>
                  <to>
                    <xdr:col>10</xdr:col>
                    <xdr:colOff>69850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6" name="Check Box 138">
              <controlPr defaultSize="0" autoFill="0" autoLine="0" autoPict="0">
                <anchor moveWithCells="1">
                  <from>
                    <xdr:col>9</xdr:col>
                    <xdr:colOff>12700</xdr:colOff>
                    <xdr:row>26</xdr:row>
                    <xdr:rowOff>120650</xdr:rowOff>
                  </from>
                  <to>
                    <xdr:col>10</xdr:col>
                    <xdr:colOff>69850</xdr:colOff>
                    <xdr:row>28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7" name="Check Box 139">
              <controlPr defaultSize="0" autoFill="0" autoLine="0" autoPict="0">
                <anchor moveWithCells="1">
                  <from>
                    <xdr:col>6</xdr:col>
                    <xdr:colOff>12700</xdr:colOff>
                    <xdr:row>26</xdr:row>
                    <xdr:rowOff>114300</xdr:rowOff>
                  </from>
                  <to>
                    <xdr:col>7</xdr:col>
                    <xdr:colOff>69850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8" name="Check Box 140">
              <controlPr defaultSize="0" autoFill="0" autoLine="0" autoPict="0">
                <anchor moveWithCells="1">
                  <from>
                    <xdr:col>6</xdr:col>
                    <xdr:colOff>12700</xdr:colOff>
                    <xdr:row>27</xdr:row>
                    <xdr:rowOff>120650</xdr:rowOff>
                  </from>
                  <to>
                    <xdr:col>7</xdr:col>
                    <xdr:colOff>69850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9" name="Check Box 141">
              <controlPr defaultSize="0" autoFill="0" autoLine="0" autoPict="0">
                <anchor moveWithCells="1">
                  <from>
                    <xdr:col>9</xdr:col>
                    <xdr:colOff>12700</xdr:colOff>
                    <xdr:row>27</xdr:row>
                    <xdr:rowOff>127000</xdr:rowOff>
                  </from>
                  <to>
                    <xdr:col>10</xdr:col>
                    <xdr:colOff>69850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0" name="Check Box 142">
              <controlPr defaultSize="0" autoFill="0" autoLine="0" autoPict="0">
                <anchor moveWithCells="1">
                  <from>
                    <xdr:col>9</xdr:col>
                    <xdr:colOff>12700</xdr:colOff>
                    <xdr:row>28</xdr:row>
                    <xdr:rowOff>120650</xdr:rowOff>
                  </from>
                  <to>
                    <xdr:col>10</xdr:col>
                    <xdr:colOff>69850</xdr:colOff>
                    <xdr:row>30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31" name="Check Box 143">
              <controlPr defaultSize="0" autoFill="0" autoLine="0" autoPict="0">
                <anchor moveWithCells="1">
                  <from>
                    <xdr:col>6</xdr:col>
                    <xdr:colOff>12700</xdr:colOff>
                    <xdr:row>28</xdr:row>
                    <xdr:rowOff>114300</xdr:rowOff>
                  </from>
                  <to>
                    <xdr:col>7</xdr:col>
                    <xdr:colOff>69850</xdr:colOff>
                    <xdr:row>30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32" name="Check Box 144">
              <controlPr defaultSize="0" autoFill="0" autoLine="0" autoPict="0">
                <anchor moveWithCells="1">
                  <from>
                    <xdr:col>6</xdr:col>
                    <xdr:colOff>12700</xdr:colOff>
                    <xdr:row>29</xdr:row>
                    <xdr:rowOff>120650</xdr:rowOff>
                  </from>
                  <to>
                    <xdr:col>7</xdr:col>
                    <xdr:colOff>69850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33" name="Check Box 145">
              <controlPr defaultSize="0" autoFill="0" autoLine="0" autoPict="0">
                <anchor moveWithCells="1">
                  <from>
                    <xdr:col>9</xdr:col>
                    <xdr:colOff>12700</xdr:colOff>
                    <xdr:row>29</xdr:row>
                    <xdr:rowOff>127000</xdr:rowOff>
                  </from>
                  <to>
                    <xdr:col>10</xdr:col>
                    <xdr:colOff>69850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4" name="Check Box 146">
              <controlPr defaultSize="0" autoFill="0" autoLine="0" autoPict="0">
                <anchor moveWithCells="1">
                  <from>
                    <xdr:col>9</xdr:col>
                    <xdr:colOff>12700</xdr:colOff>
                    <xdr:row>30</xdr:row>
                    <xdr:rowOff>120650</xdr:rowOff>
                  </from>
                  <to>
                    <xdr:col>10</xdr:col>
                    <xdr:colOff>69850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5" name="Check Box 147">
              <controlPr defaultSize="0" autoFill="0" autoLine="0" autoPict="0">
                <anchor moveWithCells="1">
                  <from>
                    <xdr:col>6</xdr:col>
                    <xdr:colOff>12700</xdr:colOff>
                    <xdr:row>30</xdr:row>
                    <xdr:rowOff>114300</xdr:rowOff>
                  </from>
                  <to>
                    <xdr:col>7</xdr:col>
                    <xdr:colOff>69850</xdr:colOff>
                    <xdr:row>32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36" name="Check Box 148">
              <controlPr defaultSize="0" autoFill="0" autoLine="0" autoPict="0">
                <anchor moveWithCells="1">
                  <from>
                    <xdr:col>6</xdr:col>
                    <xdr:colOff>12700</xdr:colOff>
                    <xdr:row>31</xdr:row>
                    <xdr:rowOff>120650</xdr:rowOff>
                  </from>
                  <to>
                    <xdr:col>7</xdr:col>
                    <xdr:colOff>69850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37" name="Check Box 149">
              <controlPr defaultSize="0" autoFill="0" autoLine="0" autoPict="0">
                <anchor moveWithCells="1">
                  <from>
                    <xdr:col>9</xdr:col>
                    <xdr:colOff>12700</xdr:colOff>
                    <xdr:row>31</xdr:row>
                    <xdr:rowOff>127000</xdr:rowOff>
                  </from>
                  <to>
                    <xdr:col>10</xdr:col>
                    <xdr:colOff>69850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8" name="Check Box 150">
              <controlPr defaultSize="0" autoFill="0" autoLine="0" autoPict="0">
                <anchor moveWithCells="1">
                  <from>
                    <xdr:col>9</xdr:col>
                    <xdr:colOff>12700</xdr:colOff>
                    <xdr:row>32</xdr:row>
                    <xdr:rowOff>120650</xdr:rowOff>
                  </from>
                  <to>
                    <xdr:col>10</xdr:col>
                    <xdr:colOff>69850</xdr:colOff>
                    <xdr:row>34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9" name="Check Box 151">
              <controlPr defaultSize="0" autoFill="0" autoLine="0" autoPict="0">
                <anchor moveWithCells="1">
                  <from>
                    <xdr:col>6</xdr:col>
                    <xdr:colOff>12700</xdr:colOff>
                    <xdr:row>32</xdr:row>
                    <xdr:rowOff>114300</xdr:rowOff>
                  </from>
                  <to>
                    <xdr:col>7</xdr:col>
                    <xdr:colOff>69850</xdr:colOff>
                    <xdr:row>34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40" name="Check Box 152">
              <controlPr defaultSize="0" autoFill="0" autoLine="0" autoPict="0">
                <anchor moveWithCells="1">
                  <from>
                    <xdr:col>6</xdr:col>
                    <xdr:colOff>12700</xdr:colOff>
                    <xdr:row>33</xdr:row>
                    <xdr:rowOff>120650</xdr:rowOff>
                  </from>
                  <to>
                    <xdr:col>7</xdr:col>
                    <xdr:colOff>69850</xdr:colOff>
                    <xdr:row>35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41" name="Check Box 153">
              <controlPr defaultSize="0" autoFill="0" autoLine="0" autoPict="0">
                <anchor moveWithCells="1">
                  <from>
                    <xdr:col>9</xdr:col>
                    <xdr:colOff>12700</xdr:colOff>
                    <xdr:row>33</xdr:row>
                    <xdr:rowOff>127000</xdr:rowOff>
                  </from>
                  <to>
                    <xdr:col>10</xdr:col>
                    <xdr:colOff>69850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42" name="Check Box 154">
              <controlPr defaultSize="0" autoFill="0" autoLine="0" autoPict="0">
                <anchor moveWithCells="1">
                  <from>
                    <xdr:col>9</xdr:col>
                    <xdr:colOff>12700</xdr:colOff>
                    <xdr:row>34</xdr:row>
                    <xdr:rowOff>120650</xdr:rowOff>
                  </from>
                  <to>
                    <xdr:col>10</xdr:col>
                    <xdr:colOff>69850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43" name="Check Box 155">
              <controlPr defaultSize="0" autoFill="0" autoLine="0" autoPict="0">
                <anchor moveWithCells="1">
                  <from>
                    <xdr:col>6</xdr:col>
                    <xdr:colOff>12700</xdr:colOff>
                    <xdr:row>34</xdr:row>
                    <xdr:rowOff>114300</xdr:rowOff>
                  </from>
                  <to>
                    <xdr:col>7</xdr:col>
                    <xdr:colOff>69850</xdr:colOff>
                    <xdr:row>36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44" name="Check Box 156">
              <controlPr defaultSize="0" autoFill="0" autoLine="0" autoPict="0">
                <anchor moveWithCells="1">
                  <from>
                    <xdr:col>6</xdr:col>
                    <xdr:colOff>12700</xdr:colOff>
                    <xdr:row>35</xdr:row>
                    <xdr:rowOff>120650</xdr:rowOff>
                  </from>
                  <to>
                    <xdr:col>7</xdr:col>
                    <xdr:colOff>69850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45" name="Check Box 157">
              <controlPr defaultSize="0" autoFill="0" autoLine="0" autoPict="0">
                <anchor moveWithCells="1">
                  <from>
                    <xdr:col>9</xdr:col>
                    <xdr:colOff>12700</xdr:colOff>
                    <xdr:row>35</xdr:row>
                    <xdr:rowOff>127000</xdr:rowOff>
                  </from>
                  <to>
                    <xdr:col>10</xdr:col>
                    <xdr:colOff>69850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46" name="Check Box 158">
              <controlPr defaultSize="0" autoFill="0" autoLine="0" autoPict="0">
                <anchor moveWithCells="1">
                  <from>
                    <xdr:col>9</xdr:col>
                    <xdr:colOff>12700</xdr:colOff>
                    <xdr:row>36</xdr:row>
                    <xdr:rowOff>120650</xdr:rowOff>
                  </from>
                  <to>
                    <xdr:col>10</xdr:col>
                    <xdr:colOff>69850</xdr:colOff>
                    <xdr:row>38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47" name="Check Box 159">
              <controlPr defaultSize="0" autoFill="0" autoLine="0" autoPict="0">
                <anchor moveWithCells="1">
                  <from>
                    <xdr:col>6</xdr:col>
                    <xdr:colOff>12700</xdr:colOff>
                    <xdr:row>36</xdr:row>
                    <xdr:rowOff>114300</xdr:rowOff>
                  </from>
                  <to>
                    <xdr:col>7</xdr:col>
                    <xdr:colOff>69850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48" name="Check Box 160">
              <controlPr defaultSize="0" autoFill="0" autoLine="0" autoPict="0">
                <anchor moveWithCells="1">
                  <from>
                    <xdr:col>6</xdr:col>
                    <xdr:colOff>12700</xdr:colOff>
                    <xdr:row>37</xdr:row>
                    <xdr:rowOff>120650</xdr:rowOff>
                  </from>
                  <to>
                    <xdr:col>7</xdr:col>
                    <xdr:colOff>69850</xdr:colOff>
                    <xdr:row>39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49" name="Check Box 161">
              <controlPr defaultSize="0" autoFill="0" autoLine="0" autoPict="0">
                <anchor moveWithCells="1">
                  <from>
                    <xdr:col>9</xdr:col>
                    <xdr:colOff>12700</xdr:colOff>
                    <xdr:row>37</xdr:row>
                    <xdr:rowOff>127000</xdr:rowOff>
                  </from>
                  <to>
                    <xdr:col>10</xdr:col>
                    <xdr:colOff>69850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0" name="Check Box 162">
              <controlPr defaultSize="0" autoFill="0" autoLine="0" autoPict="0">
                <anchor moveWithCells="1">
                  <from>
                    <xdr:col>9</xdr:col>
                    <xdr:colOff>12700</xdr:colOff>
                    <xdr:row>38</xdr:row>
                    <xdr:rowOff>120650</xdr:rowOff>
                  </from>
                  <to>
                    <xdr:col>10</xdr:col>
                    <xdr:colOff>69850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51" name="Check Box 163">
              <controlPr defaultSize="0" autoFill="0" autoLine="0" autoPict="0">
                <anchor moveWithCells="1">
                  <from>
                    <xdr:col>6</xdr:col>
                    <xdr:colOff>12700</xdr:colOff>
                    <xdr:row>38</xdr:row>
                    <xdr:rowOff>114300</xdr:rowOff>
                  </from>
                  <to>
                    <xdr:col>7</xdr:col>
                    <xdr:colOff>69850</xdr:colOff>
                    <xdr:row>40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52" name="Check Box 164">
              <controlPr defaultSize="0" autoFill="0" autoLine="0" autoPict="0">
                <anchor moveWithCells="1">
                  <from>
                    <xdr:col>6</xdr:col>
                    <xdr:colOff>12700</xdr:colOff>
                    <xdr:row>39</xdr:row>
                    <xdr:rowOff>120650</xdr:rowOff>
                  </from>
                  <to>
                    <xdr:col>7</xdr:col>
                    <xdr:colOff>69850</xdr:colOff>
                    <xdr:row>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53" name="Check Box 165">
              <controlPr defaultSize="0" autoFill="0" autoLine="0" autoPict="0">
                <anchor moveWithCells="1">
                  <from>
                    <xdr:col>9</xdr:col>
                    <xdr:colOff>12700</xdr:colOff>
                    <xdr:row>39</xdr:row>
                    <xdr:rowOff>127000</xdr:rowOff>
                  </from>
                  <to>
                    <xdr:col>10</xdr:col>
                    <xdr:colOff>69850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54" name="Check Box 166">
              <controlPr defaultSize="0" autoFill="0" autoLine="0" autoPict="0">
                <anchor moveWithCells="1">
                  <from>
                    <xdr:col>9</xdr:col>
                    <xdr:colOff>12700</xdr:colOff>
                    <xdr:row>40</xdr:row>
                    <xdr:rowOff>120650</xdr:rowOff>
                  </from>
                  <to>
                    <xdr:col>10</xdr:col>
                    <xdr:colOff>69850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5" name="Check Box 167">
              <controlPr defaultSize="0" autoFill="0" autoLine="0" autoPict="0">
                <anchor moveWithCells="1">
                  <from>
                    <xdr:col>6</xdr:col>
                    <xdr:colOff>12700</xdr:colOff>
                    <xdr:row>40</xdr:row>
                    <xdr:rowOff>114300</xdr:rowOff>
                  </from>
                  <to>
                    <xdr:col>7</xdr:col>
                    <xdr:colOff>69850</xdr:colOff>
                    <xdr:row>42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6" name="Check Box 168">
              <controlPr defaultSize="0" autoFill="0" autoLine="0" autoPict="0">
                <anchor moveWithCells="1">
                  <from>
                    <xdr:col>6</xdr:col>
                    <xdr:colOff>12700</xdr:colOff>
                    <xdr:row>41</xdr:row>
                    <xdr:rowOff>120650</xdr:rowOff>
                  </from>
                  <to>
                    <xdr:col>7</xdr:col>
                    <xdr:colOff>69850</xdr:colOff>
                    <xdr:row>43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7" name="Check Box 169">
              <controlPr defaultSize="0" autoFill="0" autoLine="0" autoPict="0">
                <anchor moveWithCells="1">
                  <from>
                    <xdr:col>9</xdr:col>
                    <xdr:colOff>12700</xdr:colOff>
                    <xdr:row>41</xdr:row>
                    <xdr:rowOff>127000</xdr:rowOff>
                  </from>
                  <to>
                    <xdr:col>10</xdr:col>
                    <xdr:colOff>69850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8" name="Check Box 170">
              <controlPr defaultSize="0" autoFill="0" autoLine="0" autoPict="0">
                <anchor moveWithCells="1">
                  <from>
                    <xdr:col>9</xdr:col>
                    <xdr:colOff>12700</xdr:colOff>
                    <xdr:row>42</xdr:row>
                    <xdr:rowOff>120650</xdr:rowOff>
                  </from>
                  <to>
                    <xdr:col>10</xdr:col>
                    <xdr:colOff>69850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9" name="Check Box 171">
              <controlPr defaultSize="0" autoFill="0" autoLine="0" autoPict="0">
                <anchor moveWithCells="1">
                  <from>
                    <xdr:col>6</xdr:col>
                    <xdr:colOff>12700</xdr:colOff>
                    <xdr:row>42</xdr:row>
                    <xdr:rowOff>114300</xdr:rowOff>
                  </from>
                  <to>
                    <xdr:col>7</xdr:col>
                    <xdr:colOff>69850</xdr:colOff>
                    <xdr:row>44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60" name="Check Box 172">
              <controlPr defaultSize="0" autoFill="0" autoLine="0" autoPict="0">
                <anchor moveWithCells="1">
                  <from>
                    <xdr:col>6</xdr:col>
                    <xdr:colOff>12700</xdr:colOff>
                    <xdr:row>43</xdr:row>
                    <xdr:rowOff>120650</xdr:rowOff>
                  </from>
                  <to>
                    <xdr:col>7</xdr:col>
                    <xdr:colOff>69850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1" name="Check Box 173">
              <controlPr defaultSize="0" autoFill="0" autoLine="0" autoPict="0">
                <anchor moveWithCells="1">
                  <from>
                    <xdr:col>9</xdr:col>
                    <xdr:colOff>12700</xdr:colOff>
                    <xdr:row>43</xdr:row>
                    <xdr:rowOff>127000</xdr:rowOff>
                  </from>
                  <to>
                    <xdr:col>10</xdr:col>
                    <xdr:colOff>69850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2" name="Check Box 174">
              <controlPr defaultSize="0" autoFill="0" autoLine="0" autoPict="0">
                <anchor moveWithCells="1">
                  <from>
                    <xdr:col>9</xdr:col>
                    <xdr:colOff>12700</xdr:colOff>
                    <xdr:row>44</xdr:row>
                    <xdr:rowOff>120650</xdr:rowOff>
                  </from>
                  <to>
                    <xdr:col>10</xdr:col>
                    <xdr:colOff>69850</xdr:colOff>
                    <xdr:row>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3" name="Check Box 175">
              <controlPr defaultSize="0" autoFill="0" autoLine="0" autoPict="0">
                <anchor moveWithCells="1">
                  <from>
                    <xdr:col>6</xdr:col>
                    <xdr:colOff>12700</xdr:colOff>
                    <xdr:row>44</xdr:row>
                    <xdr:rowOff>114300</xdr:rowOff>
                  </from>
                  <to>
                    <xdr:col>7</xdr:col>
                    <xdr:colOff>69850</xdr:colOff>
                    <xdr:row>46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64" name="Check Box 284">
              <controlPr defaultSize="0" autoFill="0" autoLine="0" autoPict="0">
                <anchor moveWithCells="1">
                  <from>
                    <xdr:col>6</xdr:col>
                    <xdr:colOff>12700</xdr:colOff>
                    <xdr:row>19</xdr:row>
                    <xdr:rowOff>120650</xdr:rowOff>
                  </from>
                  <to>
                    <xdr:col>7</xdr:col>
                    <xdr:colOff>69850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65" name="Check Box 285">
              <controlPr defaultSize="0" autoFill="0" autoLine="0" autoPict="0">
                <anchor moveWithCells="1">
                  <from>
                    <xdr:col>9</xdr:col>
                    <xdr:colOff>12700</xdr:colOff>
                    <xdr:row>19</xdr:row>
                    <xdr:rowOff>127000</xdr:rowOff>
                  </from>
                  <to>
                    <xdr:col>10</xdr:col>
                    <xdr:colOff>69850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66" name="Check Box 286">
              <controlPr defaultSize="0" autoFill="0" autoLine="0" autoPict="0">
                <anchor moveWithCells="1">
                  <from>
                    <xdr:col>9</xdr:col>
                    <xdr:colOff>12700</xdr:colOff>
                    <xdr:row>20</xdr:row>
                    <xdr:rowOff>120650</xdr:rowOff>
                  </from>
                  <to>
                    <xdr:col>10</xdr:col>
                    <xdr:colOff>69850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67" name="Check Box 287">
              <controlPr defaultSize="0" autoFill="0" autoLine="0" autoPict="0">
                <anchor moveWithCells="1">
                  <from>
                    <xdr:col>6</xdr:col>
                    <xdr:colOff>12700</xdr:colOff>
                    <xdr:row>20</xdr:row>
                    <xdr:rowOff>114300</xdr:rowOff>
                  </from>
                  <to>
                    <xdr:col>7</xdr:col>
                    <xdr:colOff>69850</xdr:colOff>
                    <xdr:row>22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68" name="Check Box 288">
              <controlPr defaultSize="0" autoFill="0" autoLine="0" autoPict="0">
                <anchor moveWithCells="1">
                  <from>
                    <xdr:col>6</xdr:col>
                    <xdr:colOff>12700</xdr:colOff>
                    <xdr:row>21</xdr:row>
                    <xdr:rowOff>120650</xdr:rowOff>
                  </from>
                  <to>
                    <xdr:col>7</xdr:col>
                    <xdr:colOff>69850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69" name="Check Box 289">
              <controlPr defaultSize="0" autoFill="0" autoLine="0" autoPict="0">
                <anchor moveWithCells="1">
                  <from>
                    <xdr:col>9</xdr:col>
                    <xdr:colOff>12700</xdr:colOff>
                    <xdr:row>21</xdr:row>
                    <xdr:rowOff>127000</xdr:rowOff>
                  </from>
                  <to>
                    <xdr:col>10</xdr:col>
                    <xdr:colOff>69850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70" name="Check Box 290">
              <controlPr defaultSize="0" autoFill="0" autoLine="0" autoPict="0">
                <anchor moveWithCells="1">
                  <from>
                    <xdr:col>9</xdr:col>
                    <xdr:colOff>12700</xdr:colOff>
                    <xdr:row>22</xdr:row>
                    <xdr:rowOff>120650</xdr:rowOff>
                  </from>
                  <to>
                    <xdr:col>10</xdr:col>
                    <xdr:colOff>69850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71" name="Check Box 291">
              <controlPr defaultSize="0" autoFill="0" autoLine="0" autoPict="0">
                <anchor moveWithCells="1">
                  <from>
                    <xdr:col>6</xdr:col>
                    <xdr:colOff>12700</xdr:colOff>
                    <xdr:row>22</xdr:row>
                    <xdr:rowOff>114300</xdr:rowOff>
                  </from>
                  <to>
                    <xdr:col>7</xdr:col>
                    <xdr:colOff>69850</xdr:colOff>
                    <xdr:row>24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72" name="Check Box 292">
              <controlPr defaultSize="0" autoFill="0" autoLine="0" autoPict="0">
                <anchor moveWithCells="1">
                  <from>
                    <xdr:col>6</xdr:col>
                    <xdr:colOff>12700</xdr:colOff>
                    <xdr:row>23</xdr:row>
                    <xdr:rowOff>120650</xdr:rowOff>
                  </from>
                  <to>
                    <xdr:col>7</xdr:col>
                    <xdr:colOff>69850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73" name="Check Box 293">
              <controlPr defaultSize="0" autoFill="0" autoLine="0" autoPict="0">
                <anchor moveWithCells="1">
                  <from>
                    <xdr:col>9</xdr:col>
                    <xdr:colOff>12700</xdr:colOff>
                    <xdr:row>23</xdr:row>
                    <xdr:rowOff>127000</xdr:rowOff>
                  </from>
                  <to>
                    <xdr:col>10</xdr:col>
                    <xdr:colOff>69850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74" name="Check Box 294">
              <controlPr defaultSize="0" autoFill="0" autoLine="0" autoPict="0">
                <anchor moveWithCells="1">
                  <from>
                    <xdr:col>9</xdr:col>
                    <xdr:colOff>12700</xdr:colOff>
                    <xdr:row>24</xdr:row>
                    <xdr:rowOff>120650</xdr:rowOff>
                  </from>
                  <to>
                    <xdr:col>10</xdr:col>
                    <xdr:colOff>69850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75" name="Check Box 295">
              <controlPr defaultSize="0" autoFill="0" autoLine="0" autoPict="0">
                <anchor moveWithCells="1">
                  <from>
                    <xdr:col>6</xdr:col>
                    <xdr:colOff>12700</xdr:colOff>
                    <xdr:row>24</xdr:row>
                    <xdr:rowOff>114300</xdr:rowOff>
                  </from>
                  <to>
                    <xdr:col>7</xdr:col>
                    <xdr:colOff>69850</xdr:colOff>
                    <xdr:row>26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76" name="Check Box 296">
              <controlPr defaultSize="0" autoFill="0" autoLine="0" autoPict="0">
                <anchor moveWithCells="1">
                  <from>
                    <xdr:col>6</xdr:col>
                    <xdr:colOff>12700</xdr:colOff>
                    <xdr:row>25</xdr:row>
                    <xdr:rowOff>120650</xdr:rowOff>
                  </from>
                  <to>
                    <xdr:col>7</xdr:col>
                    <xdr:colOff>69850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77" name="Check Box 297">
              <controlPr defaultSize="0" autoFill="0" autoLine="0" autoPict="0">
                <anchor moveWithCells="1">
                  <from>
                    <xdr:col>9</xdr:col>
                    <xdr:colOff>12700</xdr:colOff>
                    <xdr:row>25</xdr:row>
                    <xdr:rowOff>127000</xdr:rowOff>
                  </from>
                  <to>
                    <xdr:col>10</xdr:col>
                    <xdr:colOff>69850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78" name="Check Box 298">
              <controlPr defaultSize="0" autoFill="0" autoLine="0" autoPict="0">
                <anchor moveWithCells="1">
                  <from>
                    <xdr:col>9</xdr:col>
                    <xdr:colOff>12700</xdr:colOff>
                    <xdr:row>26</xdr:row>
                    <xdr:rowOff>120650</xdr:rowOff>
                  </from>
                  <to>
                    <xdr:col>10</xdr:col>
                    <xdr:colOff>69850</xdr:colOff>
                    <xdr:row>28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79" name="Check Box 299">
              <controlPr defaultSize="0" autoFill="0" autoLine="0" autoPict="0">
                <anchor moveWithCells="1">
                  <from>
                    <xdr:col>6</xdr:col>
                    <xdr:colOff>12700</xdr:colOff>
                    <xdr:row>26</xdr:row>
                    <xdr:rowOff>114300</xdr:rowOff>
                  </from>
                  <to>
                    <xdr:col>7</xdr:col>
                    <xdr:colOff>69850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80" name="Check Box 300">
              <controlPr defaultSize="0" autoFill="0" autoLine="0" autoPict="0">
                <anchor moveWithCells="1">
                  <from>
                    <xdr:col>6</xdr:col>
                    <xdr:colOff>12700</xdr:colOff>
                    <xdr:row>27</xdr:row>
                    <xdr:rowOff>120650</xdr:rowOff>
                  </from>
                  <to>
                    <xdr:col>7</xdr:col>
                    <xdr:colOff>69850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81" name="Check Box 301">
              <controlPr defaultSize="0" autoFill="0" autoLine="0" autoPict="0">
                <anchor moveWithCells="1">
                  <from>
                    <xdr:col>9</xdr:col>
                    <xdr:colOff>12700</xdr:colOff>
                    <xdr:row>27</xdr:row>
                    <xdr:rowOff>127000</xdr:rowOff>
                  </from>
                  <to>
                    <xdr:col>10</xdr:col>
                    <xdr:colOff>69850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82" name="Check Box 302">
              <controlPr defaultSize="0" autoFill="0" autoLine="0" autoPict="0">
                <anchor moveWithCells="1">
                  <from>
                    <xdr:col>9</xdr:col>
                    <xdr:colOff>12700</xdr:colOff>
                    <xdr:row>28</xdr:row>
                    <xdr:rowOff>120650</xdr:rowOff>
                  </from>
                  <to>
                    <xdr:col>10</xdr:col>
                    <xdr:colOff>69850</xdr:colOff>
                    <xdr:row>30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83" name="Check Box 303">
              <controlPr defaultSize="0" autoFill="0" autoLine="0" autoPict="0">
                <anchor moveWithCells="1">
                  <from>
                    <xdr:col>6</xdr:col>
                    <xdr:colOff>12700</xdr:colOff>
                    <xdr:row>28</xdr:row>
                    <xdr:rowOff>114300</xdr:rowOff>
                  </from>
                  <to>
                    <xdr:col>7</xdr:col>
                    <xdr:colOff>69850</xdr:colOff>
                    <xdr:row>30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84" name="Check Box 304">
              <controlPr defaultSize="0" autoFill="0" autoLine="0" autoPict="0">
                <anchor moveWithCells="1">
                  <from>
                    <xdr:col>6</xdr:col>
                    <xdr:colOff>12700</xdr:colOff>
                    <xdr:row>29</xdr:row>
                    <xdr:rowOff>120650</xdr:rowOff>
                  </from>
                  <to>
                    <xdr:col>7</xdr:col>
                    <xdr:colOff>69850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85" name="Check Box 305">
              <controlPr defaultSize="0" autoFill="0" autoLine="0" autoPict="0">
                <anchor moveWithCells="1">
                  <from>
                    <xdr:col>9</xdr:col>
                    <xdr:colOff>12700</xdr:colOff>
                    <xdr:row>29</xdr:row>
                    <xdr:rowOff>127000</xdr:rowOff>
                  </from>
                  <to>
                    <xdr:col>10</xdr:col>
                    <xdr:colOff>69850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86" name="Check Box 306">
              <controlPr defaultSize="0" autoFill="0" autoLine="0" autoPict="0">
                <anchor moveWithCells="1">
                  <from>
                    <xdr:col>9</xdr:col>
                    <xdr:colOff>12700</xdr:colOff>
                    <xdr:row>30</xdr:row>
                    <xdr:rowOff>120650</xdr:rowOff>
                  </from>
                  <to>
                    <xdr:col>10</xdr:col>
                    <xdr:colOff>69850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87" name="Check Box 307">
              <controlPr defaultSize="0" autoFill="0" autoLine="0" autoPict="0">
                <anchor moveWithCells="1">
                  <from>
                    <xdr:col>6</xdr:col>
                    <xdr:colOff>12700</xdr:colOff>
                    <xdr:row>30</xdr:row>
                    <xdr:rowOff>114300</xdr:rowOff>
                  </from>
                  <to>
                    <xdr:col>7</xdr:col>
                    <xdr:colOff>69850</xdr:colOff>
                    <xdr:row>32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88" name="Check Box 308">
              <controlPr defaultSize="0" autoFill="0" autoLine="0" autoPict="0">
                <anchor moveWithCells="1">
                  <from>
                    <xdr:col>6</xdr:col>
                    <xdr:colOff>12700</xdr:colOff>
                    <xdr:row>31</xdr:row>
                    <xdr:rowOff>120650</xdr:rowOff>
                  </from>
                  <to>
                    <xdr:col>7</xdr:col>
                    <xdr:colOff>69850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89" name="Check Box 309">
              <controlPr defaultSize="0" autoFill="0" autoLine="0" autoPict="0">
                <anchor moveWithCells="1">
                  <from>
                    <xdr:col>9</xdr:col>
                    <xdr:colOff>12700</xdr:colOff>
                    <xdr:row>31</xdr:row>
                    <xdr:rowOff>127000</xdr:rowOff>
                  </from>
                  <to>
                    <xdr:col>10</xdr:col>
                    <xdr:colOff>69850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90" name="Check Box 310">
              <controlPr defaultSize="0" autoFill="0" autoLine="0" autoPict="0">
                <anchor moveWithCells="1">
                  <from>
                    <xdr:col>9</xdr:col>
                    <xdr:colOff>12700</xdr:colOff>
                    <xdr:row>32</xdr:row>
                    <xdr:rowOff>120650</xdr:rowOff>
                  </from>
                  <to>
                    <xdr:col>10</xdr:col>
                    <xdr:colOff>69850</xdr:colOff>
                    <xdr:row>34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91" name="Check Box 311">
              <controlPr defaultSize="0" autoFill="0" autoLine="0" autoPict="0">
                <anchor moveWithCells="1">
                  <from>
                    <xdr:col>6</xdr:col>
                    <xdr:colOff>12700</xdr:colOff>
                    <xdr:row>32</xdr:row>
                    <xdr:rowOff>114300</xdr:rowOff>
                  </from>
                  <to>
                    <xdr:col>7</xdr:col>
                    <xdr:colOff>69850</xdr:colOff>
                    <xdr:row>34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92" name="Check Box 312">
              <controlPr defaultSize="0" autoFill="0" autoLine="0" autoPict="0">
                <anchor moveWithCells="1">
                  <from>
                    <xdr:col>6</xdr:col>
                    <xdr:colOff>12700</xdr:colOff>
                    <xdr:row>33</xdr:row>
                    <xdr:rowOff>120650</xdr:rowOff>
                  </from>
                  <to>
                    <xdr:col>7</xdr:col>
                    <xdr:colOff>69850</xdr:colOff>
                    <xdr:row>35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93" name="Check Box 313">
              <controlPr defaultSize="0" autoFill="0" autoLine="0" autoPict="0">
                <anchor moveWithCells="1">
                  <from>
                    <xdr:col>9</xdr:col>
                    <xdr:colOff>12700</xdr:colOff>
                    <xdr:row>33</xdr:row>
                    <xdr:rowOff>127000</xdr:rowOff>
                  </from>
                  <to>
                    <xdr:col>10</xdr:col>
                    <xdr:colOff>69850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94" name="Check Box 314">
              <controlPr defaultSize="0" autoFill="0" autoLine="0" autoPict="0">
                <anchor moveWithCells="1">
                  <from>
                    <xdr:col>9</xdr:col>
                    <xdr:colOff>12700</xdr:colOff>
                    <xdr:row>34</xdr:row>
                    <xdr:rowOff>120650</xdr:rowOff>
                  </from>
                  <to>
                    <xdr:col>10</xdr:col>
                    <xdr:colOff>69850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95" name="Check Box 315">
              <controlPr defaultSize="0" autoFill="0" autoLine="0" autoPict="0">
                <anchor moveWithCells="1">
                  <from>
                    <xdr:col>6</xdr:col>
                    <xdr:colOff>12700</xdr:colOff>
                    <xdr:row>34</xdr:row>
                    <xdr:rowOff>114300</xdr:rowOff>
                  </from>
                  <to>
                    <xdr:col>7</xdr:col>
                    <xdr:colOff>69850</xdr:colOff>
                    <xdr:row>36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96" name="Check Box 316">
              <controlPr defaultSize="0" autoFill="0" autoLine="0" autoPict="0">
                <anchor moveWithCells="1">
                  <from>
                    <xdr:col>6</xdr:col>
                    <xdr:colOff>12700</xdr:colOff>
                    <xdr:row>35</xdr:row>
                    <xdr:rowOff>120650</xdr:rowOff>
                  </from>
                  <to>
                    <xdr:col>7</xdr:col>
                    <xdr:colOff>69850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97" name="Check Box 317">
              <controlPr defaultSize="0" autoFill="0" autoLine="0" autoPict="0">
                <anchor moveWithCells="1">
                  <from>
                    <xdr:col>9</xdr:col>
                    <xdr:colOff>12700</xdr:colOff>
                    <xdr:row>35</xdr:row>
                    <xdr:rowOff>127000</xdr:rowOff>
                  </from>
                  <to>
                    <xdr:col>10</xdr:col>
                    <xdr:colOff>69850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98" name="Check Box 318">
              <controlPr defaultSize="0" autoFill="0" autoLine="0" autoPict="0">
                <anchor moveWithCells="1">
                  <from>
                    <xdr:col>9</xdr:col>
                    <xdr:colOff>12700</xdr:colOff>
                    <xdr:row>36</xdr:row>
                    <xdr:rowOff>120650</xdr:rowOff>
                  </from>
                  <to>
                    <xdr:col>10</xdr:col>
                    <xdr:colOff>69850</xdr:colOff>
                    <xdr:row>38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99" name="Check Box 319">
              <controlPr defaultSize="0" autoFill="0" autoLine="0" autoPict="0">
                <anchor moveWithCells="1">
                  <from>
                    <xdr:col>6</xdr:col>
                    <xdr:colOff>12700</xdr:colOff>
                    <xdr:row>36</xdr:row>
                    <xdr:rowOff>114300</xdr:rowOff>
                  </from>
                  <to>
                    <xdr:col>7</xdr:col>
                    <xdr:colOff>69850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100" name="Check Box 320">
              <controlPr defaultSize="0" autoFill="0" autoLine="0" autoPict="0">
                <anchor moveWithCells="1">
                  <from>
                    <xdr:col>6</xdr:col>
                    <xdr:colOff>12700</xdr:colOff>
                    <xdr:row>37</xdr:row>
                    <xdr:rowOff>120650</xdr:rowOff>
                  </from>
                  <to>
                    <xdr:col>7</xdr:col>
                    <xdr:colOff>69850</xdr:colOff>
                    <xdr:row>39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01" name="Check Box 321">
              <controlPr defaultSize="0" autoFill="0" autoLine="0" autoPict="0">
                <anchor moveWithCells="1">
                  <from>
                    <xdr:col>9</xdr:col>
                    <xdr:colOff>12700</xdr:colOff>
                    <xdr:row>37</xdr:row>
                    <xdr:rowOff>127000</xdr:rowOff>
                  </from>
                  <to>
                    <xdr:col>10</xdr:col>
                    <xdr:colOff>69850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02" name="Check Box 322">
              <controlPr defaultSize="0" autoFill="0" autoLine="0" autoPict="0">
                <anchor moveWithCells="1">
                  <from>
                    <xdr:col>9</xdr:col>
                    <xdr:colOff>12700</xdr:colOff>
                    <xdr:row>38</xdr:row>
                    <xdr:rowOff>120650</xdr:rowOff>
                  </from>
                  <to>
                    <xdr:col>10</xdr:col>
                    <xdr:colOff>69850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103" name="Check Box 323">
              <controlPr defaultSize="0" autoFill="0" autoLine="0" autoPict="0">
                <anchor moveWithCells="1">
                  <from>
                    <xdr:col>6</xdr:col>
                    <xdr:colOff>12700</xdr:colOff>
                    <xdr:row>38</xdr:row>
                    <xdr:rowOff>114300</xdr:rowOff>
                  </from>
                  <to>
                    <xdr:col>7</xdr:col>
                    <xdr:colOff>69850</xdr:colOff>
                    <xdr:row>40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104" name="Check Box 324">
              <controlPr defaultSize="0" autoFill="0" autoLine="0" autoPict="0">
                <anchor moveWithCells="1">
                  <from>
                    <xdr:col>6</xdr:col>
                    <xdr:colOff>12700</xdr:colOff>
                    <xdr:row>39</xdr:row>
                    <xdr:rowOff>120650</xdr:rowOff>
                  </from>
                  <to>
                    <xdr:col>7</xdr:col>
                    <xdr:colOff>69850</xdr:colOff>
                    <xdr:row>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105" name="Check Box 325">
              <controlPr defaultSize="0" autoFill="0" autoLine="0" autoPict="0">
                <anchor moveWithCells="1">
                  <from>
                    <xdr:col>9</xdr:col>
                    <xdr:colOff>12700</xdr:colOff>
                    <xdr:row>39</xdr:row>
                    <xdr:rowOff>127000</xdr:rowOff>
                  </from>
                  <to>
                    <xdr:col>10</xdr:col>
                    <xdr:colOff>69850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06" name="Check Box 326">
              <controlPr defaultSize="0" autoFill="0" autoLine="0" autoPict="0">
                <anchor moveWithCells="1">
                  <from>
                    <xdr:col>9</xdr:col>
                    <xdr:colOff>12700</xdr:colOff>
                    <xdr:row>40</xdr:row>
                    <xdr:rowOff>120650</xdr:rowOff>
                  </from>
                  <to>
                    <xdr:col>10</xdr:col>
                    <xdr:colOff>69850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07" name="Check Box 327">
              <controlPr defaultSize="0" autoFill="0" autoLine="0" autoPict="0">
                <anchor moveWithCells="1">
                  <from>
                    <xdr:col>6</xdr:col>
                    <xdr:colOff>12700</xdr:colOff>
                    <xdr:row>40</xdr:row>
                    <xdr:rowOff>114300</xdr:rowOff>
                  </from>
                  <to>
                    <xdr:col>7</xdr:col>
                    <xdr:colOff>69850</xdr:colOff>
                    <xdr:row>42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08" name="Check Box 328">
              <controlPr defaultSize="0" autoFill="0" autoLine="0" autoPict="0">
                <anchor moveWithCells="1">
                  <from>
                    <xdr:col>6</xdr:col>
                    <xdr:colOff>12700</xdr:colOff>
                    <xdr:row>41</xdr:row>
                    <xdr:rowOff>120650</xdr:rowOff>
                  </from>
                  <to>
                    <xdr:col>7</xdr:col>
                    <xdr:colOff>69850</xdr:colOff>
                    <xdr:row>43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09" name="Check Box 329">
              <controlPr defaultSize="0" autoFill="0" autoLine="0" autoPict="0">
                <anchor moveWithCells="1">
                  <from>
                    <xdr:col>9</xdr:col>
                    <xdr:colOff>12700</xdr:colOff>
                    <xdr:row>41</xdr:row>
                    <xdr:rowOff>127000</xdr:rowOff>
                  </from>
                  <to>
                    <xdr:col>10</xdr:col>
                    <xdr:colOff>69850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10" name="Check Box 330">
              <controlPr defaultSize="0" autoFill="0" autoLine="0" autoPict="0">
                <anchor moveWithCells="1">
                  <from>
                    <xdr:col>9</xdr:col>
                    <xdr:colOff>12700</xdr:colOff>
                    <xdr:row>42</xdr:row>
                    <xdr:rowOff>120650</xdr:rowOff>
                  </from>
                  <to>
                    <xdr:col>10</xdr:col>
                    <xdr:colOff>69850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111" name="Check Box 331">
              <controlPr defaultSize="0" autoFill="0" autoLine="0" autoPict="0">
                <anchor moveWithCells="1">
                  <from>
                    <xdr:col>6</xdr:col>
                    <xdr:colOff>12700</xdr:colOff>
                    <xdr:row>42</xdr:row>
                    <xdr:rowOff>114300</xdr:rowOff>
                  </from>
                  <to>
                    <xdr:col>7</xdr:col>
                    <xdr:colOff>69850</xdr:colOff>
                    <xdr:row>44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112" name="Check Box 332">
              <controlPr defaultSize="0" autoFill="0" autoLine="0" autoPict="0">
                <anchor moveWithCells="1">
                  <from>
                    <xdr:col>6</xdr:col>
                    <xdr:colOff>12700</xdr:colOff>
                    <xdr:row>43</xdr:row>
                    <xdr:rowOff>120650</xdr:rowOff>
                  </from>
                  <to>
                    <xdr:col>7</xdr:col>
                    <xdr:colOff>69850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113" name="Check Box 333">
              <controlPr defaultSize="0" autoFill="0" autoLine="0" autoPict="0">
                <anchor moveWithCells="1">
                  <from>
                    <xdr:col>9</xdr:col>
                    <xdr:colOff>12700</xdr:colOff>
                    <xdr:row>43</xdr:row>
                    <xdr:rowOff>127000</xdr:rowOff>
                  </from>
                  <to>
                    <xdr:col>10</xdr:col>
                    <xdr:colOff>69850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14" name="Check Box 334">
              <controlPr defaultSize="0" autoFill="0" autoLine="0" autoPict="0">
                <anchor moveWithCells="1">
                  <from>
                    <xdr:col>9</xdr:col>
                    <xdr:colOff>12700</xdr:colOff>
                    <xdr:row>44</xdr:row>
                    <xdr:rowOff>120650</xdr:rowOff>
                  </from>
                  <to>
                    <xdr:col>10</xdr:col>
                    <xdr:colOff>69850</xdr:colOff>
                    <xdr:row>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115" name="Check Box 335">
              <controlPr defaultSize="0" autoFill="0" autoLine="0" autoPict="0">
                <anchor moveWithCells="1">
                  <from>
                    <xdr:col>6</xdr:col>
                    <xdr:colOff>12700</xdr:colOff>
                    <xdr:row>44</xdr:row>
                    <xdr:rowOff>114300</xdr:rowOff>
                  </from>
                  <to>
                    <xdr:col>7</xdr:col>
                    <xdr:colOff>69850</xdr:colOff>
                    <xdr:row>46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医療費控除の明細書</vt:lpstr>
      <vt:lpstr>医療費控除の明細書!Print_Area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2026-01-07T07:21:32Z</cp:lastPrinted>
  <dcterms:created xsi:type="dcterms:W3CDTF">2020-10-27T02:57:10Z</dcterms:created>
  <dcterms:modified xsi:type="dcterms:W3CDTF">2026-01-13T06:16:38Z</dcterms:modified>
</cp:coreProperties>
</file>