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2.xml.rels" ContentType="application/vnd.openxmlformats-package.relationships+xml"/>
  <Override PartName="/xl/drawings/vmlDrawing1.vml" ContentType="application/vnd.openxmlformats-officedocument.vmlDrawing"/>
  <Override PartName="/xl/sharedStrings.xml" ContentType="application/vnd.openxmlformats-officedocument.spreadsheetml.sharedStrings+xml"/>
  <Override PartName="/xl/comments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1"/>
  </bookViews>
  <sheets>
    <sheet name="プルダウンリスト" sheetId="1" state="hidden" r:id="rId2"/>
    <sheet name="チェックシート" sheetId="2" state="visible" r:id="rId3"/>
    <sheet name="従業員名簿" sheetId="3" state="visible" r:id="rId4"/>
    <sheet name="【様式1】申請書" sheetId="4" state="visible" r:id="rId5"/>
    <sheet name="【様式1裏面】計算書" sheetId="5" state="visible" r:id="rId6"/>
    <sheet name="通知書" sheetId="6" state="hidden" r:id="rId7"/>
  </sheets>
  <definedNames>
    <definedName function="false" hidden="false" localSheetId="1" name="_xlnm.Print_Area" vbProcedure="false">チェックシート!$A$1:$K$34</definedName>
    <definedName function="false" hidden="false" localSheetId="2" name="_xlnm.Print_Area" vbProcedure="false">従業員名簿!$A$1:$I$31</definedName>
    <definedName function="false" hidden="false" localSheetId="2" name="_xlnm.Print_Titles" vbProcedure="false">従業員名簿!$3:$4</definedName>
    <definedName function="false" hidden="false" localSheetId="3" name="_xlnm.Print_Area" vbProcedure="false">【様式1】申請書!$B$1:$AD$53</definedName>
    <definedName function="false" hidden="false" localSheetId="4" name="_xlnm.Print_Area" vbProcedure="false">【様式1裏面】計算書!$A$1:$S$40</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K5" authorId="0">
      <text>
        <r>
          <rPr>
            <sz val="11"/>
            <rFont val="ＭＳ Ｐゴシック"/>
            <family val="3"/>
            <charset val="128"/>
          </rPr>
          <t xml:space="preserve">要件を満たしている場合「チェック」欄に入力願います。「チェック」欄以外への入力は不要です。</t>
        </r>
      </text>
    </comment>
  </commentList>
</comments>
</file>

<file path=xl/sharedStrings.xml><?xml version="1.0" encoding="utf-8"?>
<sst xmlns="http://schemas.openxmlformats.org/spreadsheetml/2006/main" count="287" uniqueCount="203">
  <si>
    <t xml:space="preserve">【チェックシート】</t>
  </si>
  <si>
    <t xml:space="preserve">【従業員名簿】</t>
  </si>
  <si>
    <t xml:space="preserve">業種</t>
  </si>
  <si>
    <t xml:space="preserve">出資金</t>
  </si>
  <si>
    <t xml:space="preserve">従業員</t>
  </si>
  <si>
    <t xml:space="preserve">チェック</t>
  </si>
  <si>
    <t xml:space="preserve">等級</t>
  </si>
  <si>
    <t xml:space="preserve">勤務時間</t>
  </si>
  <si>
    <t xml:space="preserve">種別</t>
  </si>
  <si>
    <t xml:space="preserve">区分</t>
  </si>
  <si>
    <t xml:space="preserve">卸売業</t>
  </si>
  <si>
    <t xml:space="preserve">○</t>
  </si>
  <si>
    <t xml:space="preserve">1級</t>
  </si>
  <si>
    <t xml:space="preserve">常用</t>
  </si>
  <si>
    <t xml:space="preserve">身体</t>
  </si>
  <si>
    <t xml:space="preserve">重度</t>
  </si>
  <si>
    <t xml:space="preserve">新規</t>
  </si>
  <si>
    <t xml:space="preserve">小売業</t>
  </si>
  <si>
    <t xml:space="preserve">×</t>
  </si>
  <si>
    <t xml:space="preserve">2級</t>
  </si>
  <si>
    <t xml:space="preserve">短時間</t>
  </si>
  <si>
    <t xml:space="preserve">知的</t>
  </si>
  <si>
    <t xml:space="preserve">重度以外</t>
  </si>
  <si>
    <t xml:space="preserve">継続</t>
  </si>
  <si>
    <t xml:space="preserve">サービス業</t>
  </si>
  <si>
    <t xml:space="preserve">3級（１種）</t>
  </si>
  <si>
    <t xml:space="preserve">特定短時間</t>
  </si>
  <si>
    <t xml:space="preserve">精神</t>
  </si>
  <si>
    <t xml:space="preserve">区分なし（精神のみ）</t>
  </si>
  <si>
    <t xml:space="preserve">退職</t>
  </si>
  <si>
    <t xml:space="preserve">製造業・建設業・運輸業・その他</t>
  </si>
  <si>
    <t xml:space="preserve">3級（複数）</t>
  </si>
  <si>
    <t xml:space="preserve">新規・退職</t>
  </si>
  <si>
    <t xml:space="preserve">4級</t>
  </si>
  <si>
    <t xml:space="preserve">5級</t>
  </si>
  <si>
    <t xml:space="preserve">6級</t>
  </si>
  <si>
    <t xml:space="preserve">7級（複数）</t>
  </si>
  <si>
    <t xml:space="preserve">A</t>
  </si>
  <si>
    <t xml:space="preserve">B</t>
  </si>
  <si>
    <t xml:space="preserve">その他</t>
  </si>
  <si>
    <t xml:space="preserve">新潟市障がい者多数雇用事業者登録申請チェックシート</t>
  </si>
  <si>
    <t xml:space="preserve">事業所の名称</t>
  </si>
  <si>
    <t xml:space="preserve">登録条件</t>
  </si>
  <si>
    <t xml:space="preserve">内容</t>
  </si>
  <si>
    <t xml:space="preserve">新潟市競争入札参加者名簿に登録されているか[注1]</t>
  </si>
  <si>
    <t xml:space="preserve">中小企業者か［注2］</t>
  </si>
  <si>
    <t xml:space="preserve">従業員数</t>
  </si>
  <si>
    <t xml:space="preserve">基準</t>
  </si>
  <si>
    <t xml:space="preserve">千円以下</t>
  </si>
  <si>
    <t xml:space="preserve">人以下</t>
  </si>
  <si>
    <t xml:space="preserve">事業所</t>
  </si>
  <si>
    <t xml:space="preserve">千円</t>
  </si>
  <si>
    <t xml:space="preserve">人</t>
  </si>
  <si>
    <t xml:space="preserve">新潟市内の事業所か
［注3］</t>
  </si>
  <si>
    <t xml:space="preserve">各月の障がい者実雇用率が5.0％以上であり、かつ、算定の基礎となる障がい者数が2.0人以上か［注4］</t>
  </si>
  <si>
    <t xml:space="preserve">登録可能品目数は何品か
［注5］</t>
  </si>
  <si>
    <t xml:space="preserve">法に基づく障がい者数の割合</t>
  </si>
  <si>
    <t xml:space="preserve">上記のうち重度障がい者及び精神障がい者の占める割合</t>
  </si>
  <si>
    <t xml:space="preserve">登録できる品目数（物品・役務）</t>
  </si>
  <si>
    <t xml:space="preserve">【備考】</t>
  </si>
  <si>
    <t xml:space="preserve">注1：</t>
  </si>
  <si>
    <r>
      <rPr>
        <sz val="14"/>
        <rFont val="ＭＳ Ｐ明朝"/>
        <family val="1"/>
        <charset val="128"/>
      </rPr>
      <t xml:space="preserve">「新潟市障がい者多数雇用事業者登録申請書申請書（別記様式第1号）（以下、「申請書」という。）」の『競争入札参加資格者番号』が自動入力されます。</t>
    </r>
    <r>
      <rPr>
        <u val="single"/>
        <sz val="14"/>
        <rFont val="ＭＳ Ｐ明朝"/>
        <family val="1"/>
        <charset val="128"/>
      </rPr>
      <t xml:space="preserve">名簿に登録がある場合、『チェック』欄に○を記入願います。</t>
    </r>
  </si>
  <si>
    <t xml:space="preserve">注2：</t>
  </si>
  <si>
    <r>
      <rPr>
        <sz val="14"/>
        <rFont val="ＭＳ Ｐ明朝"/>
        <family val="1"/>
        <charset val="128"/>
      </rPr>
      <t xml:space="preserve">『業種』欄は、「申請書」の『業種』が自動入力されます。
『基準』欄は、『業種』に基づき中小企業基本法で定義されている出資金及び従業員数が自動入力されます。
『事業所』欄には「申請書」の『資本額・出資総額』と『申請日現在の従業員数』が自動入力されます。
</t>
    </r>
    <r>
      <rPr>
        <u val="single"/>
        <sz val="14"/>
        <rFont val="ＭＳ Ｐ明朝"/>
        <family val="1"/>
        <charset val="128"/>
      </rPr>
      <t xml:space="preserve">『事業所』≦『基準』となっている場合、『チェック』欄に○を記入願います</t>
    </r>
    <r>
      <rPr>
        <sz val="14"/>
        <rFont val="ＭＳ Ｐ明朝"/>
        <family val="1"/>
        <charset val="128"/>
      </rPr>
      <t xml:space="preserve">。
なお、</t>
    </r>
    <r>
      <rPr>
        <u val="single"/>
        <sz val="14"/>
        <rFont val="ＭＳ Ｐ明朝"/>
        <family val="1"/>
        <charset val="128"/>
      </rPr>
      <t xml:space="preserve">出資金等と従業員数の要件は、どちらか一方を満たしていれば、○にしてください</t>
    </r>
    <r>
      <rPr>
        <sz val="14"/>
        <rFont val="ＭＳ Ｐ明朝"/>
        <family val="1"/>
        <charset val="128"/>
      </rPr>
      <t xml:space="preserve">。</t>
    </r>
  </si>
  <si>
    <t xml:space="preserve">【中小企業基本法で定義されている中小企業者の定義】</t>
  </si>
  <si>
    <t xml:space="preserve">業種分類</t>
  </si>
  <si>
    <t xml:space="preserve">出資金等</t>
  </si>
  <si>
    <t xml:space="preserve">100,000千円以下</t>
  </si>
  <si>
    <t xml:space="preserve">又は</t>
  </si>
  <si>
    <t xml:space="preserve">100人以下</t>
  </si>
  <si>
    <t xml:space="preserve">50,000千円以下</t>
  </si>
  <si>
    <t xml:space="preserve">50人以下</t>
  </si>
  <si>
    <t xml:space="preserve">300,000千円以下</t>
  </si>
  <si>
    <t xml:space="preserve">300人以下</t>
  </si>
  <si>
    <t xml:space="preserve">注3：</t>
  </si>
  <si>
    <r>
      <rPr>
        <sz val="14"/>
        <rFont val="ＭＳ Ｐ明朝"/>
        <family val="1"/>
        <charset val="128"/>
      </rPr>
      <t xml:space="preserve">「申請書」の『所在地』が自動入力されます。</t>
    </r>
    <r>
      <rPr>
        <u val="single"/>
        <sz val="14"/>
        <rFont val="ＭＳ Ｐ明朝"/>
        <family val="1"/>
        <charset val="128"/>
      </rPr>
      <t xml:space="preserve">新潟市内に所在する場合、『チェック』欄に○を記入願います</t>
    </r>
    <r>
      <rPr>
        <sz val="14"/>
        <rFont val="ＭＳ Ｐ明朝"/>
        <family val="1"/>
        <charset val="128"/>
      </rPr>
      <t xml:space="preserve">。</t>
    </r>
  </si>
  <si>
    <t xml:space="preserve">注4：</t>
  </si>
  <si>
    <r>
      <rPr>
        <sz val="14"/>
        <rFont val="ＭＳ Ｐ明朝"/>
        <family val="1"/>
        <charset val="128"/>
      </rPr>
      <t xml:space="preserve">「申請書」裏面の「障がい者雇用実績計算書」のうち、</t>
    </r>
    <r>
      <rPr>
        <u val="single"/>
        <sz val="14"/>
        <rFont val="ＭＳ Ｐ明朝"/>
        <family val="1"/>
        <charset val="128"/>
      </rPr>
      <t xml:space="preserve">各月の『⑳算定の基礎となる障がい者数』が2.0人以上であり、『㉑障がい者実雇用率』が5.0％以上である場合、『チェック』欄に○を記入願います</t>
    </r>
    <r>
      <rPr>
        <sz val="14"/>
        <rFont val="ＭＳ Ｐ明朝"/>
        <family val="1"/>
        <charset val="128"/>
      </rPr>
      <t xml:space="preserve">。</t>
    </r>
  </si>
  <si>
    <t xml:space="preserve">注5：</t>
  </si>
  <si>
    <r>
      <rPr>
        <sz val="14"/>
        <rFont val="ＭＳ Ｐ明朝"/>
        <family val="1"/>
        <charset val="128"/>
      </rPr>
      <t xml:space="preserve">『法に基づく障がい者数の割合』欄は、「申請書」裏面の『㉒障がい者実雇用率平均』の該当区分が自動入力されます。
『上記のうち重度障がい者及び精神障がい者の占める割合』欄は、「申請書」裏面から自動計算のうえ、該当区分が自動入力されます。『㉕重度障がい者及び精神障がい者の割合』≧『㉔障がい者実雇用率平均の1/2』の場合、『1/2以上』となります。
『登録できる品目数（物品・役務）』欄は、『法に基づく障がい者数の割合』及び『上記のうち重度障がい者及び精神障がい者の占める割合』から、要綱に定める別表の該当区分が自動入力されます。
</t>
    </r>
    <r>
      <rPr>
        <u val="single"/>
        <sz val="14"/>
        <rFont val="ＭＳ Ｐ明朝"/>
        <family val="1"/>
        <charset val="128"/>
      </rPr>
      <t xml:space="preserve">チェックシートの『登録できる品目数（物品・役務）』≧申請書（別記様式第1号）の『登録を希望する物品又は役務』の場合、『チェック』欄に○を記入願います</t>
    </r>
    <r>
      <rPr>
        <sz val="14"/>
        <rFont val="ＭＳ Ｐ明朝"/>
        <family val="1"/>
        <charset val="128"/>
      </rPr>
      <t xml:space="preserve">。</t>
    </r>
  </si>
  <si>
    <t xml:space="preserve">【別表】</t>
  </si>
  <si>
    <t xml:space="preserve">うち重度障がい者及び精神障がい者の占める割合</t>
  </si>
  <si>
    <t xml:space="preserve">5.0％以上10.0％未満</t>
  </si>
  <si>
    <t xml:space="preserve">いずれか1品目まで</t>
  </si>
  <si>
    <t xml:space="preserve">10.0％以上
20.0％未満</t>
  </si>
  <si>
    <t xml:space="preserve">1/2未満</t>
  </si>
  <si>
    <t xml:space="preserve">1/2以上</t>
  </si>
  <si>
    <t xml:space="preserve">合わせて2品目まで</t>
  </si>
  <si>
    <t xml:space="preserve">20.0％以上</t>
  </si>
  <si>
    <t xml:space="preserve">合わせて3品目まで</t>
  </si>
  <si>
    <t xml:space="preserve">【従業員名簿（障がい者のみ）】</t>
  </si>
  <si>
    <t xml:space="preserve">※ 記載例・記載要領を必ずご確認のうえ、入力願います。</t>
  </si>
  <si>
    <t xml:space="preserve">区　　分</t>
  </si>
  <si>
    <t xml:space="preserve">氏　　名</t>
  </si>
  <si>
    <t xml:space="preserve">雇用開始日</t>
  </si>
  <si>
    <t xml:space="preserve">退職日</t>
  </si>
  <si>
    <t xml:space="preserve">障がい</t>
  </si>
  <si>
    <t xml:space="preserve">別記様式第１号（第４条関係）</t>
  </si>
  <si>
    <t xml:space="preserve">新潟市障がい者多数雇用事業者登録申請書</t>
  </si>
  <si>
    <t xml:space="preserve">年</t>
  </si>
  <si>
    <t xml:space="preserve">月</t>
  </si>
  <si>
    <t xml:space="preserve">日</t>
  </si>
  <si>
    <t xml:space="preserve">　　(宛先）新　潟　市　長</t>
  </si>
  <si>
    <t xml:space="preserve">代　表　者　名</t>
  </si>
  <si>
    <t xml:space="preserve">　　新潟市障がい者多数雇用事業者からの物品等の調達に関する要綱第４条第１項に基づき，</t>
  </si>
  <si>
    <t xml:space="preserve">　　　次のとおり申請します。</t>
  </si>
  <si>
    <t xml:space="preserve">会社概要</t>
  </si>
  <si>
    <t xml:space="preserve">代表者名</t>
  </si>
  <si>
    <t xml:space="preserve">所在地</t>
  </si>
  <si>
    <t xml:space="preserve">〒　　　</t>
  </si>
  <si>
    <t xml:space="preserve">―</t>
  </si>
  <si>
    <t xml:space="preserve">電話番号及びＦＡＸ番号</t>
  </si>
  <si>
    <t xml:space="preserve">電話番号</t>
  </si>
  <si>
    <t xml:space="preserve">ＦＡＸ番号</t>
  </si>
  <si>
    <t xml:space="preserve">資本額・出資総額</t>
  </si>
  <si>
    <t xml:space="preserve">競争入札参加資格者番号</t>
  </si>
  <si>
    <t xml:space="preserve">登録を希望する
物品又は役務</t>
  </si>
  <si>
    <t xml:space="preserve">物品又は役務の名称
［注1］</t>
  </si>
  <si>
    <t xml:space="preserve">担当者</t>
  </si>
  <si>
    <t xml:space="preserve">部署・氏名</t>
  </si>
  <si>
    <t xml:space="preserve">部署</t>
  </si>
  <si>
    <t xml:space="preserve">氏名</t>
  </si>
  <si>
    <t xml:space="preserve">申請日現在の従業員数［注2］</t>
  </si>
  <si>
    <t xml:space="preserve">登録ができる物品または役務の数は，別表（第３条関係）のとおり，障がい者雇用率等によって決まるため，該当する品目数を記載願います。</t>
  </si>
  <si>
    <t xml:space="preserve">別表</t>
  </si>
  <si>
    <t xml:space="preserve">いずれか１品目まで</t>
  </si>
  <si>
    <t xml:space="preserve">10.0％以上20.0％未満</t>
  </si>
  <si>
    <t xml:space="preserve">合わせて２品目まで</t>
  </si>
  <si>
    <t xml:space="preserve">合わせて３品目まで</t>
  </si>
  <si>
    <t xml:space="preserve">1週間の所定労働時間20時間未満の従業員も含みます。</t>
  </si>
  <si>
    <t xml:space="preserve">別記様式第１号　裏面（第４条関係）</t>
  </si>
  <si>
    <t xml:space="preserve">障がい者雇用実績計算書</t>
  </si>
  <si>
    <t xml:space="preserve">単位</t>
  </si>
  <si>
    <t xml:space="preserve">障がい者雇用数算定年月（申請日の属する月の前12月間・算定基準日は各月1日）</t>
  </si>
  <si>
    <t xml:space="preserve">12月間人数計</t>
  </si>
  <si>
    <t xml:space="preserve">実人数</t>
  </si>
  <si>
    <t xml:space="preserve">換算後</t>
  </si>
  <si>
    <t xml:space="preserve">年月</t>
  </si>
  <si>
    <t xml:space="preserve">市内の事業所で雇用している常用雇用労働者数（注1）</t>
  </si>
  <si>
    <t xml:space="preserve">①　常用雇用労働者の実人数（短時間労働者を除く）</t>
  </si>
  <si>
    <t xml:space="preserve">②　短時間労働者の実人数（注2）</t>
  </si>
  <si>
    <t xml:space="preserve">③　算定の基礎となる労働者数［①＋(②×0.5)］</t>
  </si>
  <si>
    <t xml:space="preserve">市内の事業所で雇用している障がい者の雇用状況（注4）</t>
  </si>
  <si>
    <t xml:space="preserve">④　身体障がい者数［(⑤×2)＋⑥＋⑦＋(⑧＋⑨)×0.5]</t>
  </si>
  <si>
    <t xml:space="preserve">常用雇用労働者</t>
  </si>
  <si>
    <t xml:space="preserve">⑤　重度身体障がい者の実人数</t>
  </si>
  <si>
    <t xml:space="preserve">⑥　重度身体障がい者以外の実人数</t>
  </si>
  <si>
    <t xml:space="preserve">短時間労働者</t>
  </si>
  <si>
    <t xml:space="preserve">⑦　重度身体障がい者の実人数</t>
  </si>
  <si>
    <t xml:space="preserve">⑧　重度身体障がい者以外の実人数</t>
  </si>
  <si>
    <t xml:space="preserve">特定短時間労働者(注3)</t>
  </si>
  <si>
    <t xml:space="preserve">⑨　重度身体障がい者の実人数</t>
  </si>
  <si>
    <t xml:space="preserve">⑩　知的障がい者数［(⑪×2)＋⑫＋⑬＋(⑭＋⑮)×0.5］</t>
  </si>
  <si>
    <t xml:space="preserve">⑪　重度知的障がい者の実人数</t>
  </si>
  <si>
    <t xml:space="preserve">⑫　重度知的障がい者以外の実人数</t>
  </si>
  <si>
    <t xml:space="preserve">⑬　重度知的障がい者の実人数</t>
  </si>
  <si>
    <t xml:space="preserve">⑭　重度知的障がい者以外の実人数</t>
  </si>
  <si>
    <t xml:space="preserve">特定短時間労働者</t>
  </si>
  <si>
    <t xml:space="preserve">⑮　重度知的障がい者の実人数</t>
  </si>
  <si>
    <t xml:space="preserve">⑯　精神障がい者数[⑰＋⑱＋(⑳×0.5)]</t>
  </si>
  <si>
    <t xml:space="preserve">⑰　常用雇用労働者の実人数</t>
  </si>
  <si>
    <t xml:space="preserve">⑱　短時間労働者の実人数</t>
  </si>
  <si>
    <t xml:space="preserve">⑲　特定短時間労働者の実人数</t>
  </si>
  <si>
    <t xml:space="preserve">⑳　算定の基礎となる障がい者数[④＋⑩＋⑯]</t>
  </si>
  <si>
    <t xml:space="preserve">㉑　障がい者実雇用率[(⑳÷③)×100]</t>
  </si>
  <si>
    <t xml:space="preserve">％</t>
  </si>
  <si>
    <t xml:space="preserve">㉒　障がい者実雇用率平均(％)</t>
  </si>
  <si>
    <t xml:space="preserve">【随意契約による調達の対象として登録できる品目数の確認】</t>
  </si>
  <si>
    <t xml:space="preserve">㉓　算定の基礎となる重度障がい者数及び精神障がい者数</t>
  </si>
  <si>
    <t xml:space="preserve">「常用雇用労働者」とは，1週間の所定労働時間が20時間以上，かつ1年を超えて雇用される労働者</t>
  </si>
  <si>
    <t xml:space="preserve">　　 ［⑤・⑦・⑨・⑪・⑬・⑮・⑰・⑱・⑲の換算後人数の12月間計］</t>
  </si>
  <si>
    <t xml:space="preserve">「短時間労働者」とは，常用雇用労働者のうち，1週間の所定労働時間が20時間以上30時間未満の労働者</t>
  </si>
  <si>
    <t xml:space="preserve">㉔　障がい者実雇用率平均の1/2[㉒×0.5]</t>
  </si>
  <si>
    <t xml:space="preserve">「特定短時間労働者」とは，1週間の所定労働時間が10時間以上20時間未満の労働者（常用雇用労働者には含めない）</t>
  </si>
  <si>
    <t xml:space="preserve">㉕　重度障がい者及び精神障がい者の割合</t>
  </si>
  <si>
    <t xml:space="preserve">対象となる身体障がい者，知的障がい者，精神障がい者は，下表のとおりです。</t>
  </si>
  <si>
    <t xml:space="preserve">　　 ［(㉓÷(③の換算後人数の12月間計))×100］</t>
  </si>
  <si>
    <t xml:space="preserve">身体障害者手帳の等級が1級又は2級とされる方及び3級に該当する障がいを2以上重複して有する方</t>
  </si>
  <si>
    <t xml:space="preserve">身体障害者手帳の等級が3級から6級とされる方及び7級に該当する障がいを2以上重複して有する方</t>
  </si>
  <si>
    <t xml:space="preserve">療育手帳で程度がAとされている方及び療育手帳のA相当程度とする判定書が交付されている方</t>
  </si>
  <si>
    <t xml:space="preserve">療育手帳で程度がBとされている方及び児童相談所等から知的障がいと判定された方</t>
  </si>
  <si>
    <t xml:space="preserve">精神障害者保健福祉手帳が交付されている方（精神障がいは重度・重度以外の区分はなし）</t>
  </si>
  <si>
    <t xml:space="preserve">別記様式第２号（第５条関係）</t>
  </si>
  <si>
    <t xml:space="preserve">　　　　新潟市障がい者多数雇用事業者登録審査結果通知書</t>
  </si>
  <si>
    <t xml:space="preserve">令和　　年　　月　　日</t>
  </si>
  <si>
    <t xml:space="preserve">様</t>
  </si>
  <si>
    <t xml:space="preserve">　　　　　　　　　　　　　新潟市長　　　中　原　　八　一　　　　　　　　　　　　　　</t>
  </si>
  <si>
    <t xml:space="preserve">　　　　☑　決定</t>
  </si>
  <si>
    <t xml:space="preserve">　　次のとおり障がい者多数雇用事業者として登録を　　　　　　　　　したので通知します。</t>
  </si>
  <si>
    <t xml:space="preserve">　</t>
  </si>
  <si>
    <t xml:space="preserve">　　　　□　却下</t>
  </si>
  <si>
    <t xml:space="preserve">登録番号</t>
  </si>
  <si>
    <t xml:space="preserve">障がい者多数雇用
事業者名等</t>
  </si>
  <si>
    <t xml:space="preserve">決</t>
  </si>
  <si>
    <t xml:space="preserve">定</t>
  </si>
  <si>
    <t xml:space="preserve">登録物品又は
役務の名称</t>
  </si>
  <si>
    <t xml:space="preserve">①</t>
  </si>
  <si>
    <t xml:space="preserve">②</t>
  </si>
  <si>
    <t xml:space="preserve">③</t>
  </si>
  <si>
    <t xml:space="preserve">登録期間</t>
  </si>
  <si>
    <t xml:space="preserve">令和　　　年　　　月　　　日　　～　　令和　　　年　　　月　　　日</t>
  </si>
  <si>
    <t xml:space="preserve">却
下</t>
  </si>
  <si>
    <t xml:space="preserve">理由</t>
  </si>
</sst>
</file>

<file path=xl/styles.xml><?xml version="1.0" encoding="utf-8"?>
<styleSheet xmlns="http://schemas.openxmlformats.org/spreadsheetml/2006/main">
  <numFmts count="11">
    <numFmt numFmtId="164" formatCode="General"/>
    <numFmt numFmtId="165" formatCode="#,##0;[RED]\-#,##0"/>
    <numFmt numFmtId="166" formatCode="General"/>
    <numFmt numFmtId="167" formatCode="General&quot;千円&quot;"/>
    <numFmt numFmtId="168" formatCode="0.00"/>
    <numFmt numFmtId="169" formatCode="[$-1030411]ge\.m\.d;@"/>
    <numFmt numFmtId="170" formatCode="@"/>
    <numFmt numFmtId="171" formatCode="0_);[RED]\(0\)"/>
    <numFmt numFmtId="172" formatCode="0"/>
    <numFmt numFmtId="173" formatCode="0.0"/>
    <numFmt numFmtId="174" formatCode="0%"/>
  </numFmts>
  <fonts count="15">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4"/>
      <name val="ＭＳ Ｐ明朝"/>
      <family val="1"/>
      <charset val="128"/>
    </font>
    <font>
      <b val="true"/>
      <sz val="18"/>
      <name val="ＭＳ Ｐ明朝"/>
      <family val="1"/>
      <charset val="128"/>
    </font>
    <font>
      <u val="single"/>
      <sz val="14"/>
      <name val="ＭＳ Ｐ明朝"/>
      <family val="1"/>
      <charset val="128"/>
    </font>
    <font>
      <sz val="11"/>
      <name val="ＭＳ Ｐ明朝"/>
      <family val="1"/>
      <charset val="128"/>
    </font>
    <font>
      <sz val="11"/>
      <color rgb="FF000000"/>
      <name val="ＭＳ Ｐ明朝"/>
      <family val="1"/>
      <charset val="128"/>
    </font>
    <font>
      <b val="true"/>
      <sz val="14"/>
      <color rgb="FF000000"/>
      <name val="ＭＳ Ｐ明朝"/>
      <family val="1"/>
      <charset val="128"/>
    </font>
    <font>
      <sz val="14"/>
      <color rgb="FF000000"/>
      <name val="ＭＳ Ｐ明朝"/>
      <family val="1"/>
      <charset val="128"/>
    </font>
    <font>
      <sz val="18"/>
      <color rgb="FF000000"/>
      <name val="ＭＳ Ｐゴシック"/>
      <family val="3"/>
      <charset val="128"/>
    </font>
    <font>
      <sz val="18"/>
      <color rgb="FF000000"/>
      <name val="ＭＳ Ｐ明朝"/>
      <family val="1"/>
      <charset val="128"/>
    </font>
    <font>
      <sz val="12"/>
      <name val="ＭＳ Ｐ明朝"/>
      <family val="1"/>
      <charset val="128"/>
    </font>
  </fonts>
  <fills count="5">
    <fill>
      <patternFill patternType="none"/>
    </fill>
    <fill>
      <patternFill patternType="gray125"/>
    </fill>
    <fill>
      <patternFill patternType="solid">
        <fgColor rgb="FFFFFFFF"/>
        <bgColor rgb="FFFFFFCC"/>
      </patternFill>
    </fill>
    <fill>
      <patternFill patternType="solid">
        <fgColor rgb="FFD9D9D9"/>
        <bgColor rgb="FFC0C0C0"/>
      </patternFill>
    </fill>
    <fill>
      <patternFill patternType="solid">
        <fgColor rgb="FFFFFFCC"/>
        <bgColor rgb="FFFFFFFF"/>
      </patternFill>
    </fill>
  </fills>
  <borders count="77">
    <border diagonalUp="false" diagonalDown="false">
      <left/>
      <right/>
      <top/>
      <bottom/>
      <diagonal/>
    </border>
    <border diagonalUp="false" diagonalDown="false">
      <left style="thin"/>
      <right style="thin"/>
      <top style="thin"/>
      <bottom style="thin"/>
      <diagonal/>
    </border>
    <border diagonalUp="false" diagonalDown="false">
      <left style="thin"/>
      <right/>
      <top/>
      <bottom/>
      <diagonal/>
    </border>
    <border diagonalUp="false" diagonalDown="false">
      <left style="thin"/>
      <right/>
      <top style="thin"/>
      <bottom style="thin"/>
      <diagonal/>
    </border>
    <border diagonalUp="false" diagonalDown="false">
      <left style="thin"/>
      <right style="thin"/>
      <top style="thin"/>
      <bottom style="thick"/>
      <diagonal/>
    </border>
    <border diagonalUp="false" diagonalDown="false">
      <left style="thin"/>
      <right style="thin"/>
      <top style="thin"/>
      <bottom/>
      <diagonal/>
    </border>
    <border diagonalUp="false" diagonalDown="false">
      <left style="thin"/>
      <right style="thick"/>
      <top style="thin"/>
      <bottom style="thin"/>
      <diagonal/>
    </border>
    <border diagonalUp="false" diagonalDown="false">
      <left style="thick"/>
      <right style="thick"/>
      <top style="thick"/>
      <bottom/>
      <diagonal/>
    </border>
    <border diagonalUp="true" diagonalDown="false">
      <left style="thin"/>
      <right style="thin"/>
      <top style="thin"/>
      <bottom style="thin"/>
      <diagonal style="thin"/>
    </border>
    <border diagonalUp="false" diagonalDown="false">
      <left style="thick"/>
      <right style="thick"/>
      <top style="thin"/>
      <bottom/>
      <diagonal/>
    </border>
    <border diagonalUp="false" diagonalDown="false">
      <left style="thin"/>
      <right style="thin"/>
      <top style="thin"/>
      <bottom style="hair"/>
      <diagonal/>
    </border>
    <border diagonalUp="false" diagonalDown="false">
      <left style="thin"/>
      <right/>
      <top style="thin"/>
      <bottom style="hair"/>
      <diagonal/>
    </border>
    <border diagonalUp="false" diagonalDown="false">
      <left/>
      <right style="thin"/>
      <top style="thin"/>
      <bottom style="hair"/>
      <diagonal/>
    </border>
    <border diagonalUp="false" diagonalDown="false">
      <left/>
      <right/>
      <top style="thin"/>
      <bottom style="hair"/>
      <diagonal/>
    </border>
    <border diagonalUp="false" diagonalDown="false">
      <left style="thin"/>
      <right/>
      <top/>
      <bottom style="thin"/>
      <diagonal/>
    </border>
    <border diagonalUp="false" diagonalDown="false">
      <left style="thin"/>
      <right/>
      <top style="hair"/>
      <bottom style="thin"/>
      <diagonal/>
    </border>
    <border diagonalUp="false" diagonalDown="false">
      <left/>
      <right style="thin"/>
      <top style="hair"/>
      <bottom style="thin"/>
      <diagonal/>
    </border>
    <border diagonalUp="false" diagonalDown="false">
      <left/>
      <right/>
      <top style="hair"/>
      <bottom style="thin"/>
      <diagonal/>
    </border>
    <border diagonalUp="false" diagonalDown="false">
      <left style="thick"/>
      <right style="thick"/>
      <top style="thin"/>
      <bottom style="thin"/>
      <diagonal/>
    </border>
    <border diagonalUp="false" diagonalDown="false">
      <left style="thick"/>
      <right style="thick"/>
      <top style="thin"/>
      <bottom style="thick"/>
      <diagonal/>
    </border>
    <border diagonalUp="false" diagonalDown="false">
      <left style="thin"/>
      <right style="thin"/>
      <top style="hair"/>
      <bottom style="hair"/>
      <diagonal/>
    </border>
    <border diagonalUp="false" diagonalDown="false">
      <left style="thin"/>
      <right/>
      <top style="hair"/>
      <bottom style="hair"/>
      <diagonal/>
    </border>
    <border diagonalUp="false" diagonalDown="false">
      <left style="thin"/>
      <right style="thin"/>
      <top style="hair"/>
      <bottom style="thin"/>
      <diagonal/>
    </border>
    <border diagonalUp="false" diagonalDown="false">
      <left style="thin"/>
      <right style="thin"/>
      <top/>
      <bottom/>
      <diagonal/>
    </border>
    <border diagonalUp="false" diagonalDown="false">
      <left style="medium"/>
      <right style="medium"/>
      <top style="medium"/>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thin"/>
      <right style="medium"/>
      <top/>
      <bottom style="thin"/>
      <diagonal/>
    </border>
    <border diagonalUp="false" diagonalDown="false">
      <left/>
      <right/>
      <top/>
      <bottom style="thin"/>
      <diagonal/>
    </border>
    <border diagonalUp="false" diagonalDown="false">
      <left/>
      <right style="medium"/>
      <top/>
      <bottom style="thin"/>
      <diagonal/>
    </border>
    <border diagonalUp="false" diagonalDown="false">
      <left style="medium"/>
      <right style="thin"/>
      <top/>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true" diagonalDown="false">
      <left style="thin"/>
      <right style="medium"/>
      <top style="thin"/>
      <bottom style="medium"/>
      <diagonal style="thin"/>
    </border>
    <border diagonalUp="false" diagonalDown="false">
      <left style="thin"/>
      <right style="thin"/>
      <top style="thin"/>
      <bottom style="medium"/>
      <diagonal/>
    </border>
    <border diagonalUp="false" diagonalDown="false">
      <left style="thin"/>
      <right/>
      <top style="medium"/>
      <bottom/>
      <diagonal/>
    </border>
    <border diagonalUp="false" diagonalDown="false">
      <left/>
      <right style="medium"/>
      <top style="medium"/>
      <bottom/>
      <diagonal/>
    </border>
    <border diagonalUp="false" diagonalDown="false">
      <left/>
      <right style="medium"/>
      <top/>
      <bottom/>
      <diagonal/>
    </border>
    <border diagonalUp="false" diagonalDown="false">
      <left style="thin"/>
      <right/>
      <top/>
      <bottom style="medium"/>
      <diagonal/>
    </border>
    <border diagonalUp="false" diagonalDown="false">
      <left/>
      <right style="medium"/>
      <top/>
      <bottom style="medium"/>
      <diagonal/>
    </border>
    <border diagonalUp="false" diagonalDown="false">
      <left/>
      <right/>
      <top/>
      <bottom style="medium"/>
      <diagonal/>
    </border>
    <border diagonalUp="false" diagonalDown="false">
      <left style="thick"/>
      <right/>
      <top style="thick"/>
      <bottom style="thick"/>
      <diagonal/>
    </border>
    <border diagonalUp="false" diagonalDown="false">
      <left style="thin"/>
      <right/>
      <top style="thick"/>
      <bottom style="thick"/>
      <diagonal/>
    </border>
    <border diagonalUp="false" diagonalDown="false">
      <left style="thin"/>
      <right style="thick"/>
      <top style="thick"/>
      <bottom style="thick"/>
      <diagonal/>
    </border>
    <border diagonalUp="true" diagonalDown="false">
      <left style="thick"/>
      <right/>
      <top/>
      <bottom style="thin"/>
      <diagonal style="thin"/>
    </border>
    <border diagonalUp="false" diagonalDown="false">
      <left style="thin"/>
      <right style="thin"/>
      <top/>
      <bottom style="thin"/>
      <diagonal/>
    </border>
    <border diagonalUp="false" diagonalDown="false">
      <left style="thick"/>
      <right/>
      <top style="thick"/>
      <bottom style="hair"/>
      <diagonal/>
    </border>
    <border diagonalUp="false" diagonalDown="false">
      <left style="thin"/>
      <right/>
      <top style="thick"/>
      <bottom style="hair"/>
      <diagonal/>
    </border>
    <border diagonalUp="false" diagonalDown="false">
      <left style="thin"/>
      <right style="thick"/>
      <top style="thick"/>
      <bottom style="hair"/>
      <diagonal/>
    </border>
    <border diagonalUp="false" diagonalDown="false">
      <left style="thick"/>
      <right/>
      <top style="hair"/>
      <bottom style="thick"/>
      <diagonal/>
    </border>
    <border diagonalUp="false" diagonalDown="false">
      <left style="thin"/>
      <right/>
      <top/>
      <bottom style="thick"/>
      <diagonal/>
    </border>
    <border diagonalUp="false" diagonalDown="false">
      <left style="thin"/>
      <right style="thick"/>
      <top/>
      <bottom style="thick"/>
      <diagonal/>
    </border>
    <border diagonalUp="false" diagonalDown="false">
      <left style="thick"/>
      <right/>
      <top style="hair"/>
      <bottom style="hair"/>
      <diagonal/>
    </border>
    <border diagonalUp="false" diagonalDown="false">
      <left style="thin"/>
      <right style="thick"/>
      <top style="hair"/>
      <bottom style="hair"/>
      <diagonal/>
    </border>
    <border diagonalUp="false" diagonalDown="false">
      <left/>
      <right/>
      <top style="hair"/>
      <bottom style="hair"/>
      <diagonal/>
    </border>
    <border diagonalUp="false" diagonalDown="false">
      <left style="thin"/>
      <right/>
      <top/>
      <bottom style="hair"/>
      <diagonal/>
    </border>
    <border diagonalUp="true" diagonalDown="false">
      <left style="thin"/>
      <right/>
      <top style="thin"/>
      <bottom style="thin"/>
      <diagonal style="thin"/>
    </border>
    <border diagonalUp="false" diagonalDown="false">
      <left style="medium"/>
      <right style="medium"/>
      <top style="medium"/>
      <bottom/>
      <diagonal/>
    </border>
    <border diagonalUp="false" diagonalDown="false">
      <left style="medium"/>
      <right style="medium"/>
      <top style="medium"/>
      <bottom style="thin"/>
      <diagonal/>
    </border>
    <border diagonalUp="false" diagonalDown="false">
      <left style="medium"/>
      <right style="medium"/>
      <top/>
      <bottom/>
      <diagonal/>
    </border>
    <border diagonalUp="false" diagonalDown="false">
      <left style="medium"/>
      <right style="medium"/>
      <top style="thin"/>
      <bottom style="thin"/>
      <diagonal/>
    </border>
    <border diagonalUp="false" diagonalDown="false">
      <left style="medium"/>
      <right/>
      <top style="thin"/>
      <bottom/>
      <diagonal/>
    </border>
    <border diagonalUp="false" diagonalDown="false">
      <left style="medium"/>
      <right/>
      <top/>
      <bottom/>
      <diagonal/>
    </border>
    <border diagonalUp="false" diagonalDown="false">
      <left style="medium"/>
      <right/>
      <top/>
      <bottom style="thin"/>
      <diagonal/>
    </border>
    <border diagonalUp="false" diagonalDown="false">
      <left style="medium"/>
      <right style="medium"/>
      <top style="thin"/>
      <bottom style="medium"/>
      <diagonal/>
    </border>
    <border diagonalUp="false" diagonalDown="false">
      <left style="medium"/>
      <right style="medium"/>
      <top/>
      <bottom style="mediu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style="medium"/>
      <diagonal/>
    </border>
  </borders>
  <cellStyleXfs count="27">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4"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false" applyAlignment="true" applyProtection="false">
      <alignment horizontal="general" vertical="center" textRotation="0" wrapText="false" indent="0" shrinkToFit="false"/>
    </xf>
  </cellStyleXfs>
  <cellXfs count="247">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5" fontId="5" fillId="0" borderId="0" xfId="26"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5" fontId="5" fillId="0" borderId="0" xfId="26" applyFont="true" applyBorder="true" applyAlignment="true" applyProtection="true">
      <alignment horizontal="center" vertical="center" textRotation="0" wrapText="false" indent="0" shrinkToFit="false"/>
      <protection locked="true" hidden="false"/>
    </xf>
    <xf numFmtId="164" fontId="6" fillId="2" borderId="0" xfId="0" applyFont="true" applyBorder="true" applyAlignment="true" applyProtection="true">
      <alignment horizontal="center" vertical="center" textRotation="0" wrapText="false" indent="0" shrinkToFit="false"/>
      <protection locked="true" hidden="false"/>
    </xf>
    <xf numFmtId="164" fontId="5" fillId="2" borderId="0" xfId="0" applyFont="true" applyBorder="false" applyAlignment="true" applyProtection="true">
      <alignment horizontal="center" vertical="center" textRotation="0" wrapText="false" indent="0" shrinkToFit="false"/>
      <protection locked="true" hidden="false"/>
    </xf>
    <xf numFmtId="164" fontId="5" fillId="3" borderId="1" xfId="0" applyFont="true" applyBorder="true" applyAlignment="true" applyProtection="true">
      <alignment horizontal="center" vertical="center" textRotation="0" wrapText="false" indent="0" shrinkToFit="false"/>
      <protection locked="true" hidden="false"/>
    </xf>
    <xf numFmtId="166" fontId="5" fillId="0" borderId="1" xfId="0" applyFont="true" applyBorder="true" applyAlignment="true" applyProtection="true">
      <alignment horizontal="left"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false" applyAlignment="true" applyProtection="true">
      <alignment horizontal="general" vertical="center" textRotation="0" wrapText="false" indent="0" shrinkToFit="false"/>
      <protection locked="true" hidden="false"/>
    </xf>
    <xf numFmtId="164" fontId="5" fillId="2" borderId="0" xfId="0" applyFont="true" applyBorder="false" applyAlignment="true" applyProtection="true">
      <alignment horizontal="left" vertical="center" textRotation="0" wrapText="false" indent="0" shrinkToFit="false"/>
      <protection locked="true" hidden="false"/>
    </xf>
    <xf numFmtId="164" fontId="5" fillId="3" borderId="3" xfId="0" applyFont="true" applyBorder="true" applyAlignment="true" applyProtection="true">
      <alignment horizontal="center" vertical="center" textRotation="0" wrapText="false" indent="0" shrinkToFit="false"/>
      <protection locked="true" hidden="false"/>
    </xf>
    <xf numFmtId="164" fontId="5" fillId="3" borderId="4" xfId="0" applyFont="true" applyBorder="true" applyAlignment="true" applyProtection="true">
      <alignment horizontal="center" vertical="center" textRotation="0" wrapText="false" indent="0" shrinkToFit="false"/>
      <protection locked="true" hidden="false"/>
    </xf>
    <xf numFmtId="164" fontId="5" fillId="3" borderId="5"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left" vertical="center" textRotation="0" wrapText="true" indent="0" shrinkToFit="false"/>
      <protection locked="true" hidden="false"/>
    </xf>
    <xf numFmtId="166" fontId="5" fillId="0" borderId="6" xfId="0" applyFont="true" applyBorder="true" applyAlignment="true" applyProtection="true">
      <alignment horizontal="center" vertical="center" textRotation="0" wrapText="true" indent="0" shrinkToFit="false"/>
      <protection locked="true" hidden="false"/>
    </xf>
    <xf numFmtId="164" fontId="5" fillId="4" borderId="7" xfId="0" applyFont="true" applyBorder="true" applyAlignment="true" applyProtection="true">
      <alignment horizontal="center" vertical="center" textRotation="0" wrapText="false" indent="0" shrinkToFit="false"/>
      <protection locked="true" hidden="false"/>
    </xf>
    <xf numFmtId="164" fontId="5" fillId="3" borderId="8" xfId="0" applyFont="true" applyBorder="true" applyAlignment="true" applyProtection="true">
      <alignment horizontal="center" vertical="center" textRotation="0" wrapText="false" indent="0" shrinkToFit="false"/>
      <protection locked="true" hidden="false"/>
    </xf>
    <xf numFmtId="164" fontId="5" fillId="4" borderId="9" xfId="0" applyFont="true" applyBorder="true" applyAlignment="true" applyProtection="true">
      <alignment horizontal="center" vertical="center" textRotation="0" wrapText="false" indent="0" shrinkToFit="false"/>
      <protection locked="true" hidden="false"/>
    </xf>
    <xf numFmtId="166" fontId="5" fillId="0" borderId="1" xfId="0" applyFont="true" applyBorder="true" applyAlignment="true" applyProtection="true">
      <alignment horizontal="center" vertical="center" textRotation="0" wrapText="true" indent="0" shrinkToFit="false"/>
      <protection locked="true" hidden="false"/>
    </xf>
    <xf numFmtId="164" fontId="5" fillId="3" borderId="10" xfId="0" applyFont="true" applyBorder="true" applyAlignment="true" applyProtection="true">
      <alignment horizontal="center" vertical="center" textRotation="0" wrapText="true" indent="0" shrinkToFit="false"/>
      <protection locked="true" hidden="false"/>
    </xf>
    <xf numFmtId="166" fontId="5" fillId="2" borderId="11" xfId="0" applyFont="true" applyBorder="true" applyAlignment="true" applyProtection="true">
      <alignment horizontal="right" vertical="center" textRotation="0" wrapText="false" indent="0" shrinkToFit="false"/>
      <protection locked="true" hidden="false"/>
    </xf>
    <xf numFmtId="167" fontId="5" fillId="2" borderId="12" xfId="0" applyFont="true" applyBorder="true" applyAlignment="true" applyProtection="true">
      <alignment horizontal="left" vertical="center" textRotation="0" wrapText="false" indent="0" shrinkToFit="true"/>
      <protection locked="true" hidden="false"/>
    </xf>
    <xf numFmtId="164" fontId="5" fillId="2" borderId="13" xfId="0" applyFont="true" applyBorder="true" applyAlignment="true" applyProtection="true">
      <alignment horizontal="left" vertical="center" textRotation="0" wrapText="false" indent="0" shrinkToFit="true"/>
      <protection locked="true" hidden="false"/>
    </xf>
    <xf numFmtId="164" fontId="5" fillId="3" borderId="14" xfId="0" applyFont="true" applyBorder="true" applyAlignment="true" applyProtection="true">
      <alignment horizontal="center" vertical="center" textRotation="0" wrapText="true" indent="0" shrinkToFit="false"/>
      <protection locked="true" hidden="false"/>
    </xf>
    <xf numFmtId="165" fontId="5" fillId="2" borderId="15" xfId="26" applyFont="true" applyBorder="true" applyAlignment="true" applyProtection="true">
      <alignment horizontal="right" vertical="center" textRotation="0" wrapText="false" indent="0" shrinkToFit="false"/>
      <protection locked="true" hidden="false"/>
    </xf>
    <xf numFmtId="167" fontId="5" fillId="2" borderId="16" xfId="0" applyFont="true" applyBorder="true" applyAlignment="true" applyProtection="true">
      <alignment horizontal="left" vertical="center" textRotation="0" wrapText="false" indent="0" shrinkToFit="true"/>
      <protection locked="true" hidden="false"/>
    </xf>
    <xf numFmtId="166" fontId="5" fillId="2" borderId="15" xfId="0" applyFont="true" applyBorder="true" applyAlignment="true" applyProtection="true">
      <alignment horizontal="right" vertical="center" textRotation="0" wrapText="false" indent="0" shrinkToFit="false"/>
      <protection locked="true" hidden="false"/>
    </xf>
    <xf numFmtId="164" fontId="5" fillId="2" borderId="17" xfId="0" applyFont="true" applyBorder="true" applyAlignment="true" applyProtection="true">
      <alignment horizontal="left" vertical="center" textRotation="0" wrapText="false" indent="0" shrinkToFit="tru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6" fontId="5" fillId="0" borderId="3" xfId="0" applyFont="true" applyBorder="true" applyAlignment="true" applyProtection="true">
      <alignment horizontal="center" vertical="center" textRotation="0" wrapText="true" indent="0" shrinkToFit="false"/>
      <protection locked="true" hidden="false"/>
    </xf>
    <xf numFmtId="164" fontId="5" fillId="4" borderId="18" xfId="0" applyFont="true" applyBorder="tru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left" vertical="center" textRotation="0" wrapText="true" indent="0" shrinkToFit="false"/>
      <protection locked="true" hidden="false"/>
    </xf>
    <xf numFmtId="164" fontId="5" fillId="0" borderId="10" xfId="0" applyFont="true" applyBorder="true" applyAlignment="true" applyProtection="true">
      <alignment horizontal="left" vertical="center" textRotation="0" wrapText="false" indent="0" shrinkToFit="false"/>
      <protection locked="true" hidden="false"/>
    </xf>
    <xf numFmtId="168" fontId="5" fillId="0" borderId="11" xfId="0" applyFont="true" applyBorder="true" applyAlignment="true" applyProtection="true">
      <alignment horizontal="center" vertical="center" textRotation="0" wrapText="false" indent="0" shrinkToFit="true"/>
      <protection locked="true" hidden="false"/>
    </xf>
    <xf numFmtId="164" fontId="5" fillId="4" borderId="19" xfId="0" applyFont="true" applyBorder="true" applyAlignment="true" applyProtection="true">
      <alignment horizontal="center" vertical="center" textRotation="0" wrapText="false" indent="0" shrinkToFit="false"/>
      <protection locked="true" hidden="false"/>
    </xf>
    <xf numFmtId="164" fontId="5" fillId="0" borderId="20" xfId="0" applyFont="true" applyBorder="true" applyAlignment="true" applyProtection="true">
      <alignment horizontal="left" vertical="center" textRotation="0" wrapText="true" indent="0" shrinkToFit="false"/>
      <protection locked="true" hidden="false"/>
    </xf>
    <xf numFmtId="166" fontId="5" fillId="0" borderId="21" xfId="0" applyFont="true" applyBorder="true" applyAlignment="true" applyProtection="true">
      <alignment horizontal="center" vertical="center" textRotation="0" wrapText="false" indent="0" shrinkToFit="false"/>
      <protection locked="true" hidden="false"/>
    </xf>
    <xf numFmtId="164" fontId="5" fillId="0" borderId="22" xfId="0" applyFont="true" applyBorder="true" applyAlignment="true" applyProtection="true">
      <alignment horizontal="left" vertical="center" textRotation="0" wrapText="false" indent="0" shrinkToFit="false"/>
      <protection locked="true" hidden="false"/>
    </xf>
    <xf numFmtId="166" fontId="5" fillId="0" borderId="15" xfId="0" applyFont="true" applyBorder="true" applyAlignment="true" applyProtection="true">
      <alignment horizontal="center" vertical="center" textRotation="0" wrapText="false" indent="0" shrinkToFit="false"/>
      <protection locked="true" hidden="false"/>
    </xf>
    <xf numFmtId="164" fontId="5" fillId="2" borderId="0" xfId="0" applyFont="true" applyBorder="true" applyAlignment="true" applyProtection="true">
      <alignment horizontal="right" vertical="top" textRotation="0" wrapText="false" indent="0" shrinkToFit="false"/>
      <protection locked="true" hidden="false"/>
    </xf>
    <xf numFmtId="164" fontId="5" fillId="2" borderId="0" xfId="0" applyFont="true" applyBorder="true" applyAlignment="true" applyProtection="true">
      <alignment horizontal="left" vertical="top" textRotation="0" wrapText="true" indent="0" shrinkToFit="false"/>
      <protection locked="true" hidden="false"/>
    </xf>
    <xf numFmtId="164" fontId="5" fillId="0" borderId="0" xfId="0" applyFont="true" applyBorder="false" applyAlignment="true" applyProtection="true">
      <alignment horizontal="general" vertical="top" textRotation="0" wrapText="false" indent="0" shrinkToFit="false"/>
      <protection locked="true" hidden="false"/>
    </xf>
    <xf numFmtId="164" fontId="5" fillId="2" borderId="0" xfId="0" applyFont="true" applyBorder="false" applyAlignment="true" applyProtection="true">
      <alignment horizontal="right" vertical="top" textRotation="0" wrapText="false" indent="0" shrinkToFit="false"/>
      <protection locked="true" hidden="false"/>
    </xf>
    <xf numFmtId="164" fontId="5" fillId="2" borderId="0" xfId="0" applyFont="true" applyBorder="false" applyAlignment="true" applyProtection="true">
      <alignment horizontal="left" vertical="top" textRotation="0" wrapText="false" indent="0" shrinkToFit="false"/>
      <protection locked="true" hidden="false"/>
    </xf>
    <xf numFmtId="164" fontId="5" fillId="2" borderId="0" xfId="0" applyFont="true" applyBorder="false" applyAlignment="true" applyProtection="true">
      <alignment horizontal="left" vertical="top" textRotation="0" wrapText="true" indent="0" shrinkToFit="false"/>
      <protection locked="true" hidden="false"/>
    </xf>
    <xf numFmtId="164" fontId="5" fillId="3" borderId="1" xfId="0" applyFont="true" applyBorder="true" applyAlignment="true" applyProtection="true">
      <alignment horizontal="center" vertical="top" textRotation="0" wrapText="false" indent="0" shrinkToFit="false"/>
      <protection locked="true" hidden="false"/>
    </xf>
    <xf numFmtId="164" fontId="5" fillId="0" borderId="1" xfId="0" applyFont="true" applyBorder="true" applyAlignment="true" applyProtection="true">
      <alignment horizontal="center" vertical="top" textRotation="0" wrapText="false" indent="0" shrinkToFit="false"/>
      <protection locked="true" hidden="false"/>
    </xf>
    <xf numFmtId="164" fontId="5" fillId="0" borderId="1" xfId="0" applyFont="true" applyBorder="true" applyAlignment="true" applyProtection="true">
      <alignment horizontal="right" vertical="top"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3" borderId="1" xfId="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false" indent="0" shrinkToFit="false"/>
      <protection locked="true" hidden="false"/>
    </xf>
    <xf numFmtId="164" fontId="5" fillId="0" borderId="8" xfId="0" applyFont="true" applyBorder="true" applyAlignment="true" applyProtection="true">
      <alignment horizontal="center" vertical="center" textRotation="0" wrapText="false" indent="0" shrinkToFit="false"/>
      <protection locked="true" hidden="false"/>
    </xf>
    <xf numFmtId="164" fontId="8" fillId="2" borderId="0" xfId="0" applyFont="true" applyBorder="false" applyAlignment="true" applyProtection="true">
      <alignment horizontal="general" vertical="center" textRotation="0" wrapText="false" indent="0" shrinkToFit="false"/>
      <protection locked="true" hidden="false"/>
    </xf>
    <xf numFmtId="164" fontId="9"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10" fillId="2" borderId="0" xfId="0" applyFont="true" applyBorder="false" applyAlignment="true" applyProtection="true">
      <alignment horizontal="general" vertical="center" textRotation="0" wrapText="false" indent="0" shrinkToFit="false"/>
      <protection locked="true" hidden="false"/>
    </xf>
    <xf numFmtId="164" fontId="10" fillId="2" borderId="0" xfId="0" applyFont="true" applyBorder="false" applyAlignment="true" applyProtection="true">
      <alignment horizontal="left" vertical="center" textRotation="0" wrapText="false" indent="0" shrinkToFit="false"/>
      <protection locked="true" hidden="false"/>
    </xf>
    <xf numFmtId="164" fontId="8" fillId="2" borderId="0" xfId="0" applyFont="true" applyBorder="false" applyAlignment="true" applyProtection="true">
      <alignment horizontal="center" vertical="center" textRotation="0" wrapText="false" indent="0" shrinkToFit="false"/>
      <protection locked="true" hidden="false"/>
    </xf>
    <xf numFmtId="164" fontId="9" fillId="2" borderId="0" xfId="0" applyFont="true" applyBorder="false" applyAlignment="true" applyProtection="true">
      <alignment horizontal="left" vertical="center" textRotation="0" wrapText="false" indent="0" shrinkToFit="false"/>
      <protection locked="true" hidden="false"/>
    </xf>
    <xf numFmtId="164" fontId="9" fillId="2" borderId="0" xfId="0" applyFont="true" applyBorder="false" applyAlignment="true" applyProtection="true">
      <alignment horizontal="general" vertical="center" textRotation="0" wrapText="false" indent="0" shrinkToFit="false"/>
      <protection locked="true" hidden="false"/>
    </xf>
    <xf numFmtId="164" fontId="9" fillId="2" borderId="1" xfId="21" applyFont="true" applyBorder="true" applyAlignment="true" applyProtection="true">
      <alignment horizontal="center" vertical="center" textRotation="0" wrapText="false" indent="0" shrinkToFit="false"/>
      <protection locked="true" hidden="false"/>
    </xf>
    <xf numFmtId="164" fontId="8" fillId="2" borderId="1" xfId="21" applyFont="true" applyBorder="true" applyAlignment="true" applyProtection="true">
      <alignment horizontal="center" vertical="center" textRotation="0" wrapText="false" indent="0" shrinkToFit="true"/>
      <protection locked="true" hidden="false"/>
    </xf>
    <xf numFmtId="164" fontId="8" fillId="2" borderId="1" xfId="21" applyFont="true" applyBorder="true" applyAlignment="true" applyProtection="true">
      <alignment horizontal="center" vertical="center" textRotation="0" wrapText="false" indent="0" shrinkToFit="false"/>
      <protection locked="true" hidden="false"/>
    </xf>
    <xf numFmtId="164" fontId="8" fillId="2" borderId="23" xfId="21" applyFont="true" applyBorder="true" applyAlignment="true" applyProtection="true">
      <alignment horizontal="center"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false" indent="0" shrinkToFit="true"/>
      <protection locked="true" hidden="false"/>
    </xf>
    <xf numFmtId="164" fontId="9" fillId="4" borderId="1" xfId="0" applyFont="true" applyBorder="true" applyAlignment="true" applyProtection="true">
      <alignment horizontal="center" vertical="center" textRotation="0" wrapText="false" indent="0" shrinkToFit="false"/>
      <protection locked="true" hidden="false"/>
    </xf>
    <xf numFmtId="169" fontId="8" fillId="4" borderId="1" xfId="0" applyFont="true" applyBorder="true" applyAlignment="true" applyProtection="true">
      <alignment horizontal="center"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false" indent="0" shrinkToFit="true"/>
      <protection locked="true" hidden="false"/>
    </xf>
    <xf numFmtId="164" fontId="8" fillId="4" borderId="3" xfId="0" applyFont="true" applyBorder="true" applyAlignment="true" applyProtection="true">
      <alignment horizontal="center" vertical="center" textRotation="0" wrapText="false" indent="0" shrinkToFit="tru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true">
      <alignment horizontal="right" vertical="center" textRotation="0" wrapText="false" indent="0" shrinkToFit="false"/>
      <protection locked="true" hidden="false"/>
    </xf>
    <xf numFmtId="164" fontId="11" fillId="4" borderId="0" xfId="0" applyFont="true" applyBorder="true" applyAlignment="true" applyProtection="true">
      <alignment horizontal="right" vertical="center" textRotation="0" wrapText="false" indent="0" shrinkToFit="false"/>
      <protection locked="true" hidden="false"/>
    </xf>
    <xf numFmtId="164" fontId="11" fillId="4" borderId="0"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11" fillId="0" borderId="24" xfId="0" applyFont="true" applyBorder="true" applyAlignment="true" applyProtection="true">
      <alignment horizontal="center" vertical="center" textRotation="0" wrapText="false" indent="0" shrinkToFit="false"/>
      <protection locked="true" hidden="false"/>
    </xf>
    <xf numFmtId="164" fontId="11" fillId="0" borderId="25" xfId="0" applyFont="true" applyBorder="true" applyAlignment="true" applyProtection="true">
      <alignment horizontal="general" vertical="center" textRotation="0" wrapText="false" indent="0" shrinkToFit="false"/>
      <protection locked="true" hidden="false"/>
    </xf>
    <xf numFmtId="166" fontId="11" fillId="4" borderId="26" xfId="0" applyFont="true" applyBorder="true" applyAlignment="true" applyProtection="true">
      <alignment horizontal="left" vertical="center" textRotation="0" wrapText="false" indent="0" shrinkToFit="false"/>
      <protection locked="true" hidden="false"/>
    </xf>
    <xf numFmtId="164" fontId="11" fillId="0" borderId="27" xfId="0" applyFont="true" applyBorder="true" applyAlignment="true" applyProtection="true">
      <alignment horizontal="general" vertical="center" textRotation="0" wrapText="true" indent="0" shrinkToFit="false"/>
      <protection locked="true" hidden="false"/>
    </xf>
    <xf numFmtId="166" fontId="11" fillId="4" borderId="28" xfId="0" applyFont="true" applyBorder="true" applyAlignment="true" applyProtection="true">
      <alignment horizontal="left" vertical="center" textRotation="0" wrapText="false" indent="0" shrinkToFit="false"/>
      <protection locked="true" hidden="false"/>
    </xf>
    <xf numFmtId="164" fontId="11" fillId="0" borderId="27" xfId="0" applyFont="true" applyBorder="true" applyAlignment="true" applyProtection="true">
      <alignment horizontal="general" vertical="center" textRotation="0" wrapText="false" indent="0" shrinkToFit="false"/>
      <protection locked="true" hidden="false"/>
    </xf>
    <xf numFmtId="164" fontId="11" fillId="0" borderId="29" xfId="0" applyFont="true" applyBorder="true" applyAlignment="true" applyProtection="true">
      <alignment horizontal="left" vertical="center" textRotation="0" wrapText="false" indent="0" shrinkToFit="false"/>
      <protection locked="true" hidden="false"/>
    </xf>
    <xf numFmtId="170" fontId="11" fillId="4" borderId="30" xfId="0" applyFont="true" applyBorder="true" applyAlignment="true" applyProtection="true">
      <alignment horizontal="center" vertical="center" textRotation="0" wrapText="false" indent="0" shrinkToFit="false"/>
      <protection locked="true" hidden="false"/>
    </xf>
    <xf numFmtId="164" fontId="11" fillId="0" borderId="30" xfId="0" applyFont="true" applyBorder="true" applyAlignment="true" applyProtection="true">
      <alignment horizontal="center" vertical="center" textRotation="0" wrapText="false" indent="0" shrinkToFit="false"/>
      <protection locked="true" hidden="false"/>
    </xf>
    <xf numFmtId="164" fontId="11" fillId="0" borderId="30" xfId="0" applyFont="true" applyBorder="true" applyAlignment="true" applyProtection="true">
      <alignment horizontal="left" vertical="center" textRotation="0" wrapText="false" indent="0" shrinkToFit="false"/>
      <protection locked="true" hidden="false"/>
    </xf>
    <xf numFmtId="164" fontId="11" fillId="0" borderId="31" xfId="0" applyFont="true" applyBorder="true" applyAlignment="true" applyProtection="true">
      <alignment horizontal="left" vertical="center" textRotation="0" wrapText="false" indent="0" shrinkToFit="false"/>
      <protection locked="true" hidden="false"/>
    </xf>
    <xf numFmtId="164" fontId="11" fillId="4" borderId="32" xfId="0" applyFont="true" applyBorder="true" applyAlignment="true" applyProtection="true">
      <alignment horizontal="left" vertical="center" textRotation="0" wrapText="false" indent="0" shrinkToFit="false"/>
      <protection locked="true" hidden="false"/>
    </xf>
    <xf numFmtId="164" fontId="11" fillId="0" borderId="29" xfId="0" applyFont="true" applyBorder="true" applyAlignment="true" applyProtection="true">
      <alignment horizontal="general" vertical="center" textRotation="0" wrapText="false" indent="0" shrinkToFit="false"/>
      <protection locked="true" hidden="false"/>
    </xf>
    <xf numFmtId="170" fontId="11" fillId="4" borderId="30" xfId="0" applyFont="true" applyBorder="true" applyAlignment="true" applyProtection="true">
      <alignment horizontal="center" vertical="center" textRotation="0" wrapText="false" indent="0" shrinkToFit="true"/>
      <protection locked="true" hidden="false"/>
    </xf>
    <xf numFmtId="170" fontId="11" fillId="4" borderId="31" xfId="0" applyFont="true" applyBorder="true" applyAlignment="true" applyProtection="true">
      <alignment horizontal="center" vertical="center" textRotation="0" wrapText="false" indent="0" shrinkToFit="true"/>
      <protection locked="true" hidden="false"/>
    </xf>
    <xf numFmtId="164" fontId="11" fillId="0" borderId="14" xfId="0" applyFont="true" applyBorder="true" applyAlignment="true" applyProtection="true">
      <alignment horizontal="general" vertical="center" textRotation="0" wrapText="false" indent="0" shrinkToFit="false"/>
      <protection locked="true" hidden="false"/>
    </xf>
    <xf numFmtId="170" fontId="11" fillId="4" borderId="33" xfId="0" applyFont="true" applyBorder="true" applyAlignment="true" applyProtection="true">
      <alignment horizontal="center" vertical="center" textRotation="0" wrapText="false" indent="0" shrinkToFit="true"/>
      <protection locked="true" hidden="false"/>
    </xf>
    <xf numFmtId="164" fontId="11" fillId="0" borderId="33" xfId="0" applyFont="true" applyBorder="true" applyAlignment="true" applyProtection="true">
      <alignment horizontal="center" vertical="center" textRotation="0" wrapText="false" indent="0" shrinkToFit="false"/>
      <protection locked="true" hidden="false"/>
    </xf>
    <xf numFmtId="170" fontId="11" fillId="4" borderId="34" xfId="0" applyFont="true" applyBorder="true" applyAlignment="true" applyProtection="true">
      <alignment horizontal="center" vertical="center" textRotation="0" wrapText="false" indent="0" shrinkToFit="true"/>
      <protection locked="true" hidden="false"/>
    </xf>
    <xf numFmtId="164" fontId="11" fillId="0" borderId="35" xfId="0" applyFont="true" applyBorder="true" applyAlignment="true" applyProtection="true">
      <alignment horizontal="general" vertical="center" textRotation="0" wrapText="false" indent="0" shrinkToFit="false"/>
      <protection locked="true" hidden="false"/>
    </xf>
    <xf numFmtId="165" fontId="11" fillId="4" borderId="3" xfId="26" applyFont="true" applyBorder="true" applyAlignment="true" applyProtection="true">
      <alignment horizontal="left" vertical="center" textRotation="0" wrapText="false" indent="0" shrinkToFit="false"/>
      <protection locked="true" hidden="false"/>
    </xf>
    <xf numFmtId="164" fontId="11" fillId="0" borderId="36" xfId="0" applyFont="true" applyBorder="true" applyAlignment="true" applyProtection="true">
      <alignment horizontal="general" vertical="center" textRotation="0" wrapText="false" indent="0" shrinkToFit="false"/>
      <protection locked="true" hidden="false"/>
    </xf>
    <xf numFmtId="164" fontId="11" fillId="0" borderId="37" xfId="0" applyFont="true" applyBorder="true" applyAlignment="true" applyProtection="true">
      <alignment horizontal="general" vertical="center" textRotation="0" wrapText="false" indent="0" shrinkToFit="false"/>
      <protection locked="true" hidden="false"/>
    </xf>
    <xf numFmtId="170" fontId="11" fillId="4" borderId="38" xfId="0" applyFont="true" applyBorder="true" applyAlignment="true" applyProtection="true">
      <alignment horizontal="left" vertical="center" textRotation="0" wrapText="false" indent="0" shrinkToFit="false"/>
      <protection locked="true" hidden="false"/>
    </xf>
    <xf numFmtId="164" fontId="11" fillId="0" borderId="24" xfId="0" applyFont="true" applyBorder="true" applyAlignment="true" applyProtection="true">
      <alignment horizontal="center" vertical="center" textRotation="0" wrapText="true" indent="0" shrinkToFit="false"/>
      <protection locked="true" hidden="false"/>
    </xf>
    <xf numFmtId="164" fontId="11" fillId="0" borderId="39" xfId="0" applyFont="true" applyBorder="true" applyAlignment="true" applyProtection="true">
      <alignment horizontal="general" vertical="center" textRotation="0" wrapText="true" indent="0" shrinkToFit="false"/>
      <protection locked="true" hidden="false"/>
    </xf>
    <xf numFmtId="164" fontId="11" fillId="0" borderId="40" xfId="0" applyFont="true" applyBorder="true" applyAlignment="true" applyProtection="true">
      <alignment horizontal="center" vertical="center" textRotation="0" wrapText="false" indent="0" shrinkToFit="false"/>
      <protection locked="true" hidden="false"/>
    </xf>
    <xf numFmtId="164" fontId="11" fillId="0" borderId="26" xfId="0" applyFont="true" applyBorder="true" applyAlignment="true" applyProtection="true">
      <alignment horizontal="center" vertical="center" textRotation="0" wrapText="false" indent="0" shrinkToFit="false"/>
      <protection locked="true" hidden="false"/>
    </xf>
    <xf numFmtId="164" fontId="11" fillId="4" borderId="1" xfId="0" applyFont="true" applyBorder="true" applyAlignment="true" applyProtection="true">
      <alignment horizontal="left" vertical="center" textRotation="0" wrapText="false" indent="0" shrinkToFit="false"/>
      <protection locked="true" hidden="false"/>
    </xf>
    <xf numFmtId="164" fontId="11" fillId="4" borderId="28" xfId="0" applyFont="true" applyBorder="true" applyAlignment="true" applyProtection="true">
      <alignment horizontal="left" vertical="center" textRotation="0" wrapText="false" indent="0" shrinkToFit="false"/>
      <protection locked="true" hidden="false"/>
    </xf>
    <xf numFmtId="164" fontId="11" fillId="0" borderId="1" xfId="0" applyFont="true" applyBorder="true" applyAlignment="true" applyProtection="true">
      <alignment horizontal="center" vertical="center" textRotation="0" wrapText="false" indent="0" shrinkToFit="false"/>
      <protection locked="true" hidden="false"/>
    </xf>
    <xf numFmtId="164" fontId="11" fillId="0" borderId="41" xfId="0" applyFont="true" applyBorder="true" applyAlignment="true" applyProtection="true">
      <alignment horizontal="center" vertical="center" textRotation="0" wrapText="false" indent="0" shrinkToFit="false"/>
      <protection locked="true" hidden="false"/>
    </xf>
    <xf numFmtId="164" fontId="11" fillId="4" borderId="42" xfId="0" applyFont="true" applyBorder="true" applyAlignment="true" applyProtection="true">
      <alignment horizontal="left" vertical="center" textRotation="0" wrapText="false" indent="0" shrinkToFit="false"/>
      <protection locked="true" hidden="false"/>
    </xf>
    <xf numFmtId="164" fontId="11" fillId="0" borderId="39" xfId="0" applyFont="true" applyBorder="true" applyAlignment="true" applyProtection="true">
      <alignment horizontal="general" vertical="center" textRotation="0" wrapText="false" indent="0" shrinkToFit="false"/>
      <protection locked="true" hidden="false"/>
    </xf>
    <xf numFmtId="164" fontId="11" fillId="0" borderId="43" xfId="0" applyFont="true" applyBorder="true" applyAlignment="true" applyProtection="true">
      <alignment horizontal="general" vertical="center" textRotation="0" wrapText="false" indent="0" shrinkToFit="false"/>
      <protection locked="true" hidden="false"/>
    </xf>
    <xf numFmtId="164" fontId="11" fillId="4" borderId="44" xfId="0" applyFont="true" applyBorder="true" applyAlignment="true" applyProtection="true">
      <alignment horizontal="left" vertical="center" textRotation="0" wrapText="false" indent="0" shrinkToFit="false"/>
      <protection locked="true" hidden="false"/>
    </xf>
    <xf numFmtId="164" fontId="11" fillId="0" borderId="2" xfId="0" applyFont="true" applyBorder="true" applyAlignment="true" applyProtection="true">
      <alignment horizontal="general" vertical="center" textRotation="0" wrapText="false" indent="0" shrinkToFit="false"/>
      <protection locked="true" hidden="false"/>
    </xf>
    <xf numFmtId="164" fontId="11" fillId="4" borderId="45" xfId="0" applyFont="true" applyBorder="true" applyAlignment="true" applyProtection="true">
      <alignment horizontal="left" vertical="center" textRotation="0" wrapText="false" indent="0" shrinkToFit="false"/>
      <protection locked="true" hidden="false"/>
    </xf>
    <xf numFmtId="164" fontId="11" fillId="0" borderId="46" xfId="0" applyFont="true" applyBorder="true" applyAlignment="true" applyProtection="true">
      <alignment horizontal="general" vertical="center" textRotation="0" wrapText="false" indent="0" shrinkToFit="false"/>
      <protection locked="true" hidden="false"/>
    </xf>
    <xf numFmtId="164" fontId="11" fillId="0" borderId="47" xfId="0" applyFont="true" applyBorder="true" applyAlignment="true" applyProtection="true">
      <alignment horizontal="left" vertical="center" textRotation="0" wrapText="false" indent="0" shrinkToFit="false"/>
      <protection locked="true" hidden="false"/>
    </xf>
    <xf numFmtId="164" fontId="11" fillId="0" borderId="48" xfId="0" applyFont="true" applyBorder="true" applyAlignment="true" applyProtection="true">
      <alignment horizontal="general" vertical="center" textRotation="0" wrapText="false" indent="0" shrinkToFit="false"/>
      <protection locked="true" hidden="false"/>
    </xf>
    <xf numFmtId="164" fontId="11" fillId="0" borderId="48" xfId="0" applyFont="true" applyBorder="true" applyAlignment="true" applyProtection="true">
      <alignment horizontal="right" vertical="center" textRotation="0" wrapText="false" indent="0" shrinkToFit="false"/>
      <protection locked="true" hidden="false"/>
    </xf>
    <xf numFmtId="171" fontId="11" fillId="4" borderId="48" xfId="0" applyFont="true" applyBorder="true" applyAlignment="true" applyProtection="true">
      <alignment horizontal="right" vertical="center" textRotation="0" wrapText="false" indent="0" shrinkToFit="false"/>
      <protection locked="true" hidden="false"/>
    </xf>
    <xf numFmtId="164" fontId="11" fillId="0" borderId="0" xfId="0" applyFont="true" applyBorder="false" applyAlignment="true" applyProtection="true">
      <alignment horizontal="general" vertical="top" textRotation="0" wrapText="false" indent="0" shrinkToFit="false"/>
      <protection locked="true" hidden="false"/>
    </xf>
    <xf numFmtId="164" fontId="11" fillId="0" borderId="0" xfId="0" applyFont="true" applyBorder="false" applyAlignment="true" applyProtection="true">
      <alignment horizontal="right" vertical="top" textRotation="0" wrapText="false" indent="0" shrinkToFit="false"/>
      <protection locked="true" hidden="false"/>
    </xf>
    <xf numFmtId="164" fontId="11" fillId="0" borderId="0" xfId="0" applyFont="true" applyBorder="true" applyAlignment="true" applyProtection="true">
      <alignment horizontal="left" vertical="top" textRotation="0" wrapText="true" indent="0" shrinkToFit="false"/>
      <protection locked="true" hidden="false"/>
    </xf>
    <xf numFmtId="164" fontId="11" fillId="0" borderId="1" xfId="0" applyFont="true" applyBorder="true" applyAlignment="true" applyProtection="true">
      <alignment horizontal="left" vertical="top" textRotation="0" wrapText="false" indent="0" shrinkToFit="false"/>
      <protection locked="true" hidden="false"/>
    </xf>
    <xf numFmtId="164" fontId="11" fillId="0" borderId="1" xfId="0" applyFont="true" applyBorder="true" applyAlignment="true" applyProtection="true">
      <alignment horizontal="left" vertical="top" textRotation="0" wrapText="true" indent="0" shrinkToFit="false"/>
      <protection locked="true" hidden="false"/>
    </xf>
    <xf numFmtId="164" fontId="11" fillId="0" borderId="8" xfId="0" applyFont="true" applyBorder="true" applyAlignment="true" applyProtection="true">
      <alignment horizontal="left" vertical="top" textRotation="0" wrapText="true" indent="0" shrinkToFit="false"/>
      <protection locked="true" hidden="false"/>
    </xf>
    <xf numFmtId="164" fontId="11" fillId="0" borderId="1"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center" vertical="center" textRotation="0" wrapText="false" indent="0" shrinkToFit="false"/>
      <protection locked="true" hidden="false"/>
    </xf>
    <xf numFmtId="164" fontId="11" fillId="0" borderId="1" xfId="0" applyFont="true" applyBorder="true" applyAlignment="true" applyProtection="true">
      <alignment horizontal="center" vertical="center" textRotation="0" wrapText="false" indent="0" shrinkToFit="true"/>
      <protection locked="true" hidden="false"/>
    </xf>
    <xf numFmtId="164" fontId="11" fillId="0" borderId="1" xfId="0" applyFont="true" applyBorder="true" applyAlignment="true" applyProtection="true">
      <alignment horizontal="center" vertical="center" textRotation="0" wrapText="false" indent="0" shrinkToFit="false"/>
      <protection locked="true" hidden="false"/>
    </xf>
    <xf numFmtId="164" fontId="11" fillId="0" borderId="33" xfId="0" applyFont="true" applyBorder="true" applyAlignment="true" applyProtection="true">
      <alignment horizontal="center" vertical="center" textRotation="0" wrapText="false" indent="0" shrinkToFit="false"/>
      <protection locked="true" hidden="false"/>
    </xf>
    <xf numFmtId="164" fontId="11" fillId="4" borderId="49" xfId="0" applyFont="true" applyBorder="true" applyAlignment="true" applyProtection="true">
      <alignment horizontal="center" vertical="center" textRotation="0" wrapText="false" indent="0" shrinkToFit="false"/>
      <protection locked="true" hidden="false"/>
    </xf>
    <xf numFmtId="164" fontId="11" fillId="4" borderId="50" xfId="0" applyFont="true" applyBorder="true" applyAlignment="true" applyProtection="true">
      <alignment horizontal="center" vertical="center" textRotation="0" wrapText="false" indent="0" shrinkToFit="false"/>
      <protection locked="true" hidden="false"/>
    </xf>
    <xf numFmtId="164" fontId="11" fillId="4" borderId="51" xfId="0" applyFont="true" applyBorder="true" applyAlignment="true" applyProtection="true">
      <alignment horizontal="center" vertical="center" textRotation="0" wrapText="false" indent="0" shrinkToFit="false"/>
      <protection locked="true" hidden="false"/>
    </xf>
    <xf numFmtId="164" fontId="11" fillId="0" borderId="52" xfId="0" applyFont="true" applyBorder="true" applyAlignment="true" applyProtection="true">
      <alignment horizontal="right" vertical="center" textRotation="0" wrapText="false" indent="0" shrinkToFit="false"/>
      <protection locked="true" hidden="false"/>
    </xf>
    <xf numFmtId="164" fontId="11" fillId="0" borderId="8" xfId="0" applyFont="true" applyBorder="true" applyAlignment="true" applyProtection="true">
      <alignment horizontal="right" vertical="center" textRotation="0" wrapText="false" indent="0" shrinkToFit="false"/>
      <protection locked="true" hidden="false"/>
    </xf>
    <xf numFmtId="164" fontId="11" fillId="0" borderId="2" xfId="0" applyFont="true" applyBorder="true" applyAlignment="true" applyProtection="true">
      <alignment horizontal="left" vertical="center" textRotation="0" wrapText="false" indent="0" shrinkToFit="false"/>
      <protection locked="true" hidden="false"/>
    </xf>
    <xf numFmtId="164" fontId="11" fillId="0" borderId="53" xfId="0" applyFont="true" applyBorder="true" applyAlignment="true" applyProtection="true">
      <alignment horizontal="center" vertical="center" textRotation="0" wrapText="fals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72" fontId="11" fillId="0" borderId="11" xfId="0" applyFont="true" applyBorder="true" applyAlignment="true" applyProtection="true">
      <alignment horizontal="center" vertical="center" textRotation="0" wrapText="false" indent="0" shrinkToFit="false"/>
      <protection locked="true" hidden="false"/>
    </xf>
    <xf numFmtId="172" fontId="11" fillId="4" borderId="54" xfId="0" applyFont="true" applyBorder="true" applyAlignment="true" applyProtection="true">
      <alignment horizontal="general" vertical="center" textRotation="0" wrapText="false" indent="0" shrinkToFit="false"/>
      <protection locked="true" hidden="false"/>
    </xf>
    <xf numFmtId="172" fontId="11" fillId="4" borderId="55" xfId="0" applyFont="true" applyBorder="true" applyAlignment="true" applyProtection="true">
      <alignment horizontal="general" vertical="center" textRotation="0" wrapText="false" indent="0" shrinkToFit="false"/>
      <protection locked="true" hidden="false"/>
    </xf>
    <xf numFmtId="172" fontId="11" fillId="4" borderId="56" xfId="0" applyFont="true" applyBorder="true" applyAlignment="true" applyProtection="true">
      <alignment horizontal="general" vertical="center" textRotation="0" wrapText="false" indent="0" shrinkToFit="false"/>
      <protection locked="true" hidden="false"/>
    </xf>
    <xf numFmtId="172" fontId="11" fillId="0" borderId="13" xfId="0" applyFont="true" applyBorder="true" applyAlignment="true" applyProtection="true">
      <alignment horizontal="right" vertical="center" textRotation="0" wrapText="false" indent="0" shrinkToFit="false"/>
      <protection locked="true" hidden="false"/>
    </xf>
    <xf numFmtId="173" fontId="11" fillId="0" borderId="10" xfId="0" applyFont="true" applyBorder="true" applyAlignment="true" applyProtection="true">
      <alignment horizontal="right" vertical="center" textRotation="0" wrapText="false" indent="0" shrinkToFit="false"/>
      <protection locked="true" hidden="false"/>
    </xf>
    <xf numFmtId="164" fontId="11" fillId="0" borderId="21" xfId="0" applyFont="true" applyBorder="true" applyAlignment="true" applyProtection="true">
      <alignment horizontal="left" vertical="center" textRotation="0" wrapText="false" indent="0" shrinkToFit="false"/>
      <protection locked="true" hidden="false"/>
    </xf>
    <xf numFmtId="172" fontId="11" fillId="0" borderId="21" xfId="0" applyFont="true" applyBorder="true" applyAlignment="true" applyProtection="true">
      <alignment horizontal="center" vertical="center" textRotation="0" wrapText="false" indent="0" shrinkToFit="false"/>
      <protection locked="true" hidden="false"/>
    </xf>
    <xf numFmtId="172" fontId="11" fillId="4" borderId="57" xfId="0" applyFont="true" applyBorder="true" applyAlignment="true" applyProtection="true">
      <alignment horizontal="general" vertical="center" textRotation="0" wrapText="false" indent="0" shrinkToFit="false"/>
      <protection locked="true" hidden="false"/>
    </xf>
    <xf numFmtId="172" fontId="11" fillId="4" borderId="58" xfId="0" applyFont="true" applyBorder="true" applyAlignment="true" applyProtection="true">
      <alignment horizontal="general" vertical="center" textRotation="0" wrapText="false" indent="0" shrinkToFit="false"/>
      <protection locked="true" hidden="false"/>
    </xf>
    <xf numFmtId="172" fontId="11" fillId="4" borderId="59" xfId="0" applyFont="true" applyBorder="true" applyAlignment="true" applyProtection="true">
      <alignment horizontal="general" vertical="center" textRotation="0" wrapText="false" indent="0" shrinkToFit="false"/>
      <protection locked="true" hidden="false"/>
    </xf>
    <xf numFmtId="172" fontId="11" fillId="0" borderId="17" xfId="0" applyFont="true" applyBorder="true" applyAlignment="true" applyProtection="true">
      <alignment horizontal="right" vertical="center" textRotation="0" wrapText="false" indent="0" shrinkToFit="false"/>
      <protection locked="true" hidden="false"/>
    </xf>
    <xf numFmtId="173" fontId="11" fillId="0" borderId="22" xfId="0" applyFont="true" applyBorder="true" applyAlignment="true" applyProtection="true">
      <alignment horizontal="right" vertical="center" textRotation="0" wrapText="false" indent="0" shrinkToFit="false"/>
      <protection locked="true" hidden="false"/>
    </xf>
    <xf numFmtId="164" fontId="11" fillId="0" borderId="14" xfId="0" applyFont="true" applyBorder="true" applyAlignment="true" applyProtection="true">
      <alignment horizontal="left" vertical="center" textRotation="0" wrapText="false" indent="0" shrinkToFit="false"/>
      <protection locked="true" hidden="false"/>
    </xf>
    <xf numFmtId="173" fontId="11" fillId="0" borderId="15" xfId="0" applyFont="true" applyBorder="true" applyAlignment="true" applyProtection="true">
      <alignment horizontal="center" vertical="center" textRotation="0" wrapText="false" indent="0" shrinkToFit="false"/>
      <protection locked="true" hidden="false"/>
    </xf>
    <xf numFmtId="173" fontId="11" fillId="0" borderId="14" xfId="0" applyFont="true" applyBorder="true" applyAlignment="true" applyProtection="true">
      <alignment horizontal="general" vertical="center" textRotation="0" wrapText="false" indent="0" shrinkToFit="false"/>
      <protection locked="true" hidden="false"/>
    </xf>
    <xf numFmtId="173" fontId="11" fillId="0" borderId="3" xfId="0" applyFont="true" applyBorder="true" applyAlignment="true" applyProtection="true">
      <alignment horizontal="right" vertical="center" textRotation="0" wrapText="false" indent="0" shrinkToFit="false"/>
      <protection locked="true" hidden="false"/>
    </xf>
    <xf numFmtId="173" fontId="11" fillId="0" borderId="1" xfId="0" applyFont="true" applyBorder="true" applyAlignment="true" applyProtection="true">
      <alignment horizontal="right" vertical="center" textRotation="0" wrapText="false" indent="0" shrinkToFit="false"/>
      <protection locked="true" hidden="false"/>
    </xf>
    <xf numFmtId="164" fontId="11" fillId="0" borderId="29" xfId="0" applyFont="true" applyBorder="true" applyAlignment="true" applyProtection="true">
      <alignment horizontal="left" vertical="center" textRotation="0" wrapText="false" indent="0" shrinkToFit="false"/>
      <protection locked="true" hidden="false"/>
    </xf>
    <xf numFmtId="173" fontId="11" fillId="0" borderId="3" xfId="0" applyFont="true" applyBorder="true" applyAlignment="true" applyProtection="true">
      <alignment horizontal="center" vertical="center" textRotation="0" wrapText="false" indent="0" shrinkToFit="false"/>
      <protection locked="true" hidden="false"/>
    </xf>
    <xf numFmtId="173" fontId="11" fillId="0" borderId="29" xfId="0" applyFont="true" applyBorder="true" applyAlignment="true" applyProtection="true">
      <alignment horizontal="general" vertical="center" textRotation="0" wrapText="false" indent="0" shrinkToFit="false"/>
      <protection locked="true" hidden="false"/>
    </xf>
    <xf numFmtId="172" fontId="11" fillId="0" borderId="3" xfId="0" applyFont="true" applyBorder="true" applyAlignment="true" applyProtection="true">
      <alignment horizontal="right" vertical="center" textRotation="0" wrapText="false" indent="0" shrinkToFit="false"/>
      <protection locked="true" hidden="false"/>
    </xf>
    <xf numFmtId="164" fontId="11" fillId="0" borderId="10" xfId="0" applyFont="true" applyBorder="true" applyAlignment="true" applyProtection="true">
      <alignment horizontal="left" vertical="center" textRotation="0" wrapText="false" indent="0" shrinkToFit="false"/>
      <protection locked="true" hidden="false"/>
    </xf>
    <xf numFmtId="164" fontId="11" fillId="0" borderId="11" xfId="0" applyFont="true" applyBorder="true" applyAlignment="true" applyProtection="true">
      <alignment horizontal="general" vertical="center" textRotation="0" wrapText="false" indent="0" shrinkToFit="false"/>
      <protection locked="true" hidden="false"/>
    </xf>
    <xf numFmtId="164" fontId="11" fillId="0" borderId="21" xfId="0" applyFont="true" applyBorder="true" applyAlignment="true" applyProtection="true">
      <alignment horizontal="general" vertical="center" textRotation="0" wrapText="false" indent="0" shrinkToFit="false"/>
      <protection locked="true" hidden="false"/>
    </xf>
    <xf numFmtId="172" fontId="11" fillId="4" borderId="60" xfId="0" applyFont="true" applyBorder="true" applyAlignment="true" applyProtection="true">
      <alignment horizontal="general" vertical="center" textRotation="0" wrapText="false" indent="0" shrinkToFit="false"/>
      <protection locked="true" hidden="false"/>
    </xf>
    <xf numFmtId="172" fontId="11" fillId="4" borderId="21" xfId="0" applyFont="true" applyBorder="true" applyAlignment="true" applyProtection="true">
      <alignment horizontal="general" vertical="center" textRotation="0" wrapText="false" indent="0" shrinkToFit="false"/>
      <protection locked="true" hidden="false"/>
    </xf>
    <xf numFmtId="172" fontId="11" fillId="4" borderId="61" xfId="0" applyFont="true" applyBorder="true" applyAlignment="true" applyProtection="true">
      <alignment horizontal="general" vertical="center" textRotation="0" wrapText="false" indent="0" shrinkToFit="false"/>
      <protection locked="true" hidden="false"/>
    </xf>
    <xf numFmtId="172" fontId="11" fillId="0" borderId="62" xfId="0" applyFont="true" applyBorder="true" applyAlignment="true" applyProtection="true">
      <alignment horizontal="right" vertical="center" textRotation="0" wrapText="false" indent="0" shrinkToFit="false"/>
      <protection locked="true" hidden="false"/>
    </xf>
    <xf numFmtId="173" fontId="11" fillId="0" borderId="20" xfId="0" applyFont="true" applyBorder="true" applyAlignment="true" applyProtection="true">
      <alignment horizontal="right" vertical="center" textRotation="0" wrapText="false" indent="0" shrinkToFit="false"/>
      <protection locked="true" hidden="false"/>
    </xf>
    <xf numFmtId="164" fontId="11" fillId="0" borderId="20" xfId="0" applyFont="true" applyBorder="true" applyAlignment="true" applyProtection="true">
      <alignment horizontal="left" vertical="center" textRotation="0" wrapText="false" indent="0" shrinkToFit="false"/>
      <protection locked="true" hidden="false"/>
    </xf>
    <xf numFmtId="164" fontId="11" fillId="0" borderId="22" xfId="0" applyFont="true" applyBorder="true" applyAlignment="true" applyProtection="true">
      <alignment horizontal="left" vertical="center" textRotation="0" wrapText="false" indent="0" shrinkToFit="false"/>
      <protection locked="true" hidden="false"/>
    </xf>
    <xf numFmtId="164" fontId="11" fillId="0" borderId="15" xfId="0" applyFont="true" applyBorder="true" applyAlignment="true" applyProtection="true">
      <alignment horizontal="general" vertical="center" textRotation="0" wrapText="false" indent="0" shrinkToFit="false"/>
      <protection locked="true" hidden="false"/>
    </xf>
    <xf numFmtId="172" fontId="11" fillId="0" borderId="15"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general" vertical="center" textRotation="0" wrapText="false" indent="0" shrinkToFit="false"/>
      <protection locked="true" hidden="false"/>
    </xf>
    <xf numFmtId="164" fontId="11" fillId="0" borderId="1" xfId="0" applyFont="true" applyBorder="true" applyAlignment="true" applyProtection="true">
      <alignment horizontal="general" vertical="center" textRotation="0" wrapText="false" indent="0" shrinkToFit="false"/>
      <protection locked="true" hidden="false"/>
    </xf>
    <xf numFmtId="164" fontId="11" fillId="0" borderId="3" xfId="0" applyFont="true" applyBorder="true" applyAlignment="true" applyProtection="true">
      <alignment horizontal="general" vertical="center" textRotation="0" wrapText="false" indent="0" shrinkToFit="false"/>
      <protection locked="true" hidden="false"/>
    </xf>
    <xf numFmtId="173" fontId="11" fillId="0" borderId="14" xfId="0" applyFont="true" applyBorder="true" applyAlignment="true" applyProtection="true">
      <alignment horizontal="center" vertical="center" textRotation="0" wrapText="false" indent="0" shrinkToFit="false"/>
      <protection locked="true" hidden="false"/>
    </xf>
    <xf numFmtId="173" fontId="11" fillId="0" borderId="2" xfId="0" applyFont="true" applyBorder="true" applyAlignment="true" applyProtection="true">
      <alignment horizontal="general" vertical="center" textRotation="0" wrapText="false" indent="0" shrinkToFit="false"/>
      <protection locked="true" hidden="false"/>
    </xf>
    <xf numFmtId="172" fontId="11" fillId="0" borderId="63" xfId="0" applyFont="true" applyBorder="true" applyAlignment="true" applyProtection="true">
      <alignment horizontal="center" vertical="center" textRotation="0" wrapText="false" indent="0" shrinkToFit="false"/>
      <protection locked="true" hidden="false"/>
    </xf>
    <xf numFmtId="164" fontId="11" fillId="0" borderId="15" xfId="0" applyFont="true" applyBorder="true" applyAlignment="true" applyProtection="true">
      <alignment horizontal="left" vertical="center" textRotation="0" wrapText="false" indent="0" shrinkToFit="false"/>
      <protection locked="true" hidden="false"/>
    </xf>
    <xf numFmtId="164" fontId="11" fillId="0" borderId="3" xfId="0" applyFont="true" applyBorder="true" applyAlignment="true" applyProtection="true">
      <alignment horizontal="left" vertical="center" textRotation="0" wrapText="false" indent="0" shrinkToFit="false"/>
      <protection locked="true" hidden="false"/>
    </xf>
    <xf numFmtId="164" fontId="11" fillId="0" borderId="1" xfId="0" applyFont="true" applyBorder="true" applyAlignment="true" applyProtection="true">
      <alignment horizontal="left" vertical="center" textRotation="0" wrapText="false" indent="0" shrinkToFit="false"/>
      <protection locked="true" hidden="false"/>
    </xf>
    <xf numFmtId="168" fontId="11" fillId="0" borderId="3" xfId="19" applyFont="true" applyBorder="true" applyAlignment="true" applyProtection="true">
      <alignment horizontal="center" vertical="center" textRotation="0" wrapText="false" indent="0" shrinkToFit="false"/>
      <protection locked="true" hidden="false"/>
    </xf>
    <xf numFmtId="168" fontId="11" fillId="0" borderId="3" xfId="19" applyFont="true" applyBorder="true" applyAlignment="true" applyProtection="true">
      <alignment horizontal="general" vertical="center" textRotation="0" wrapText="false" indent="0" shrinkToFit="false"/>
      <protection locked="true" hidden="false"/>
    </xf>
    <xf numFmtId="173" fontId="11" fillId="0" borderId="64" xfId="0" applyFont="true" applyBorder="true" applyAlignment="true" applyProtection="true">
      <alignment horizontal="right" vertical="center" textRotation="0" wrapText="false" indent="0" shrinkToFit="false"/>
      <protection locked="true" hidden="false"/>
    </xf>
    <xf numFmtId="173" fontId="11" fillId="0" borderId="8" xfId="0" applyFont="true" applyBorder="true" applyAlignment="true" applyProtection="true">
      <alignment horizontal="right" vertical="center" textRotation="0" wrapText="false" indent="0" shrinkToFit="false"/>
      <protection locked="true" hidden="false"/>
    </xf>
    <xf numFmtId="164" fontId="11" fillId="0" borderId="8" xfId="0" applyFont="true" applyBorder="true" applyAlignment="true" applyProtection="true">
      <alignment horizontal="center" vertical="center" textRotation="0" wrapText="false" indent="0" shrinkToFit="false"/>
      <protection locked="true" hidden="false"/>
    </xf>
    <xf numFmtId="168" fontId="11" fillId="0" borderId="3" xfId="0" applyFont="true" applyBorder="true" applyAlignment="true" applyProtection="true">
      <alignment horizontal="general" vertical="center" textRotation="0" wrapText="false" indent="0" shrinkToFit="false"/>
      <protection locked="true" hidden="false"/>
    </xf>
    <xf numFmtId="168" fontId="11" fillId="0" borderId="64" xfId="0" applyFont="true" applyBorder="true" applyAlignment="true" applyProtection="true">
      <alignment horizontal="right" vertical="center" textRotation="0" wrapText="false" indent="0" shrinkToFit="false"/>
      <protection locked="true" hidden="false"/>
    </xf>
    <xf numFmtId="168" fontId="11" fillId="0" borderId="8" xfId="0" applyFont="true" applyBorder="true" applyAlignment="true" applyProtection="true">
      <alignment horizontal="right" vertical="center" textRotation="0" wrapText="false" indent="0" shrinkToFit="false"/>
      <protection locked="true" hidden="false"/>
    </xf>
    <xf numFmtId="172" fontId="11" fillId="0" borderId="0" xfId="0" applyFont="true" applyBorder="false" applyAlignment="true" applyProtection="true">
      <alignment horizontal="general" vertical="center" textRotation="0" wrapText="false" indent="0" shrinkToFit="false"/>
      <protection locked="true" hidden="false"/>
    </xf>
    <xf numFmtId="172" fontId="11" fillId="0" borderId="0"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8" fontId="11" fillId="0" borderId="1" xfId="0" applyFont="true" applyBorder="true" applyAlignment="true" applyProtection="true">
      <alignment horizontal="center" vertical="center" textRotation="0" wrapText="false" indent="0" shrinkToFit="false"/>
      <protection locked="true" hidden="false"/>
    </xf>
    <xf numFmtId="173" fontId="11" fillId="0" borderId="1" xfId="0" applyFont="true" applyBorder="true" applyAlignment="true" applyProtection="true">
      <alignment horizontal="right" vertical="center" textRotation="0" wrapText="false" indent="0" shrinkToFit="false"/>
      <protection locked="true" hidden="false"/>
    </xf>
    <xf numFmtId="164" fontId="11" fillId="0" borderId="0" xfId="0" applyFont="true" applyBorder="false" applyAlignment="true" applyProtection="true">
      <alignment horizontal="right" vertical="center" textRotation="0" wrapText="false" indent="0" shrinkToFit="false"/>
      <protection locked="tru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1" fillId="0" borderId="53" xfId="0" applyFont="true" applyBorder="true" applyAlignment="true" applyProtection="true">
      <alignment horizontal="left" vertical="center" textRotation="0" wrapText="false" indent="0" shrinkToFit="false"/>
      <protection locked="true" hidden="false"/>
    </xf>
    <xf numFmtId="168" fontId="11" fillId="0" borderId="1" xfId="0" applyFont="true" applyBorder="true" applyAlignment="true" applyProtection="true">
      <alignment horizontal="right" vertical="center" textRotation="0" wrapText="fals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8" fillId="0" borderId="0" xfId="22" applyFont="true" applyBorder="false" applyAlignment="true" applyProtection="true">
      <alignment horizontal="general" vertical="center" textRotation="0" wrapText="false" indent="0" shrinkToFit="false"/>
      <protection locked="true" hidden="false"/>
    </xf>
    <xf numFmtId="164" fontId="5" fillId="0" borderId="0" xfId="22" applyFont="true" applyBorder="true" applyAlignment="true" applyProtection="true">
      <alignment horizontal="center" vertical="center" textRotation="0" wrapText="false" indent="0" shrinkToFit="false"/>
      <protection locked="true" hidden="false"/>
    </xf>
    <xf numFmtId="164" fontId="14" fillId="0" borderId="0" xfId="22" applyFont="true" applyBorder="false" applyAlignment="true" applyProtection="true">
      <alignment horizontal="general" vertical="center" textRotation="0" wrapText="false" indent="0" shrinkToFit="false"/>
      <protection locked="true" hidden="false"/>
    </xf>
    <xf numFmtId="164" fontId="8" fillId="0" borderId="0" xfId="22" applyFont="true" applyBorder="false" applyAlignment="true" applyProtection="true">
      <alignment horizontal="center" vertical="center" textRotation="0" wrapText="false" indent="0" shrinkToFit="false"/>
      <protection locked="true" hidden="false"/>
    </xf>
    <xf numFmtId="170" fontId="8" fillId="0" borderId="0" xfId="22" applyFont="true" applyBorder="true" applyAlignment="true" applyProtection="true">
      <alignment horizontal="right" vertical="center" textRotation="0" wrapText="false" indent="0" shrinkToFit="false"/>
      <protection locked="true" hidden="false"/>
    </xf>
    <xf numFmtId="170" fontId="8" fillId="0" borderId="0" xfId="22" applyFont="true" applyBorder="false" applyAlignment="true" applyProtection="true">
      <alignment horizontal="general" vertical="center" textRotation="0" wrapText="false" indent="0" shrinkToFit="false"/>
      <protection locked="true" hidden="false"/>
    </xf>
    <xf numFmtId="166" fontId="8" fillId="0" borderId="0" xfId="22" applyFont="true" applyBorder="true" applyAlignment="true" applyProtection="true">
      <alignment horizontal="general" vertical="center" textRotation="0" wrapText="false" indent="0" shrinkToFit="false"/>
      <protection locked="true" hidden="false"/>
    </xf>
    <xf numFmtId="166" fontId="8" fillId="0" borderId="0" xfId="22" applyFont="true" applyBorder="true" applyAlignment="true" applyProtection="true">
      <alignment horizontal="right" vertical="center" textRotation="0" wrapText="false" indent="0" shrinkToFit="true"/>
      <protection locked="true" hidden="false"/>
    </xf>
    <xf numFmtId="164" fontId="8" fillId="0" borderId="0" xfId="22" applyFont="true" applyBorder="true" applyAlignment="true" applyProtection="true">
      <alignment horizontal="general" vertical="center" textRotation="0" wrapText="false" indent="0" shrinkToFit="false"/>
      <protection locked="true" hidden="false"/>
    </xf>
    <xf numFmtId="164" fontId="8" fillId="0" borderId="0" xfId="22" applyFont="true" applyBorder="false" applyAlignment="true" applyProtection="true">
      <alignment horizontal="left" vertical="center" textRotation="0" wrapText="false" indent="0" shrinkToFit="false"/>
      <protection locked="true" hidden="false"/>
    </xf>
    <xf numFmtId="164" fontId="8" fillId="0" borderId="0" xfId="22" applyFont="true" applyBorder="true" applyAlignment="true" applyProtection="true">
      <alignment horizontal="center" vertical="center" textRotation="0" wrapText="false" indent="0" shrinkToFit="false"/>
      <protection locked="true" hidden="false"/>
    </xf>
    <xf numFmtId="164" fontId="8" fillId="0" borderId="65" xfId="22" applyFont="true" applyBorder="true" applyAlignment="true" applyProtection="true">
      <alignment horizontal="general" vertical="distributed" textRotation="0" wrapText="true" indent="0" shrinkToFit="false"/>
      <protection locked="true" hidden="false"/>
    </xf>
    <xf numFmtId="164" fontId="8" fillId="0" borderId="66" xfId="22" applyFont="true" applyBorder="true" applyAlignment="true" applyProtection="true">
      <alignment horizontal="general" vertical="center" textRotation="0" wrapText="false" indent="0" shrinkToFit="false"/>
      <protection locked="true" hidden="false"/>
    </xf>
    <xf numFmtId="164" fontId="5" fillId="0" borderId="66" xfId="22" applyFont="true" applyBorder="true" applyAlignment="true" applyProtection="true">
      <alignment horizontal="center" vertical="center" textRotation="0" wrapText="false" indent="0" shrinkToFit="false"/>
      <protection locked="true" hidden="false"/>
    </xf>
    <xf numFmtId="164" fontId="8" fillId="0" borderId="67" xfId="22" applyFont="true" applyBorder="true" applyAlignment="true" applyProtection="true">
      <alignment horizontal="general" vertical="distributed" textRotation="0" wrapText="true" indent="0" shrinkToFit="false"/>
      <protection locked="true" hidden="false"/>
    </xf>
    <xf numFmtId="164" fontId="8" fillId="0" borderId="67" xfId="22" applyFont="true" applyBorder="true" applyAlignment="true" applyProtection="true">
      <alignment horizontal="general" vertical="center" textRotation="0" wrapText="true" indent="0" shrinkToFit="false"/>
      <protection locked="true" hidden="false"/>
    </xf>
    <xf numFmtId="164" fontId="8" fillId="0" borderId="27" xfId="22" applyFont="true" applyBorder="true" applyAlignment="true" applyProtection="true">
      <alignment horizontal="general" vertical="center" textRotation="0" wrapText="true" indent="0" shrinkToFit="false"/>
      <protection locked="true" hidden="false"/>
    </xf>
    <xf numFmtId="166" fontId="5" fillId="0" borderId="28" xfId="22" applyFont="true" applyBorder="true" applyAlignment="true" applyProtection="true">
      <alignment horizontal="center" vertical="center" textRotation="0" wrapText="false" indent="0" shrinkToFit="false"/>
      <protection locked="true" hidden="false"/>
    </xf>
    <xf numFmtId="164" fontId="8" fillId="0" borderId="67" xfId="22" applyFont="true" applyBorder="true" applyAlignment="true" applyProtection="true">
      <alignment horizontal="center" vertical="center" textRotation="0" wrapText="false" indent="0" shrinkToFit="false"/>
      <protection locked="true" hidden="false"/>
    </xf>
    <xf numFmtId="164" fontId="8" fillId="0" borderId="27" xfId="22" applyFont="true" applyBorder="true" applyAlignment="true" applyProtection="true">
      <alignment horizontal="general" vertical="center" textRotation="0" wrapText="false" indent="0" shrinkToFit="false"/>
      <protection locked="true" hidden="false"/>
    </xf>
    <xf numFmtId="166" fontId="8" fillId="0" borderId="28" xfId="22" applyFont="true" applyBorder="true" applyAlignment="true" applyProtection="true">
      <alignment horizontal="center" vertical="center" textRotation="0" wrapText="true" indent="0" shrinkToFit="false"/>
      <protection locked="true" hidden="false"/>
    </xf>
    <xf numFmtId="164" fontId="8" fillId="0" borderId="68" xfId="22" applyFont="true" applyBorder="true" applyAlignment="true" applyProtection="true">
      <alignment horizontal="general" vertical="center" textRotation="0" wrapText="true" indent="0" shrinkToFit="false"/>
      <protection locked="true" hidden="false"/>
    </xf>
    <xf numFmtId="164" fontId="8" fillId="0" borderId="69" xfId="22" applyFont="true" applyBorder="true" applyAlignment="true" applyProtection="true">
      <alignment horizontal="right" vertical="center" textRotation="0" wrapText="false" indent="0" shrinkToFit="false"/>
      <protection locked="true" hidden="false"/>
    </xf>
    <xf numFmtId="166" fontId="8" fillId="0" borderId="31" xfId="22" applyFont="true" applyBorder="true" applyAlignment="true" applyProtection="true">
      <alignment horizontal="center" vertical="center" textRotation="0" wrapText="false" indent="0" shrinkToFit="false"/>
      <protection locked="true" hidden="false"/>
    </xf>
    <xf numFmtId="164" fontId="8" fillId="0" borderId="70" xfId="22" applyFont="true" applyBorder="true" applyAlignment="true" applyProtection="true">
      <alignment horizontal="right" vertical="center" textRotation="0" wrapText="false" indent="0" shrinkToFit="false"/>
      <protection locked="true" hidden="false"/>
    </xf>
    <xf numFmtId="166" fontId="8" fillId="0" borderId="45" xfId="22" applyFont="true" applyBorder="true" applyAlignment="true" applyProtection="true">
      <alignment horizontal="center" vertical="center" textRotation="0" wrapText="false" indent="0" shrinkToFit="false"/>
      <protection locked="true" hidden="false"/>
    </xf>
    <xf numFmtId="164" fontId="8" fillId="0" borderId="71" xfId="22" applyFont="true" applyBorder="true" applyAlignment="true" applyProtection="true">
      <alignment horizontal="right" vertical="center" textRotation="0" wrapText="false" indent="0" shrinkToFit="false"/>
      <protection locked="true" hidden="false"/>
    </xf>
    <xf numFmtId="166" fontId="8" fillId="0" borderId="34" xfId="22" applyFont="true" applyBorder="true" applyAlignment="true" applyProtection="true">
      <alignment horizontal="center" vertical="center" textRotation="0" wrapText="false" indent="0" shrinkToFit="false"/>
      <protection locked="true" hidden="false"/>
    </xf>
    <xf numFmtId="164" fontId="8" fillId="0" borderId="72" xfId="22" applyFont="true" applyBorder="true" applyAlignment="true" applyProtection="true">
      <alignment horizontal="general" vertical="center" textRotation="0" wrapText="false" indent="0" shrinkToFit="false"/>
      <protection locked="true" hidden="false"/>
    </xf>
    <xf numFmtId="164" fontId="8" fillId="0" borderId="72" xfId="22" applyFont="true" applyBorder="true" applyAlignment="true" applyProtection="true">
      <alignment horizontal="center" vertical="center" textRotation="0" wrapText="false" indent="0" shrinkToFit="false"/>
      <protection locked="true" hidden="false"/>
    </xf>
    <xf numFmtId="164" fontId="8" fillId="0" borderId="73" xfId="22" applyFont="true" applyBorder="true" applyAlignment="true" applyProtection="true">
      <alignment horizontal="general" vertical="distributed" textRotation="0" wrapText="true" indent="0" shrinkToFit="false"/>
      <protection locked="true" hidden="false"/>
    </xf>
    <xf numFmtId="164" fontId="8" fillId="0" borderId="24" xfId="22" applyFont="true" applyBorder="true" applyAlignment="true" applyProtection="true">
      <alignment horizontal="center" vertical="center" textRotation="0" wrapText="true" indent="0" shrinkToFit="false"/>
      <protection locked="true" hidden="false"/>
    </xf>
    <xf numFmtId="164" fontId="8" fillId="0" borderId="24" xfId="22" applyFont="true" applyBorder="true" applyAlignment="true" applyProtection="true">
      <alignment horizontal="general" vertical="center" textRotation="0" wrapText="false" indent="0" shrinkToFit="false"/>
      <protection locked="true" hidden="false"/>
    </xf>
    <xf numFmtId="164" fontId="8" fillId="0" borderId="74" xfId="22" applyFont="true" applyBorder="true" applyAlignment="true" applyProtection="true">
      <alignment horizontal="general" vertical="center" textRotation="0" wrapText="false" indent="0" shrinkToFit="false"/>
      <protection locked="true" hidden="false"/>
    </xf>
    <xf numFmtId="164" fontId="8" fillId="0" borderId="75" xfId="22" applyFont="true" applyBorder="true" applyAlignment="true" applyProtection="true">
      <alignment horizontal="general" vertical="center" textRotation="0" wrapText="false" indent="0" shrinkToFit="false"/>
      <protection locked="true" hidden="false"/>
    </xf>
    <xf numFmtId="164" fontId="8" fillId="0" borderId="44" xfId="22" applyFont="true" applyBorder="true" applyAlignment="true" applyProtection="true">
      <alignment horizontal="general" vertical="center" textRotation="0" wrapText="false" indent="0" shrinkToFit="false"/>
      <protection locked="true" hidden="false"/>
    </xf>
    <xf numFmtId="164" fontId="8" fillId="0" borderId="70" xfId="22" applyFont="true" applyBorder="true" applyAlignment="true" applyProtection="true">
      <alignment horizontal="general" vertical="center" textRotation="0" wrapText="false" indent="0" shrinkToFit="false"/>
      <protection locked="true" hidden="false"/>
    </xf>
    <xf numFmtId="164" fontId="8" fillId="0" borderId="45" xfId="22" applyFont="true" applyBorder="true" applyAlignment="true" applyProtection="true">
      <alignment horizontal="general" vertical="center" textRotation="0" wrapText="false" indent="0" shrinkToFit="false"/>
      <protection locked="true" hidden="false"/>
    </xf>
    <xf numFmtId="164" fontId="8" fillId="0" borderId="76" xfId="22" applyFont="true" applyBorder="true" applyAlignment="true" applyProtection="true">
      <alignment horizontal="general" vertical="center" textRotation="0" wrapText="false" indent="0" shrinkToFit="false"/>
      <protection locked="true" hidden="false"/>
    </xf>
    <xf numFmtId="164" fontId="8" fillId="0" borderId="48" xfId="22" applyFont="true" applyBorder="true" applyAlignment="true" applyProtection="true">
      <alignment horizontal="general" vertical="center" textRotation="0" wrapText="false" indent="0" shrinkToFit="false"/>
      <protection locked="true" hidden="false"/>
    </xf>
    <xf numFmtId="164" fontId="8" fillId="0" borderId="47" xfId="22" applyFont="true" applyBorder="true" applyAlignment="true" applyProtection="true">
      <alignment horizontal="general" vertical="center" textRotation="0" wrapText="false" indent="0" shrinkToFit="false"/>
      <protection locked="true" hidden="false"/>
    </xf>
  </cellXfs>
  <cellStyles count="13">
    <cellStyle name="Normal" xfId="0" builtinId="0"/>
    <cellStyle name="Comma" xfId="15" builtinId="3"/>
    <cellStyle name="Comma [0]" xfId="16" builtinId="6"/>
    <cellStyle name="Currency" xfId="17" builtinId="4"/>
    <cellStyle name="Currency [0]" xfId="18" builtinId="7"/>
    <cellStyle name="Percent" xfId="19" builtinId="5"/>
    <cellStyle name="桁区切り 2" xfId="20"/>
    <cellStyle name="標準 2" xfId="21"/>
    <cellStyle name="標準 2 2" xfId="22"/>
    <cellStyle name="標準 2_HP用実績" xfId="23"/>
    <cellStyle name="標準 3" xfId="24"/>
    <cellStyle name="標準 4" xfId="25"/>
    <cellStyle name="Excel Built-in Comma [0]" xfId="26"/>
  </cellStyles>
  <dxfs count="2">
    <dxf>
      <fill>
        <patternFill>
          <bgColor rgb="FFFF0000"/>
        </patternFill>
      </fill>
    </dxf>
    <dxf>
      <fill>
        <patternFill>
          <bgColor rgb="FFFF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L13"/>
  <sheetViews>
    <sheetView showFormulas="false" showGridLines="true" showRowColHeaders="true" showZeros="true" rightToLeft="false" tabSelected="false" showOutlineSymbols="true" defaultGridColor="true" view="pageBreakPreview" topLeftCell="A1" colorId="64" zoomScale="100" zoomScaleNormal="80" zoomScalePageLayoutView="100" workbookViewId="0">
      <selection pane="topLeft" activeCell="J10" activeCellId="0" sqref="J10"/>
    </sheetView>
  </sheetViews>
  <sheetFormatPr defaultColWidth="9.00390625" defaultRowHeight="17.25" zeroHeight="false" outlineLevelRow="0" outlineLevelCol="0"/>
  <cols>
    <col collapsed="false" customWidth="false" hidden="false" outlineLevel="0" max="1" min="1" style="1" width="9"/>
    <col collapsed="false" customWidth="true" hidden="false" outlineLevel="0" max="2" min="2" style="1" width="35"/>
    <col collapsed="false" customWidth="true" hidden="false" outlineLevel="0" max="3" min="3" style="2" width="10"/>
    <col collapsed="false" customWidth="true" hidden="false" outlineLevel="0" max="4" min="4" style="1" width="9.13"/>
    <col collapsed="false" customWidth="true" hidden="false" outlineLevel="0" max="5" min="5" style="1" width="4"/>
    <col collapsed="false" customWidth="false" hidden="false" outlineLevel="0" max="6" min="6" style="1" width="9"/>
    <col collapsed="false" customWidth="true" hidden="false" outlineLevel="0" max="7" min="7" style="1" width="4"/>
    <col collapsed="false" customWidth="true" hidden="false" outlineLevel="0" max="8" min="8" style="1" width="13.13"/>
    <col collapsed="false" customWidth="true" hidden="false" outlineLevel="0" max="9" min="9" style="1" width="14"/>
    <col collapsed="false" customWidth="false" hidden="false" outlineLevel="0" max="10" min="10" style="1" width="9"/>
    <col collapsed="false" customWidth="true" hidden="false" outlineLevel="0" max="11" min="11" style="3" width="24.25"/>
    <col collapsed="false" customWidth="true" hidden="false" outlineLevel="0" max="12" min="12" style="3" width="12.76"/>
    <col collapsed="false" customWidth="false" hidden="false" outlineLevel="0" max="16384" min="13" style="1" width="9"/>
  </cols>
  <sheetData>
    <row r="1" customFormat="false" ht="17.25" hidden="false" customHeight="false" outlineLevel="0" collapsed="false">
      <c r="B1" s="1" t="s">
        <v>0</v>
      </c>
      <c r="H1" s="1" t="s">
        <v>1</v>
      </c>
    </row>
    <row r="2" s="3" customFormat="true" ht="17.25" hidden="false" customHeight="false" outlineLevel="0" collapsed="false">
      <c r="B2" s="3" t="s">
        <v>2</v>
      </c>
      <c r="C2" s="4" t="s">
        <v>3</v>
      </c>
      <c r="D2" s="3" t="s">
        <v>4</v>
      </c>
      <c r="F2" s="3" t="s">
        <v>5</v>
      </c>
      <c r="H2" s="3" t="s">
        <v>6</v>
      </c>
      <c r="I2" s="3" t="s">
        <v>7</v>
      </c>
      <c r="J2" s="3" t="s">
        <v>8</v>
      </c>
      <c r="K2" s="3" t="s">
        <v>9</v>
      </c>
      <c r="L2" s="3" t="s">
        <v>9</v>
      </c>
    </row>
    <row r="3" customFormat="false" ht="17.25" hidden="false" customHeight="false" outlineLevel="0" collapsed="false">
      <c r="B3" s="1" t="s">
        <v>10</v>
      </c>
      <c r="C3" s="2" t="n">
        <v>100000</v>
      </c>
      <c r="D3" s="1" t="n">
        <v>100</v>
      </c>
      <c r="F3" s="1" t="s">
        <v>11</v>
      </c>
      <c r="H3" s="3" t="s">
        <v>12</v>
      </c>
      <c r="I3" s="3" t="s">
        <v>13</v>
      </c>
      <c r="J3" s="3" t="s">
        <v>14</v>
      </c>
      <c r="K3" s="3" t="s">
        <v>15</v>
      </c>
      <c r="L3" s="3" t="s">
        <v>16</v>
      </c>
    </row>
    <row r="4" customFormat="false" ht="17.25" hidden="false" customHeight="false" outlineLevel="0" collapsed="false">
      <c r="B4" s="1" t="s">
        <v>17</v>
      </c>
      <c r="C4" s="2" t="n">
        <v>50000</v>
      </c>
      <c r="D4" s="1" t="n">
        <v>50</v>
      </c>
      <c r="F4" s="1" t="s">
        <v>18</v>
      </c>
      <c r="H4" s="3" t="s">
        <v>19</v>
      </c>
      <c r="I4" s="3" t="s">
        <v>20</v>
      </c>
      <c r="J4" s="3" t="s">
        <v>21</v>
      </c>
      <c r="K4" s="3" t="s">
        <v>22</v>
      </c>
      <c r="L4" s="3" t="s">
        <v>23</v>
      </c>
    </row>
    <row r="5" customFormat="false" ht="17.25" hidden="false" customHeight="false" outlineLevel="0" collapsed="false">
      <c r="B5" s="1" t="s">
        <v>24</v>
      </c>
      <c r="C5" s="2" t="n">
        <v>50000</v>
      </c>
      <c r="D5" s="1" t="n">
        <v>100</v>
      </c>
      <c r="H5" s="3" t="s">
        <v>25</v>
      </c>
      <c r="I5" s="3" t="s">
        <v>26</v>
      </c>
      <c r="J5" s="3" t="s">
        <v>27</v>
      </c>
      <c r="K5" s="3" t="s">
        <v>28</v>
      </c>
      <c r="L5" s="3" t="s">
        <v>29</v>
      </c>
    </row>
    <row r="6" customFormat="false" ht="17.25" hidden="false" customHeight="false" outlineLevel="0" collapsed="false">
      <c r="B6" s="1" t="s">
        <v>30</v>
      </c>
      <c r="C6" s="2" t="n">
        <v>300000</v>
      </c>
      <c r="D6" s="1" t="n">
        <v>300</v>
      </c>
      <c r="H6" s="3" t="s">
        <v>31</v>
      </c>
      <c r="J6" s="3"/>
      <c r="L6" s="3" t="s">
        <v>32</v>
      </c>
    </row>
    <row r="7" customFormat="false" ht="17.25" hidden="false" customHeight="false" outlineLevel="0" collapsed="false">
      <c r="H7" s="3" t="s">
        <v>33</v>
      </c>
    </row>
    <row r="8" customFormat="false" ht="17.25" hidden="false" customHeight="false" outlineLevel="0" collapsed="false">
      <c r="H8" s="3" t="s">
        <v>34</v>
      </c>
    </row>
    <row r="9" customFormat="false" ht="17.25" hidden="false" customHeight="false" outlineLevel="0" collapsed="false">
      <c r="H9" s="3" t="s">
        <v>35</v>
      </c>
    </row>
    <row r="10" customFormat="false" ht="17.25" hidden="false" customHeight="false" outlineLevel="0" collapsed="false">
      <c r="H10" s="3" t="s">
        <v>36</v>
      </c>
    </row>
    <row r="11" customFormat="false" ht="17.25" hidden="false" customHeight="false" outlineLevel="0" collapsed="false">
      <c r="H11" s="3" t="s">
        <v>37</v>
      </c>
    </row>
    <row r="12" customFormat="false" ht="17.25" hidden="false" customHeight="false" outlineLevel="0" collapsed="false">
      <c r="H12" s="3" t="s">
        <v>38</v>
      </c>
    </row>
    <row r="13" customFormat="false" ht="17.25" hidden="false" customHeight="false" outlineLevel="0" collapsed="false">
      <c r="H13" s="3" t="s">
        <v>39</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L37"/>
  <sheetViews>
    <sheetView showFormulas="false" showGridLines="true" showRowColHeaders="true" showZeros="true" rightToLeft="false" tabSelected="true" showOutlineSymbols="true" defaultGridColor="true" view="pageBreakPreview" topLeftCell="A1" colorId="64" zoomScale="80" zoomScaleNormal="80" zoomScalePageLayoutView="80" workbookViewId="0">
      <selection pane="topLeft" activeCell="J8" activeCellId="0" sqref="J8"/>
    </sheetView>
  </sheetViews>
  <sheetFormatPr defaultColWidth="9.00390625" defaultRowHeight="17.25" zeroHeight="false" outlineLevelRow="0" outlineLevelCol="0"/>
  <cols>
    <col collapsed="false" customWidth="true" hidden="false" outlineLevel="0" max="1" min="1" style="1" width="4.13"/>
    <col collapsed="false" customWidth="true" hidden="false" outlineLevel="0" max="2" min="2" style="1" width="3.63"/>
    <col collapsed="false" customWidth="true" hidden="false" outlineLevel="0" max="3" min="3" style="1" width="11"/>
    <col collapsed="false" customWidth="true" hidden="false" outlineLevel="0" max="4" min="4" style="1" width="13.37"/>
    <col collapsed="false" customWidth="true" hidden="false" outlineLevel="0" max="5" min="5" style="1" width="20.13"/>
    <col collapsed="false" customWidth="true" hidden="false" outlineLevel="0" max="6" min="6" style="1" width="13.5"/>
    <col collapsed="false" customWidth="true" hidden="false" outlineLevel="0" max="7" min="7" style="1" width="13.63"/>
    <col collapsed="false" customWidth="true" hidden="false" outlineLevel="0" max="8" min="8" style="3" width="10.63"/>
    <col collapsed="false" customWidth="true" hidden="false" outlineLevel="0" max="9" min="9" style="1" width="13.63"/>
    <col collapsed="false" customWidth="true" hidden="false" outlineLevel="0" max="10" min="10" style="3" width="10.63"/>
    <col collapsed="false" customWidth="true" hidden="false" outlineLevel="0" max="11" min="11" style="1" width="14.13"/>
    <col collapsed="false" customWidth="false" hidden="false" outlineLevel="0" max="16384" min="12" style="1" width="9"/>
  </cols>
  <sheetData>
    <row r="1" customFormat="false" ht="19.5" hidden="false" customHeight="true" outlineLevel="0" collapsed="false">
      <c r="A1" s="5" t="s">
        <v>40</v>
      </c>
      <c r="B1" s="5"/>
      <c r="C1" s="5"/>
      <c r="D1" s="5"/>
      <c r="E1" s="5"/>
      <c r="F1" s="5"/>
      <c r="G1" s="5"/>
      <c r="H1" s="5"/>
      <c r="I1" s="5"/>
      <c r="J1" s="5"/>
      <c r="K1" s="5"/>
    </row>
    <row r="2" customFormat="false" ht="19.5" hidden="false" customHeight="true" outlineLevel="0" collapsed="false">
      <c r="A2" s="6"/>
      <c r="B2" s="6"/>
      <c r="C2" s="6"/>
      <c r="D2" s="6"/>
      <c r="E2" s="6"/>
      <c r="F2" s="6"/>
      <c r="G2" s="6"/>
      <c r="H2" s="6"/>
      <c r="I2" s="6"/>
      <c r="J2" s="6"/>
      <c r="K2" s="6"/>
    </row>
    <row r="3" customFormat="false" ht="39.75" hidden="false" customHeight="true" outlineLevel="0" collapsed="false">
      <c r="A3" s="7" t="s">
        <v>41</v>
      </c>
      <c r="B3" s="7"/>
      <c r="C3" s="7"/>
      <c r="D3" s="8" t="e">
        <f aca="false">【様式1】申請書!O18&amp;""</f>
        <v>#N/A</v>
      </c>
      <c r="E3" s="8"/>
      <c r="F3" s="8"/>
      <c r="G3" s="8"/>
      <c r="H3" s="8"/>
      <c r="I3" s="9"/>
      <c r="J3" s="6"/>
      <c r="K3" s="10"/>
    </row>
    <row r="4" customFormat="false" ht="19.5" hidden="false" customHeight="true" outlineLevel="0" collapsed="false">
      <c r="A4" s="11"/>
      <c r="B4" s="11"/>
      <c r="C4" s="11"/>
      <c r="D4" s="10"/>
      <c r="E4" s="10"/>
      <c r="F4" s="10"/>
      <c r="G4" s="10"/>
      <c r="H4" s="6"/>
      <c r="I4" s="10"/>
      <c r="J4" s="6"/>
      <c r="K4" s="10"/>
    </row>
    <row r="5" s="3" customFormat="true" ht="39.75" hidden="false" customHeight="true" outlineLevel="0" collapsed="false">
      <c r="A5" s="7"/>
      <c r="B5" s="7" t="s">
        <v>42</v>
      </c>
      <c r="C5" s="7"/>
      <c r="D5" s="7"/>
      <c r="E5" s="12" t="s">
        <v>43</v>
      </c>
      <c r="F5" s="12"/>
      <c r="G5" s="12"/>
      <c r="H5" s="12"/>
      <c r="I5" s="12"/>
      <c r="J5" s="12"/>
      <c r="K5" s="13" t="s">
        <v>5</v>
      </c>
    </row>
    <row r="6" customFormat="false" ht="57.75" hidden="false" customHeight="true" outlineLevel="0" collapsed="false">
      <c r="A6" s="14" t="n">
        <v>1</v>
      </c>
      <c r="B6" s="15" t="s">
        <v>44</v>
      </c>
      <c r="C6" s="15"/>
      <c r="D6" s="15"/>
      <c r="E6" s="16" t="e">
        <f aca="false">【様式1】申請書!O30&amp;""</f>
        <v>#N/A</v>
      </c>
      <c r="F6" s="16"/>
      <c r="G6" s="16"/>
      <c r="H6" s="16"/>
      <c r="I6" s="16"/>
      <c r="J6" s="16"/>
      <c r="K6" s="17"/>
    </row>
    <row r="7" customFormat="false" ht="39.75" hidden="false" customHeight="true" outlineLevel="0" collapsed="false">
      <c r="A7" s="14" t="n">
        <v>2</v>
      </c>
      <c r="B7" s="15" t="s">
        <v>45</v>
      </c>
      <c r="C7" s="15"/>
      <c r="D7" s="15"/>
      <c r="E7" s="7" t="s">
        <v>2</v>
      </c>
      <c r="F7" s="18"/>
      <c r="G7" s="7" t="s">
        <v>3</v>
      </c>
      <c r="H7" s="7"/>
      <c r="I7" s="12" t="s">
        <v>46</v>
      </c>
      <c r="J7" s="12"/>
      <c r="K7" s="19"/>
    </row>
    <row r="8" customFormat="false" ht="39.75" hidden="false" customHeight="true" outlineLevel="0" collapsed="false">
      <c r="A8" s="14"/>
      <c r="B8" s="15"/>
      <c r="C8" s="15"/>
      <c r="D8" s="15"/>
      <c r="E8" s="20" t="e">
        <f aca="false">【様式1】申請書!O26&amp;""</f>
        <v>#N/A</v>
      </c>
      <c r="F8" s="21" t="s">
        <v>47</v>
      </c>
      <c r="G8" s="22" t="e">
        <f aca="false">IF(E8="卸売業","100000",IF(E8="","",IF(E8="製造業・建設業・運輸業・その他","300000","50000")))</f>
        <v>#N/A</v>
      </c>
      <c r="H8" s="23" t="s">
        <v>48</v>
      </c>
      <c r="I8" s="22" t="e">
        <f aca="false">IF(E8="小売業","50",IF(E8="","",IF(E8="製造業・建設業・運輸業・その他","300","100")))</f>
        <v>#N/A</v>
      </c>
      <c r="J8" s="24" t="s">
        <v>49</v>
      </c>
      <c r="K8" s="19"/>
    </row>
    <row r="9" customFormat="false" ht="39.75" hidden="false" customHeight="true" outlineLevel="0" collapsed="false">
      <c r="A9" s="14"/>
      <c r="B9" s="15"/>
      <c r="C9" s="15"/>
      <c r="D9" s="15"/>
      <c r="E9" s="20"/>
      <c r="F9" s="25" t="s">
        <v>50</v>
      </c>
      <c r="G9" s="26" t="e">
        <f aca="false">【様式1】申請書!O28&amp;""</f>
        <v>#N/A</v>
      </c>
      <c r="H9" s="27" t="s">
        <v>51</v>
      </c>
      <c r="I9" s="28" t="e">
        <f aca="false">【様式1】申請書!AA42&amp;""</f>
        <v>#N/A</v>
      </c>
      <c r="J9" s="29" t="s">
        <v>52</v>
      </c>
      <c r="K9" s="19"/>
    </row>
    <row r="10" customFormat="false" ht="39.75" hidden="false" customHeight="true" outlineLevel="0" collapsed="false">
      <c r="A10" s="7" t="n">
        <v>3</v>
      </c>
      <c r="B10" s="30" t="s">
        <v>53</v>
      </c>
      <c r="C10" s="30"/>
      <c r="D10" s="30"/>
      <c r="E10" s="31" t="e">
        <f aca="false">【様式1】申請書!O23&amp;""</f>
        <v>#N/A</v>
      </c>
      <c r="F10" s="31"/>
      <c r="G10" s="31"/>
      <c r="H10" s="31"/>
      <c r="I10" s="31"/>
      <c r="J10" s="31"/>
      <c r="K10" s="32"/>
    </row>
    <row r="11" customFormat="false" ht="79.5" hidden="false" customHeight="true" outlineLevel="0" collapsed="false">
      <c r="A11" s="7" t="n">
        <v>4</v>
      </c>
      <c r="B11" s="33" t="s">
        <v>54</v>
      </c>
      <c r="C11" s="33"/>
      <c r="D11" s="33"/>
      <c r="E11" s="33"/>
      <c r="F11" s="33"/>
      <c r="G11" s="33"/>
      <c r="H11" s="33"/>
      <c r="I11" s="33"/>
      <c r="J11" s="33"/>
      <c r="K11" s="32"/>
    </row>
    <row r="12" customFormat="false" ht="39.75" hidden="false" customHeight="true" outlineLevel="0" collapsed="false">
      <c r="A12" s="7" t="n">
        <v>5</v>
      </c>
      <c r="B12" s="30" t="s">
        <v>55</v>
      </c>
      <c r="C12" s="30"/>
      <c r="D12" s="30"/>
      <c r="E12" s="34" t="s">
        <v>56</v>
      </c>
      <c r="F12" s="34"/>
      <c r="G12" s="34"/>
      <c r="H12" s="34"/>
      <c r="I12" s="35" t="e">
        <f aca="false">IF(【様式1裏面】計算書!Q30&gt;=20,"20.0％以上",IF(【様式1裏面】計算書!Q30&gt;=10,"10.0％以上20.0％未満",IF(【様式1裏面】計算書!Q30&gt;=5,"5.0％以上10.0％未満","未達成"))),TRUE())</f>
        <v>#N/A</v>
      </c>
      <c r="J12" s="35"/>
      <c r="K12" s="36"/>
    </row>
    <row r="13" customFormat="false" ht="79.5" hidden="false" customHeight="true" outlineLevel="0" collapsed="false">
      <c r="A13" s="7"/>
      <c r="B13" s="30"/>
      <c r="C13" s="30"/>
      <c r="D13" s="30"/>
      <c r="E13" s="37" t="s">
        <v>57</v>
      </c>
      <c r="F13" s="37"/>
      <c r="G13" s="37"/>
      <c r="H13" s="37"/>
      <c r="I13" s="38" t="e">
        <f aca="false">IF(【様式1裏面】計算書!F36&gt;=【様式1裏面】計算書!F35,"1/2以上","1/2未満"),TRUE())</f>
        <v>#N/A</v>
      </c>
      <c r="J13" s="38"/>
      <c r="K13" s="36"/>
    </row>
    <row r="14" customFormat="false" ht="39.75" hidden="false" customHeight="true" outlineLevel="0" collapsed="false">
      <c r="A14" s="7"/>
      <c r="B14" s="30"/>
      <c r="C14" s="30"/>
      <c r="D14" s="30"/>
      <c r="E14" s="39" t="s">
        <v>58</v>
      </c>
      <c r="F14" s="39"/>
      <c r="G14" s="39"/>
      <c r="H14" s="39"/>
      <c r="I14" s="40" t="e">
        <f aca="false">IF(AND(I12="20.0％以上",I13="1/2以上"),"合わせて3品目まで",IF(AND(I12="20.0％以上",I13="1/2未満"),"合わせて2品目まで",IF(AND(I12="10.0％以上20.0％未満",I13="1/2以上"),"合わせて2品目まで",IF(AND(I12="10.0％以上20.0％未満",I13="1/2未満"),"いずれか1品目まで",IF(I12="5.0％以上10.0％未満","いずれか1品目まで","登録不可")))))</f>
        <v>#N/A</v>
      </c>
      <c r="J14" s="40"/>
      <c r="K14" s="36"/>
    </row>
    <row r="15" customFormat="false" ht="19.5" hidden="false" customHeight="true" outlineLevel="0" collapsed="false">
      <c r="A15" s="10"/>
      <c r="B15" s="10"/>
      <c r="C15" s="10"/>
      <c r="D15" s="10"/>
      <c r="E15" s="10"/>
      <c r="F15" s="10"/>
      <c r="G15" s="10"/>
      <c r="H15" s="6"/>
      <c r="I15" s="10"/>
      <c r="J15" s="6"/>
      <c r="K15" s="10"/>
    </row>
    <row r="16" customFormat="false" ht="18.75" hidden="false" customHeight="true" outlineLevel="0" collapsed="false">
      <c r="A16" s="10" t="s">
        <v>59</v>
      </c>
      <c r="B16" s="10"/>
      <c r="C16" s="10"/>
      <c r="D16" s="10"/>
      <c r="E16" s="10"/>
      <c r="F16" s="10"/>
      <c r="G16" s="10"/>
      <c r="H16" s="6"/>
      <c r="I16" s="10"/>
      <c r="J16" s="6"/>
      <c r="K16" s="10"/>
    </row>
    <row r="17" s="43" customFormat="true" ht="39.75" hidden="false" customHeight="true" outlineLevel="0" collapsed="false">
      <c r="A17" s="41" t="s">
        <v>60</v>
      </c>
      <c r="B17" s="41"/>
      <c r="C17" s="42" t="s">
        <v>61</v>
      </c>
      <c r="D17" s="42"/>
      <c r="E17" s="42"/>
      <c r="F17" s="42"/>
      <c r="G17" s="42"/>
      <c r="H17" s="42"/>
      <c r="I17" s="42"/>
      <c r="J17" s="42"/>
      <c r="K17" s="42"/>
    </row>
    <row r="18" customFormat="false" ht="94.5" hidden="false" customHeight="true" outlineLevel="0" collapsed="false">
      <c r="A18" s="41" t="s">
        <v>62</v>
      </c>
      <c r="B18" s="41"/>
      <c r="C18" s="42" t="s">
        <v>63</v>
      </c>
      <c r="D18" s="42"/>
      <c r="E18" s="42"/>
      <c r="F18" s="42"/>
      <c r="G18" s="42"/>
      <c r="H18" s="42"/>
      <c r="I18" s="42"/>
      <c r="J18" s="42"/>
      <c r="K18" s="42"/>
    </row>
    <row r="19" customFormat="false" ht="19.5" hidden="false" customHeight="true" outlineLevel="0" collapsed="false">
      <c r="A19" s="44"/>
      <c r="B19" s="44"/>
      <c r="C19" s="45" t="s">
        <v>64</v>
      </c>
      <c r="D19" s="46"/>
      <c r="E19" s="46"/>
      <c r="F19" s="46"/>
      <c r="G19" s="46"/>
      <c r="H19" s="46"/>
      <c r="I19" s="46"/>
      <c r="J19" s="46"/>
      <c r="K19" s="46"/>
    </row>
    <row r="20" customFormat="false" ht="19.5" hidden="false" customHeight="true" outlineLevel="0" collapsed="false">
      <c r="A20" s="44"/>
      <c r="B20" s="44"/>
      <c r="C20" s="47" t="s">
        <v>65</v>
      </c>
      <c r="D20" s="47"/>
      <c r="E20" s="47"/>
      <c r="F20" s="47" t="s">
        <v>66</v>
      </c>
      <c r="G20" s="47"/>
      <c r="H20" s="47"/>
      <c r="I20" s="47" t="s">
        <v>46</v>
      </c>
      <c r="J20" s="47"/>
      <c r="K20" s="46"/>
      <c r="L20" s="46"/>
    </row>
    <row r="21" customFormat="false" ht="19.5" hidden="false" customHeight="true" outlineLevel="0" collapsed="false">
      <c r="A21" s="44"/>
      <c r="B21" s="44"/>
      <c r="C21" s="48" t="s">
        <v>10</v>
      </c>
      <c r="D21" s="48"/>
      <c r="E21" s="48"/>
      <c r="F21" s="49" t="s">
        <v>67</v>
      </c>
      <c r="G21" s="49"/>
      <c r="H21" s="50" t="s">
        <v>68</v>
      </c>
      <c r="I21" s="49" t="s">
        <v>69</v>
      </c>
      <c r="J21" s="49"/>
      <c r="K21" s="46"/>
      <c r="L21" s="46"/>
    </row>
    <row r="22" customFormat="false" ht="19.5" hidden="false" customHeight="true" outlineLevel="0" collapsed="false">
      <c r="A22" s="44"/>
      <c r="B22" s="44"/>
      <c r="C22" s="48" t="s">
        <v>17</v>
      </c>
      <c r="D22" s="48"/>
      <c r="E22" s="48"/>
      <c r="F22" s="49" t="s">
        <v>70</v>
      </c>
      <c r="G22" s="49"/>
      <c r="H22" s="50"/>
      <c r="I22" s="49" t="s">
        <v>71</v>
      </c>
      <c r="J22" s="49"/>
      <c r="K22" s="46"/>
      <c r="L22" s="46"/>
    </row>
    <row r="23" customFormat="false" ht="19.5" hidden="false" customHeight="true" outlineLevel="0" collapsed="false">
      <c r="A23" s="44"/>
      <c r="B23" s="44"/>
      <c r="C23" s="48" t="s">
        <v>24</v>
      </c>
      <c r="D23" s="48"/>
      <c r="E23" s="48"/>
      <c r="F23" s="49" t="s">
        <v>70</v>
      </c>
      <c r="G23" s="49"/>
      <c r="H23" s="50"/>
      <c r="I23" s="49" t="s">
        <v>69</v>
      </c>
      <c r="J23" s="49"/>
      <c r="K23" s="46"/>
      <c r="L23" s="46"/>
    </row>
    <row r="24" customFormat="false" ht="19.5" hidden="false" customHeight="true" outlineLevel="0" collapsed="false">
      <c r="A24" s="44"/>
      <c r="B24" s="44"/>
      <c r="C24" s="48" t="s">
        <v>30</v>
      </c>
      <c r="D24" s="48"/>
      <c r="E24" s="48"/>
      <c r="F24" s="49" t="s">
        <v>72</v>
      </c>
      <c r="G24" s="49"/>
      <c r="H24" s="50"/>
      <c r="I24" s="49" t="s">
        <v>73</v>
      </c>
      <c r="J24" s="49"/>
      <c r="K24" s="46"/>
      <c r="L24" s="46"/>
    </row>
    <row r="25" customFormat="false" ht="19.5" hidden="false" customHeight="true" outlineLevel="0" collapsed="false">
      <c r="A25" s="41" t="s">
        <v>74</v>
      </c>
      <c r="B25" s="41"/>
      <c r="C25" s="42" t="s">
        <v>75</v>
      </c>
      <c r="D25" s="42"/>
      <c r="E25" s="42"/>
      <c r="F25" s="42"/>
      <c r="G25" s="42"/>
      <c r="H25" s="42"/>
      <c r="I25" s="42"/>
      <c r="J25" s="42"/>
      <c r="K25" s="42"/>
    </row>
    <row r="26" customFormat="false" ht="39.75" hidden="false" customHeight="true" outlineLevel="0" collapsed="false">
      <c r="A26" s="41" t="s">
        <v>76</v>
      </c>
      <c r="B26" s="41"/>
      <c r="C26" s="42" t="s">
        <v>77</v>
      </c>
      <c r="D26" s="42"/>
      <c r="E26" s="42"/>
      <c r="F26" s="42"/>
      <c r="G26" s="42"/>
      <c r="H26" s="42"/>
      <c r="I26" s="42"/>
      <c r="J26" s="42"/>
      <c r="K26" s="42"/>
    </row>
    <row r="27" customFormat="false" ht="159.75" hidden="false" customHeight="true" outlineLevel="0" collapsed="false">
      <c r="A27" s="41" t="s">
        <v>78</v>
      </c>
      <c r="B27" s="41"/>
      <c r="C27" s="42" t="s">
        <v>79</v>
      </c>
      <c r="D27" s="42"/>
      <c r="E27" s="42"/>
      <c r="F27" s="42"/>
      <c r="G27" s="42"/>
      <c r="H27" s="42"/>
      <c r="I27" s="42"/>
      <c r="J27" s="42"/>
      <c r="K27" s="42"/>
    </row>
    <row r="28" customFormat="false" ht="19.5" hidden="false" customHeight="true" outlineLevel="0" collapsed="false">
      <c r="A28" s="44"/>
      <c r="B28" s="44"/>
      <c r="C28" s="46" t="s">
        <v>80</v>
      </c>
      <c r="D28" s="46"/>
      <c r="E28" s="46"/>
      <c r="F28" s="46"/>
      <c r="G28" s="46"/>
      <c r="H28" s="46"/>
      <c r="I28" s="46"/>
      <c r="J28" s="46"/>
      <c r="K28" s="46"/>
    </row>
    <row r="29" customFormat="false" ht="39.75" hidden="false" customHeight="true" outlineLevel="0" collapsed="false">
      <c r="A29" s="10"/>
      <c r="B29" s="10"/>
      <c r="C29" s="51" t="s">
        <v>56</v>
      </c>
      <c r="D29" s="51"/>
      <c r="E29" s="51" t="s">
        <v>81</v>
      </c>
      <c r="F29" s="51"/>
      <c r="G29" s="51" t="s">
        <v>58</v>
      </c>
      <c r="H29" s="51"/>
      <c r="I29" s="51"/>
      <c r="J29" s="10"/>
      <c r="K29" s="10"/>
    </row>
    <row r="30" customFormat="false" ht="19.5" hidden="false" customHeight="true" outlineLevel="0" collapsed="false">
      <c r="A30" s="10"/>
      <c r="B30" s="10"/>
      <c r="C30" s="52" t="s">
        <v>82</v>
      </c>
      <c r="D30" s="52"/>
      <c r="E30" s="53"/>
      <c r="F30" s="53"/>
      <c r="G30" s="52" t="s">
        <v>83</v>
      </c>
      <c r="H30" s="52"/>
      <c r="I30" s="52"/>
      <c r="J30" s="10"/>
      <c r="K30" s="10"/>
    </row>
    <row r="31" customFormat="false" ht="19.5" hidden="false" customHeight="true" outlineLevel="0" collapsed="false">
      <c r="A31" s="10"/>
      <c r="B31" s="10"/>
      <c r="C31" s="30" t="s">
        <v>84</v>
      </c>
      <c r="D31" s="30"/>
      <c r="E31" s="52" t="s">
        <v>85</v>
      </c>
      <c r="F31" s="52"/>
      <c r="G31" s="52" t="s">
        <v>83</v>
      </c>
      <c r="H31" s="52"/>
      <c r="I31" s="52"/>
      <c r="J31" s="10"/>
      <c r="K31" s="10"/>
    </row>
    <row r="32" customFormat="false" ht="19.5" hidden="false" customHeight="true" outlineLevel="0" collapsed="false">
      <c r="A32" s="10"/>
      <c r="B32" s="10"/>
      <c r="C32" s="30"/>
      <c r="D32" s="30"/>
      <c r="E32" s="52" t="s">
        <v>86</v>
      </c>
      <c r="F32" s="52"/>
      <c r="G32" s="52" t="s">
        <v>87</v>
      </c>
      <c r="H32" s="52"/>
      <c r="I32" s="52"/>
      <c r="J32" s="10"/>
      <c r="K32" s="10"/>
    </row>
    <row r="33" customFormat="false" ht="19.5" hidden="false" customHeight="true" outlineLevel="0" collapsed="false">
      <c r="A33" s="10"/>
      <c r="B33" s="10"/>
      <c r="C33" s="52" t="s">
        <v>88</v>
      </c>
      <c r="D33" s="52"/>
      <c r="E33" s="52" t="s">
        <v>85</v>
      </c>
      <c r="F33" s="52"/>
      <c r="G33" s="52" t="s">
        <v>87</v>
      </c>
      <c r="H33" s="52"/>
      <c r="I33" s="52"/>
      <c r="J33" s="10"/>
      <c r="K33" s="10"/>
    </row>
    <row r="34" customFormat="false" ht="19.5" hidden="false" customHeight="true" outlineLevel="0" collapsed="false">
      <c r="A34" s="10"/>
      <c r="B34" s="10"/>
      <c r="C34" s="52"/>
      <c r="D34" s="52"/>
      <c r="E34" s="52" t="s">
        <v>86</v>
      </c>
      <c r="F34" s="52"/>
      <c r="G34" s="52" t="s">
        <v>89</v>
      </c>
      <c r="H34" s="52"/>
      <c r="I34" s="52"/>
      <c r="J34" s="10"/>
      <c r="K34" s="10"/>
    </row>
    <row r="35" customFormat="false" ht="19.5" hidden="false" customHeight="true" outlineLevel="0" collapsed="false"/>
    <row r="36" customFormat="false" ht="19.5" hidden="false" customHeight="true" outlineLevel="0" collapsed="false"/>
    <row r="37" customFormat="false" ht="19.5" hidden="false" customHeight="true" outlineLevel="0" collapsed="false"/>
  </sheetData>
  <mergeCells count="67">
    <mergeCell ref="A1:K1"/>
    <mergeCell ref="A3:C3"/>
    <mergeCell ref="D3:H3"/>
    <mergeCell ref="B5:D5"/>
    <mergeCell ref="E5:J5"/>
    <mergeCell ref="B6:D6"/>
    <mergeCell ref="E6:J6"/>
    <mergeCell ref="A7:A9"/>
    <mergeCell ref="B7:D9"/>
    <mergeCell ref="G7:H7"/>
    <mergeCell ref="I7:J7"/>
    <mergeCell ref="K7:K9"/>
    <mergeCell ref="E8:E9"/>
    <mergeCell ref="B10:D10"/>
    <mergeCell ref="E10:J10"/>
    <mergeCell ref="B11:J11"/>
    <mergeCell ref="A12:A14"/>
    <mergeCell ref="B12:D14"/>
    <mergeCell ref="E12:H12"/>
    <mergeCell ref="I12:J12"/>
    <mergeCell ref="K12:K14"/>
    <mergeCell ref="E13:H13"/>
    <mergeCell ref="I13:J13"/>
    <mergeCell ref="E14:H14"/>
    <mergeCell ref="I14:J14"/>
    <mergeCell ref="A17:B17"/>
    <mergeCell ref="C17:K17"/>
    <mergeCell ref="A18:B18"/>
    <mergeCell ref="C18:K18"/>
    <mergeCell ref="C20:E20"/>
    <mergeCell ref="F20:G20"/>
    <mergeCell ref="I20:J20"/>
    <mergeCell ref="C21:E21"/>
    <mergeCell ref="F21:G21"/>
    <mergeCell ref="H21:H24"/>
    <mergeCell ref="I21:J21"/>
    <mergeCell ref="C22:E22"/>
    <mergeCell ref="F22:G22"/>
    <mergeCell ref="I22:J22"/>
    <mergeCell ref="C23:E23"/>
    <mergeCell ref="F23:G23"/>
    <mergeCell ref="I23:J23"/>
    <mergeCell ref="C24:E24"/>
    <mergeCell ref="F24:G24"/>
    <mergeCell ref="I24:J24"/>
    <mergeCell ref="A25:B25"/>
    <mergeCell ref="C25:K25"/>
    <mergeCell ref="A26:B26"/>
    <mergeCell ref="C26:K26"/>
    <mergeCell ref="A27:B27"/>
    <mergeCell ref="C27:K27"/>
    <mergeCell ref="C29:D29"/>
    <mergeCell ref="E29:F29"/>
    <mergeCell ref="G29:I29"/>
    <mergeCell ref="C30:D30"/>
    <mergeCell ref="E30:F30"/>
    <mergeCell ref="G30:I30"/>
    <mergeCell ref="C31:D32"/>
    <mergeCell ref="E31:F31"/>
    <mergeCell ref="G31:I31"/>
    <mergeCell ref="E32:F32"/>
    <mergeCell ref="G32:I32"/>
    <mergeCell ref="C33:D34"/>
    <mergeCell ref="E33:F33"/>
    <mergeCell ref="G33:I33"/>
    <mergeCell ref="E34:F34"/>
    <mergeCell ref="G34:I34"/>
  </mergeCells>
  <conditionalFormatting sqref="I12:J12">
    <cfRule type="cellIs" priority="2" operator="equal" aboveAverage="0" equalAverage="0" bottom="0" percent="0" rank="0" text="" dxfId="0">
      <formula>"未達成"</formula>
    </cfRule>
  </conditionalFormatting>
  <conditionalFormatting sqref="I14:J14">
    <cfRule type="cellIs" priority="3" operator="equal" aboveAverage="0" equalAverage="0" bottom="0" percent="0" rank="0" text="" dxfId="1">
      <formula>"登録不可"</formula>
    </cfRule>
  </conditionalFormatting>
  <dataValidations count="1">
    <dataValidation allowBlank="true" errorStyle="stop" operator="between" showDropDown="false" showErrorMessage="true" showInputMessage="true" sqref="K6:K14" type="list">
      <formula1>プルダウンリスト!$F$3:$F$4</formula1>
      <formula2>0</formula2>
    </dataValidation>
  </dataValidations>
  <printOptions headings="false" gridLines="false" gridLinesSet="true" horizontalCentered="false" verticalCentered="false"/>
  <pageMargins left="1.10208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3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1" activeCellId="0" sqref="C1"/>
    </sheetView>
  </sheetViews>
  <sheetFormatPr defaultColWidth="9.00390625" defaultRowHeight="13.5" zeroHeight="false" outlineLevelRow="0" outlineLevelCol="0"/>
  <cols>
    <col collapsed="false" customWidth="true" hidden="false" outlineLevel="0" max="1" min="1" style="54" width="3.5"/>
    <col collapsed="false" customWidth="true" hidden="false" outlineLevel="0" max="2" min="2" style="54" width="8.88"/>
    <col collapsed="false" customWidth="true" hidden="false" outlineLevel="0" max="3" min="3" style="55" width="14.63"/>
    <col collapsed="false" customWidth="true" hidden="false" outlineLevel="0" max="5" min="4" style="56" width="10.63"/>
    <col collapsed="false" customWidth="true" hidden="false" outlineLevel="0" max="8" min="6" style="57" width="10.63"/>
    <col collapsed="false" customWidth="true" hidden="false" outlineLevel="0" max="9" min="9" style="57" width="15.63"/>
    <col collapsed="false" customWidth="false" hidden="false" outlineLevel="0" max="16384" min="10" style="58" width="9"/>
  </cols>
  <sheetData>
    <row r="1" s="54" customFormat="true" ht="17.25" hidden="false" customHeight="false" outlineLevel="0" collapsed="false">
      <c r="B1" s="59" t="s">
        <v>90</v>
      </c>
      <c r="C1" s="59"/>
      <c r="D1" s="60"/>
      <c r="E1" s="61"/>
      <c r="F1" s="61"/>
      <c r="G1" s="61"/>
      <c r="H1" s="61"/>
      <c r="I1" s="61"/>
    </row>
    <row r="2" s="54" customFormat="true" ht="13.5" hidden="false" customHeight="false" outlineLevel="0" collapsed="false">
      <c r="B2" s="62" t="s">
        <v>91</v>
      </c>
      <c r="C2" s="63"/>
      <c r="D2" s="61"/>
      <c r="E2" s="61"/>
      <c r="F2" s="61"/>
      <c r="G2" s="61"/>
      <c r="H2" s="61"/>
      <c r="I2" s="61"/>
    </row>
    <row r="3" s="54" customFormat="true" ht="18.75" hidden="false" customHeight="true" outlineLevel="0" collapsed="false">
      <c r="B3" s="64" t="s">
        <v>92</v>
      </c>
      <c r="C3" s="64" t="s">
        <v>93</v>
      </c>
      <c r="D3" s="65" t="s">
        <v>94</v>
      </c>
      <c r="E3" s="65" t="s">
        <v>95</v>
      </c>
      <c r="F3" s="66" t="s">
        <v>7</v>
      </c>
      <c r="G3" s="66" t="s">
        <v>96</v>
      </c>
      <c r="H3" s="66"/>
      <c r="I3" s="66"/>
    </row>
    <row r="4" s="54" customFormat="true" ht="18.75" hidden="false" customHeight="true" outlineLevel="0" collapsed="false">
      <c r="B4" s="64"/>
      <c r="C4" s="64"/>
      <c r="D4" s="65"/>
      <c r="E4" s="65"/>
      <c r="F4" s="66"/>
      <c r="G4" s="67" t="s">
        <v>8</v>
      </c>
      <c r="H4" s="67" t="s">
        <v>6</v>
      </c>
      <c r="I4" s="67" t="s">
        <v>9</v>
      </c>
    </row>
    <row r="5" customFormat="false" ht="30" hidden="false" customHeight="true" outlineLevel="0" collapsed="false">
      <c r="A5" s="54" t="n">
        <v>1</v>
      </c>
      <c r="B5" s="68"/>
      <c r="C5" s="69"/>
      <c r="D5" s="70"/>
      <c r="E5" s="70"/>
      <c r="F5" s="71"/>
      <c r="G5" s="72"/>
      <c r="H5" s="72"/>
      <c r="I5" s="71"/>
    </row>
    <row r="6" customFormat="false" ht="30" hidden="false" customHeight="true" outlineLevel="0" collapsed="false">
      <c r="A6" s="54" t="n">
        <v>2</v>
      </c>
      <c r="B6" s="68"/>
      <c r="C6" s="69"/>
      <c r="D6" s="70"/>
      <c r="E6" s="70"/>
      <c r="F6" s="71"/>
      <c r="G6" s="72"/>
      <c r="H6" s="72"/>
      <c r="I6" s="71"/>
    </row>
    <row r="7" customFormat="false" ht="30" hidden="false" customHeight="true" outlineLevel="0" collapsed="false">
      <c r="A7" s="54" t="n">
        <v>3</v>
      </c>
      <c r="B7" s="68"/>
      <c r="C7" s="69"/>
      <c r="D7" s="70"/>
      <c r="E7" s="70"/>
      <c r="F7" s="71"/>
      <c r="G7" s="72"/>
      <c r="H7" s="72"/>
      <c r="I7" s="71"/>
    </row>
    <row r="8" customFormat="false" ht="30" hidden="false" customHeight="true" outlineLevel="0" collapsed="false">
      <c r="A8" s="54" t="n">
        <v>4</v>
      </c>
      <c r="B8" s="68"/>
      <c r="C8" s="69"/>
      <c r="D8" s="70"/>
      <c r="E8" s="70"/>
      <c r="F8" s="71"/>
      <c r="G8" s="72"/>
      <c r="H8" s="72"/>
      <c r="I8" s="71"/>
    </row>
    <row r="9" customFormat="false" ht="30" hidden="false" customHeight="true" outlineLevel="0" collapsed="false">
      <c r="A9" s="54" t="n">
        <v>5</v>
      </c>
      <c r="B9" s="68"/>
      <c r="C9" s="69"/>
      <c r="D9" s="70"/>
      <c r="E9" s="70"/>
      <c r="F9" s="71"/>
      <c r="G9" s="72"/>
      <c r="H9" s="72"/>
      <c r="I9" s="71"/>
    </row>
    <row r="10" customFormat="false" ht="30" hidden="false" customHeight="true" outlineLevel="0" collapsed="false">
      <c r="A10" s="54" t="n">
        <v>6</v>
      </c>
      <c r="B10" s="68"/>
      <c r="C10" s="69"/>
      <c r="D10" s="70"/>
      <c r="E10" s="70"/>
      <c r="F10" s="71"/>
      <c r="G10" s="72"/>
      <c r="H10" s="72"/>
      <c r="I10" s="71"/>
    </row>
    <row r="11" customFormat="false" ht="30" hidden="false" customHeight="true" outlineLevel="0" collapsed="false">
      <c r="A11" s="54" t="n">
        <v>7</v>
      </c>
      <c r="B11" s="68"/>
      <c r="C11" s="69"/>
      <c r="D11" s="70"/>
      <c r="E11" s="70"/>
      <c r="F11" s="71"/>
      <c r="G11" s="72"/>
      <c r="H11" s="72"/>
      <c r="I11" s="71"/>
    </row>
    <row r="12" customFormat="false" ht="30" hidden="false" customHeight="true" outlineLevel="0" collapsed="false">
      <c r="A12" s="54" t="n">
        <v>8</v>
      </c>
      <c r="B12" s="68"/>
      <c r="C12" s="69"/>
      <c r="D12" s="70"/>
      <c r="E12" s="70"/>
      <c r="F12" s="71"/>
      <c r="G12" s="72"/>
      <c r="H12" s="72"/>
      <c r="I12" s="71"/>
    </row>
    <row r="13" customFormat="false" ht="30" hidden="false" customHeight="true" outlineLevel="0" collapsed="false">
      <c r="A13" s="54" t="n">
        <v>9</v>
      </c>
      <c r="B13" s="68"/>
      <c r="C13" s="69"/>
      <c r="D13" s="70"/>
      <c r="E13" s="70"/>
      <c r="F13" s="71"/>
      <c r="G13" s="72"/>
      <c r="H13" s="72"/>
      <c r="I13" s="71"/>
    </row>
    <row r="14" customFormat="false" ht="30" hidden="false" customHeight="true" outlineLevel="0" collapsed="false">
      <c r="A14" s="54" t="n">
        <v>10</v>
      </c>
      <c r="B14" s="68"/>
      <c r="C14" s="69"/>
      <c r="D14" s="70"/>
      <c r="E14" s="70"/>
      <c r="F14" s="71"/>
      <c r="G14" s="72"/>
      <c r="H14" s="72"/>
      <c r="I14" s="71"/>
    </row>
    <row r="15" customFormat="false" ht="30" hidden="false" customHeight="true" outlineLevel="0" collapsed="false">
      <c r="A15" s="54" t="n">
        <v>11</v>
      </c>
      <c r="B15" s="68"/>
      <c r="C15" s="69"/>
      <c r="D15" s="70"/>
      <c r="E15" s="70"/>
      <c r="F15" s="71"/>
      <c r="G15" s="72"/>
      <c r="H15" s="72"/>
      <c r="I15" s="71"/>
    </row>
    <row r="16" customFormat="false" ht="30" hidden="false" customHeight="true" outlineLevel="0" collapsed="false">
      <c r="A16" s="54" t="n">
        <v>12</v>
      </c>
      <c r="B16" s="68"/>
      <c r="C16" s="69"/>
      <c r="D16" s="70"/>
      <c r="E16" s="70"/>
      <c r="F16" s="71"/>
      <c r="G16" s="72"/>
      <c r="H16" s="72"/>
      <c r="I16" s="71"/>
    </row>
    <row r="17" customFormat="false" ht="30" hidden="false" customHeight="true" outlineLevel="0" collapsed="false">
      <c r="A17" s="54" t="n">
        <v>13</v>
      </c>
      <c r="B17" s="68"/>
      <c r="C17" s="69"/>
      <c r="D17" s="70"/>
      <c r="E17" s="70"/>
      <c r="F17" s="71"/>
      <c r="G17" s="72"/>
      <c r="H17" s="72"/>
      <c r="I17" s="71"/>
    </row>
    <row r="18" customFormat="false" ht="30" hidden="false" customHeight="true" outlineLevel="0" collapsed="false">
      <c r="A18" s="54" t="n">
        <v>14</v>
      </c>
      <c r="B18" s="68"/>
      <c r="C18" s="69"/>
      <c r="D18" s="70"/>
      <c r="E18" s="70"/>
      <c r="F18" s="71"/>
      <c r="G18" s="72"/>
      <c r="H18" s="72"/>
      <c r="I18" s="71"/>
    </row>
    <row r="19" customFormat="false" ht="30" hidden="false" customHeight="true" outlineLevel="0" collapsed="false">
      <c r="A19" s="54" t="n">
        <v>15</v>
      </c>
      <c r="B19" s="68"/>
      <c r="C19" s="69"/>
      <c r="D19" s="70"/>
      <c r="E19" s="70"/>
      <c r="F19" s="71"/>
      <c r="G19" s="72"/>
      <c r="H19" s="72"/>
      <c r="I19" s="71"/>
    </row>
    <row r="20" customFormat="false" ht="30" hidden="false" customHeight="true" outlineLevel="0" collapsed="false">
      <c r="A20" s="54" t="n">
        <v>16</v>
      </c>
      <c r="B20" s="68"/>
      <c r="C20" s="69"/>
      <c r="D20" s="70"/>
      <c r="E20" s="70"/>
      <c r="F20" s="71"/>
      <c r="G20" s="72"/>
      <c r="H20" s="72"/>
      <c r="I20" s="71"/>
    </row>
    <row r="21" customFormat="false" ht="30" hidden="false" customHeight="true" outlineLevel="0" collapsed="false">
      <c r="A21" s="54" t="n">
        <v>17</v>
      </c>
      <c r="B21" s="68"/>
      <c r="C21" s="69"/>
      <c r="D21" s="70"/>
      <c r="E21" s="70"/>
      <c r="F21" s="71"/>
      <c r="G21" s="72"/>
      <c r="H21" s="72"/>
      <c r="I21" s="71"/>
    </row>
    <row r="22" customFormat="false" ht="30" hidden="false" customHeight="true" outlineLevel="0" collapsed="false">
      <c r="A22" s="54" t="n">
        <v>18</v>
      </c>
      <c r="B22" s="68"/>
      <c r="C22" s="69"/>
      <c r="D22" s="70"/>
      <c r="E22" s="70"/>
      <c r="F22" s="71"/>
      <c r="G22" s="72"/>
      <c r="H22" s="72"/>
      <c r="I22" s="71"/>
    </row>
    <row r="23" customFormat="false" ht="30" hidden="false" customHeight="true" outlineLevel="0" collapsed="false">
      <c r="A23" s="54" t="n">
        <v>19</v>
      </c>
      <c r="B23" s="68"/>
      <c r="C23" s="69"/>
      <c r="D23" s="70"/>
      <c r="E23" s="70"/>
      <c r="F23" s="71"/>
      <c r="G23" s="72"/>
      <c r="H23" s="72"/>
      <c r="I23" s="71"/>
    </row>
    <row r="24" customFormat="false" ht="30" hidden="false" customHeight="true" outlineLevel="0" collapsed="false">
      <c r="A24" s="54" t="n">
        <v>20</v>
      </c>
      <c r="B24" s="68"/>
      <c r="C24" s="69"/>
      <c r="D24" s="70"/>
      <c r="E24" s="70"/>
      <c r="F24" s="71"/>
      <c r="G24" s="72"/>
      <c r="H24" s="72"/>
      <c r="I24" s="71"/>
    </row>
    <row r="25" customFormat="false" ht="30" hidden="false" customHeight="true" outlineLevel="0" collapsed="false">
      <c r="A25" s="54" t="n">
        <v>21</v>
      </c>
      <c r="B25" s="68"/>
      <c r="C25" s="69"/>
      <c r="D25" s="70"/>
      <c r="E25" s="70"/>
      <c r="F25" s="71"/>
      <c r="G25" s="72"/>
      <c r="H25" s="72"/>
      <c r="I25" s="71"/>
    </row>
    <row r="26" customFormat="false" ht="30" hidden="false" customHeight="true" outlineLevel="0" collapsed="false">
      <c r="A26" s="54" t="n">
        <v>22</v>
      </c>
      <c r="B26" s="68"/>
      <c r="C26" s="69"/>
      <c r="D26" s="70"/>
      <c r="E26" s="70"/>
      <c r="F26" s="71"/>
      <c r="G26" s="72"/>
      <c r="H26" s="72"/>
      <c r="I26" s="71"/>
    </row>
    <row r="27" customFormat="false" ht="30" hidden="false" customHeight="true" outlineLevel="0" collapsed="false">
      <c r="A27" s="54" t="n">
        <v>23</v>
      </c>
      <c r="B27" s="68"/>
      <c r="C27" s="69"/>
      <c r="D27" s="70"/>
      <c r="E27" s="70"/>
      <c r="F27" s="71"/>
      <c r="G27" s="72"/>
      <c r="H27" s="72"/>
      <c r="I27" s="71"/>
    </row>
    <row r="28" customFormat="false" ht="30" hidden="false" customHeight="true" outlineLevel="0" collapsed="false">
      <c r="A28" s="54" t="n">
        <v>24</v>
      </c>
      <c r="B28" s="68"/>
      <c r="C28" s="69"/>
      <c r="D28" s="70"/>
      <c r="E28" s="70"/>
      <c r="F28" s="71"/>
      <c r="G28" s="72"/>
      <c r="H28" s="72"/>
      <c r="I28" s="71"/>
    </row>
    <row r="29" customFormat="false" ht="30" hidden="false" customHeight="true" outlineLevel="0" collapsed="false">
      <c r="A29" s="54" t="n">
        <v>25</v>
      </c>
      <c r="B29" s="68"/>
      <c r="C29" s="69"/>
      <c r="D29" s="70"/>
      <c r="E29" s="70"/>
      <c r="F29" s="71"/>
      <c r="G29" s="72"/>
      <c r="H29" s="72"/>
      <c r="I29" s="71"/>
    </row>
    <row r="30" customFormat="false" ht="30" hidden="false" customHeight="true" outlineLevel="0" collapsed="false">
      <c r="A30" s="54" t="n">
        <v>26</v>
      </c>
      <c r="B30" s="68"/>
      <c r="C30" s="69"/>
      <c r="D30" s="70"/>
      <c r="E30" s="70"/>
      <c r="F30" s="71"/>
      <c r="G30" s="72"/>
      <c r="H30" s="72"/>
      <c r="I30" s="71"/>
    </row>
    <row r="31" customFormat="false" ht="30" hidden="false" customHeight="true" outlineLevel="0" collapsed="false">
      <c r="A31" s="54" t="n">
        <v>27</v>
      </c>
      <c r="B31" s="68"/>
      <c r="C31" s="69"/>
      <c r="D31" s="70"/>
      <c r="E31" s="70"/>
      <c r="F31" s="71"/>
      <c r="G31" s="72"/>
      <c r="H31" s="72"/>
      <c r="I31" s="71"/>
    </row>
    <row r="32" customFormat="false" ht="30" hidden="false" customHeight="true" outlineLevel="0" collapsed="false"/>
    <row r="33" customFormat="false" ht="30" hidden="false" customHeight="true" outlineLevel="0" collapsed="false"/>
    <row r="34" customFormat="false" ht="30" hidden="false" customHeight="true" outlineLevel="0" collapsed="false"/>
  </sheetData>
  <mergeCells count="6">
    <mergeCell ref="B3:B4"/>
    <mergeCell ref="C3:C4"/>
    <mergeCell ref="D3:D4"/>
    <mergeCell ref="E3:E4"/>
    <mergeCell ref="F3:F4"/>
    <mergeCell ref="G3:I3"/>
  </mergeCells>
  <dataValidations count="5">
    <dataValidation allowBlank="true" errorStyle="stop" operator="between" showDropDown="false" showErrorMessage="true" showInputMessage="true" sqref="B5:B31" type="list">
      <formula1>プルダウンリスト!$L$3:$L$6</formula1>
      <formula2>0</formula2>
    </dataValidation>
    <dataValidation allowBlank="true" errorStyle="stop" operator="between" showDropDown="false" showErrorMessage="true" showInputMessage="true" sqref="F5:F31" type="list">
      <formula1>プルダウンリスト!$I$3:$I$5</formula1>
      <formula2>0</formula2>
    </dataValidation>
    <dataValidation allowBlank="true" errorStyle="stop" operator="between" showDropDown="false" showErrorMessage="true" showInputMessage="true" sqref="G5:G31" type="list">
      <formula1>プルダウンリスト!$J$3:$J$5</formula1>
      <formula2>0</formula2>
    </dataValidation>
    <dataValidation allowBlank="true" errorStyle="stop" operator="between" showDropDown="false" showErrorMessage="true" showInputMessage="true" sqref="H5:H31" type="list">
      <formula1>プルダウンリスト!$H$3:$H$13</formula1>
      <formula2>0</formula2>
    </dataValidation>
    <dataValidation allowBlank="true" errorStyle="stop" operator="between" showDropDown="false" showErrorMessage="true" showInputMessage="true" sqref="I5:I31" type="list">
      <formula1>プルダウンリスト!$K$3:$K$5</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D53"/>
  <sheetViews>
    <sheetView showFormulas="false" showGridLines="true" showRowColHeaders="true" showZeros="true" rightToLeft="false" tabSelected="false" showOutlineSymbols="true" defaultGridColor="true" view="pageBreakPreview" topLeftCell="A13" colorId="64" zoomScale="90" zoomScaleNormal="100" zoomScalePageLayoutView="90" workbookViewId="0">
      <selection pane="topLeft" activeCell="AE26" activeCellId="0" sqref="AE26"/>
    </sheetView>
  </sheetViews>
  <sheetFormatPr defaultColWidth="3.62890625" defaultRowHeight="17.25" zeroHeight="false" outlineLevelRow="0" outlineLevelCol="0"/>
  <cols>
    <col collapsed="false" customWidth="false" hidden="false" outlineLevel="0" max="16384" min="1" style="73" width="3.63"/>
  </cols>
  <sheetData>
    <row r="1" customFormat="false" ht="17.25" hidden="false" customHeight="false" outlineLevel="0" collapsed="false">
      <c r="B1" s="73" t="s">
        <v>97</v>
      </c>
    </row>
    <row r="4" customFormat="false" ht="21" hidden="false" customHeight="false" outlineLevel="0" collapsed="false">
      <c r="B4" s="74" t="s">
        <v>98</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row>
    <row r="5" customFormat="false" ht="17.25" hidden="false" customHeight="false" outlineLevel="0" collapsed="false">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row>
    <row r="7" customFormat="false" ht="17.25" hidden="false" customHeight="false" outlineLevel="0" collapsed="false">
      <c r="U7" s="76"/>
      <c r="V7" s="77"/>
      <c r="W7" s="77"/>
      <c r="X7" s="73" t="s">
        <v>99</v>
      </c>
      <c r="Y7" s="77"/>
      <c r="Z7" s="77"/>
      <c r="AA7" s="76" t="s">
        <v>100</v>
      </c>
      <c r="AB7" s="77"/>
      <c r="AC7" s="77"/>
      <c r="AD7" s="76" t="s">
        <v>101</v>
      </c>
    </row>
    <row r="9" customFormat="false" ht="17.25" hidden="false" customHeight="false" outlineLevel="0" collapsed="false">
      <c r="B9" s="73" t="s">
        <v>102</v>
      </c>
    </row>
    <row r="11" customFormat="false" ht="17.25" hidden="false" customHeight="false" outlineLevel="0" collapsed="false">
      <c r="O11" s="73" t="s">
        <v>41</v>
      </c>
      <c r="T11" s="78"/>
      <c r="U11" s="78"/>
      <c r="V11" s="78"/>
      <c r="W11" s="78"/>
      <c r="X11" s="78"/>
      <c r="Y11" s="78"/>
      <c r="Z11" s="78"/>
      <c r="AA11" s="78"/>
      <c r="AB11" s="78"/>
      <c r="AC11" s="78"/>
    </row>
    <row r="13" customFormat="false" ht="17.25" hidden="false" customHeight="false" outlineLevel="0" collapsed="false">
      <c r="O13" s="73" t="s">
        <v>103</v>
      </c>
      <c r="T13" s="78"/>
      <c r="U13" s="78"/>
      <c r="V13" s="78"/>
      <c r="W13" s="78"/>
      <c r="X13" s="78"/>
      <c r="Y13" s="78"/>
      <c r="Z13" s="78"/>
      <c r="AA13" s="78"/>
      <c r="AB13" s="78"/>
      <c r="AC13" s="78"/>
      <c r="AD13" s="76"/>
    </row>
    <row r="15" customFormat="false" ht="17.25" hidden="false" customHeight="false" outlineLevel="0" collapsed="false">
      <c r="B15" s="79" t="s">
        <v>104</v>
      </c>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row>
    <row r="16" customFormat="false" ht="17.25" hidden="false" customHeight="false" outlineLevel="0" collapsed="false">
      <c r="B16" s="73" t="s">
        <v>105</v>
      </c>
    </row>
    <row r="17" customFormat="false" ht="18" hidden="false" customHeight="false" outlineLevel="0" collapsed="false"/>
    <row r="18" customFormat="false" ht="17.25" hidden="false" customHeight="false" outlineLevel="0" collapsed="false">
      <c r="B18" s="80" t="s">
        <v>106</v>
      </c>
      <c r="C18" s="80"/>
      <c r="D18" s="80"/>
      <c r="E18" s="80"/>
      <c r="F18" s="80"/>
      <c r="G18" s="81" t="s">
        <v>41</v>
      </c>
      <c r="H18" s="81"/>
      <c r="I18" s="81"/>
      <c r="J18" s="81"/>
      <c r="K18" s="81"/>
      <c r="L18" s="81"/>
      <c r="M18" s="81"/>
      <c r="N18" s="81"/>
      <c r="O18" s="82" t="str">
        <f aca="false">T11&amp;""</f>
        <v/>
      </c>
      <c r="P18" s="82"/>
      <c r="Q18" s="82"/>
      <c r="R18" s="82"/>
      <c r="S18" s="82"/>
      <c r="T18" s="82"/>
      <c r="U18" s="82"/>
      <c r="V18" s="82"/>
      <c r="W18" s="82"/>
      <c r="X18" s="82"/>
      <c r="Y18" s="82"/>
      <c r="Z18" s="82"/>
      <c r="AA18" s="82"/>
      <c r="AB18" s="82"/>
      <c r="AC18" s="82"/>
      <c r="AD18" s="82"/>
    </row>
    <row r="19" customFormat="false" ht="17.25" hidden="false" customHeight="false" outlineLevel="0" collapsed="false">
      <c r="B19" s="80"/>
      <c r="C19" s="80"/>
      <c r="D19" s="80"/>
      <c r="E19" s="80"/>
      <c r="F19" s="80"/>
      <c r="G19" s="81"/>
      <c r="H19" s="81"/>
      <c r="I19" s="81"/>
      <c r="J19" s="81"/>
      <c r="K19" s="81"/>
      <c r="L19" s="81"/>
      <c r="M19" s="81"/>
      <c r="N19" s="81"/>
      <c r="O19" s="82"/>
      <c r="P19" s="82"/>
      <c r="Q19" s="82"/>
      <c r="R19" s="82"/>
      <c r="S19" s="82"/>
      <c r="T19" s="82"/>
      <c r="U19" s="82"/>
      <c r="V19" s="82"/>
      <c r="W19" s="82"/>
      <c r="X19" s="82"/>
      <c r="Y19" s="82"/>
      <c r="Z19" s="82"/>
      <c r="AA19" s="82"/>
      <c r="AB19" s="82"/>
      <c r="AC19" s="82"/>
      <c r="AD19" s="82"/>
    </row>
    <row r="20" customFormat="false" ht="17.25" hidden="false" customHeight="true" outlineLevel="0" collapsed="false">
      <c r="B20" s="80"/>
      <c r="C20" s="80"/>
      <c r="D20" s="80"/>
      <c r="E20" s="80"/>
      <c r="F20" s="80"/>
      <c r="G20" s="83" t="s">
        <v>107</v>
      </c>
      <c r="H20" s="83"/>
      <c r="I20" s="83"/>
      <c r="J20" s="83"/>
      <c r="K20" s="83"/>
      <c r="L20" s="83"/>
      <c r="M20" s="83"/>
      <c r="N20" s="83"/>
      <c r="O20" s="84" t="str">
        <f aca="false">T13&amp;""</f>
        <v/>
      </c>
      <c r="P20" s="84"/>
      <c r="Q20" s="84"/>
      <c r="R20" s="84"/>
      <c r="S20" s="84"/>
      <c r="T20" s="84"/>
      <c r="U20" s="84"/>
      <c r="V20" s="84"/>
      <c r="W20" s="84"/>
      <c r="X20" s="84"/>
      <c r="Y20" s="84"/>
      <c r="Z20" s="84"/>
      <c r="AA20" s="84"/>
      <c r="AB20" s="84"/>
      <c r="AC20" s="84"/>
      <c r="AD20" s="84"/>
    </row>
    <row r="21" customFormat="false" ht="17.25" hidden="false" customHeight="false" outlineLevel="0" collapsed="false">
      <c r="B21" s="80"/>
      <c r="C21" s="80"/>
      <c r="D21" s="80"/>
      <c r="E21" s="80"/>
      <c r="F21" s="80"/>
      <c r="G21" s="83"/>
      <c r="H21" s="83"/>
      <c r="I21" s="83"/>
      <c r="J21" s="83"/>
      <c r="K21" s="83"/>
      <c r="L21" s="83"/>
      <c r="M21" s="83"/>
      <c r="N21" s="83"/>
      <c r="O21" s="84"/>
      <c r="P21" s="84"/>
      <c r="Q21" s="84"/>
      <c r="R21" s="84"/>
      <c r="S21" s="84"/>
      <c r="T21" s="84"/>
      <c r="U21" s="84"/>
      <c r="V21" s="84"/>
      <c r="W21" s="84"/>
      <c r="X21" s="84"/>
      <c r="Y21" s="84"/>
      <c r="Z21" s="84"/>
      <c r="AA21" s="84"/>
      <c r="AB21" s="84"/>
      <c r="AC21" s="84"/>
      <c r="AD21" s="84"/>
    </row>
    <row r="22" customFormat="false" ht="17.25" hidden="false" customHeight="false" outlineLevel="0" collapsed="false">
      <c r="B22" s="80"/>
      <c r="C22" s="80"/>
      <c r="D22" s="80"/>
      <c r="E22" s="80"/>
      <c r="F22" s="80"/>
      <c r="G22" s="85" t="s">
        <v>108</v>
      </c>
      <c r="H22" s="85"/>
      <c r="I22" s="85"/>
      <c r="J22" s="85"/>
      <c r="K22" s="85"/>
      <c r="L22" s="85"/>
      <c r="M22" s="85"/>
      <c r="N22" s="85"/>
      <c r="O22" s="86" t="s">
        <v>109</v>
      </c>
      <c r="P22" s="87"/>
      <c r="Q22" s="87"/>
      <c r="R22" s="87"/>
      <c r="S22" s="88" t="s">
        <v>110</v>
      </c>
      <c r="T22" s="87"/>
      <c r="U22" s="87"/>
      <c r="V22" s="87"/>
      <c r="W22" s="87"/>
      <c r="X22" s="89"/>
      <c r="Y22" s="89"/>
      <c r="Z22" s="89"/>
      <c r="AA22" s="89"/>
      <c r="AB22" s="89"/>
      <c r="AC22" s="89"/>
      <c r="AD22" s="90"/>
    </row>
    <row r="23" customFormat="false" ht="17.25" hidden="false" customHeight="false" outlineLevel="0" collapsed="false">
      <c r="B23" s="80"/>
      <c r="C23" s="80"/>
      <c r="D23" s="80"/>
      <c r="E23" s="80"/>
      <c r="F23" s="80"/>
      <c r="G23" s="85"/>
      <c r="H23" s="85"/>
      <c r="I23" s="85"/>
      <c r="J23" s="85"/>
      <c r="K23" s="85"/>
      <c r="L23" s="85"/>
      <c r="M23" s="85"/>
      <c r="N23" s="85"/>
      <c r="O23" s="91"/>
      <c r="P23" s="91"/>
      <c r="Q23" s="91"/>
      <c r="R23" s="91"/>
      <c r="S23" s="91"/>
      <c r="T23" s="91"/>
      <c r="U23" s="91"/>
      <c r="V23" s="91"/>
      <c r="W23" s="91"/>
      <c r="X23" s="91"/>
      <c r="Y23" s="91"/>
      <c r="Z23" s="91"/>
      <c r="AA23" s="91"/>
      <c r="AB23" s="91"/>
      <c r="AC23" s="91"/>
      <c r="AD23" s="91"/>
    </row>
    <row r="24" customFormat="false" ht="17.25" hidden="false" customHeight="false" outlineLevel="0" collapsed="false">
      <c r="B24" s="80"/>
      <c r="C24" s="80"/>
      <c r="D24" s="80"/>
      <c r="E24" s="80"/>
      <c r="F24" s="80"/>
      <c r="G24" s="85" t="s">
        <v>111</v>
      </c>
      <c r="H24" s="85"/>
      <c r="I24" s="85"/>
      <c r="J24" s="85"/>
      <c r="K24" s="85"/>
      <c r="L24" s="85"/>
      <c r="M24" s="85"/>
      <c r="N24" s="85"/>
      <c r="O24" s="92" t="s">
        <v>112</v>
      </c>
      <c r="P24" s="92"/>
      <c r="Q24" s="92"/>
      <c r="R24" s="93"/>
      <c r="S24" s="93"/>
      <c r="T24" s="93"/>
      <c r="U24" s="88" t="s">
        <v>110</v>
      </c>
      <c r="V24" s="93"/>
      <c r="W24" s="93"/>
      <c r="X24" s="93"/>
      <c r="Y24" s="93"/>
      <c r="Z24" s="88" t="s">
        <v>110</v>
      </c>
      <c r="AA24" s="94"/>
      <c r="AB24" s="94"/>
      <c r="AC24" s="94"/>
      <c r="AD24" s="94"/>
    </row>
    <row r="25" customFormat="false" ht="17.25" hidden="false" customHeight="false" outlineLevel="0" collapsed="false">
      <c r="B25" s="80"/>
      <c r="C25" s="80"/>
      <c r="D25" s="80"/>
      <c r="E25" s="80"/>
      <c r="F25" s="80"/>
      <c r="G25" s="85"/>
      <c r="H25" s="85"/>
      <c r="I25" s="85"/>
      <c r="J25" s="85"/>
      <c r="K25" s="85"/>
      <c r="L25" s="85"/>
      <c r="M25" s="85"/>
      <c r="N25" s="85"/>
      <c r="O25" s="95" t="s">
        <v>113</v>
      </c>
      <c r="P25" s="95"/>
      <c r="Q25" s="95"/>
      <c r="R25" s="96"/>
      <c r="S25" s="96"/>
      <c r="T25" s="96"/>
      <c r="U25" s="97" t="s">
        <v>110</v>
      </c>
      <c r="V25" s="96"/>
      <c r="W25" s="96"/>
      <c r="X25" s="96"/>
      <c r="Y25" s="96"/>
      <c r="Z25" s="97" t="s">
        <v>110</v>
      </c>
      <c r="AA25" s="98"/>
      <c r="AB25" s="98"/>
      <c r="AC25" s="98"/>
      <c r="AD25" s="98"/>
    </row>
    <row r="26" customFormat="false" ht="17.25" hidden="false" customHeight="false" outlineLevel="0" collapsed="false">
      <c r="B26" s="80"/>
      <c r="C26" s="80"/>
      <c r="D26" s="80"/>
      <c r="E26" s="80"/>
      <c r="F26" s="80"/>
      <c r="G26" s="99" t="s">
        <v>2</v>
      </c>
      <c r="H26" s="99"/>
      <c r="I26" s="99"/>
      <c r="J26" s="99"/>
      <c r="K26" s="99"/>
      <c r="L26" s="99"/>
      <c r="M26" s="99"/>
      <c r="N26" s="99"/>
      <c r="O26" s="91"/>
      <c r="P26" s="91"/>
      <c r="Q26" s="91"/>
      <c r="R26" s="91"/>
      <c r="S26" s="91"/>
      <c r="T26" s="91"/>
      <c r="U26" s="91"/>
      <c r="V26" s="91"/>
      <c r="W26" s="91"/>
      <c r="X26" s="91"/>
      <c r="Y26" s="91"/>
      <c r="Z26" s="91"/>
      <c r="AA26" s="91"/>
      <c r="AB26" s="91"/>
      <c r="AC26" s="91"/>
      <c r="AD26" s="91"/>
    </row>
    <row r="27" customFormat="false" ht="17.25" hidden="false" customHeight="false" outlineLevel="0" collapsed="false">
      <c r="B27" s="80"/>
      <c r="C27" s="80"/>
      <c r="D27" s="80"/>
      <c r="E27" s="80"/>
      <c r="F27" s="80"/>
      <c r="G27" s="99"/>
      <c r="H27" s="99"/>
      <c r="I27" s="99"/>
      <c r="J27" s="99"/>
      <c r="K27" s="99"/>
      <c r="L27" s="99"/>
      <c r="M27" s="99"/>
      <c r="N27" s="99"/>
      <c r="O27" s="91"/>
      <c r="P27" s="91"/>
      <c r="Q27" s="91"/>
      <c r="R27" s="91"/>
      <c r="S27" s="91"/>
      <c r="T27" s="91"/>
      <c r="U27" s="91"/>
      <c r="V27" s="91"/>
      <c r="W27" s="91"/>
      <c r="X27" s="91"/>
      <c r="Y27" s="91"/>
      <c r="Z27" s="91"/>
      <c r="AA27" s="91"/>
      <c r="AB27" s="91"/>
      <c r="AC27" s="91"/>
      <c r="AD27" s="91"/>
    </row>
    <row r="28" customFormat="false" ht="17.25" hidden="false" customHeight="false" outlineLevel="0" collapsed="false">
      <c r="B28" s="80"/>
      <c r="C28" s="80"/>
      <c r="D28" s="80"/>
      <c r="E28" s="80"/>
      <c r="F28" s="80"/>
      <c r="G28" s="85" t="s">
        <v>114</v>
      </c>
      <c r="H28" s="85"/>
      <c r="I28" s="85"/>
      <c r="J28" s="85"/>
      <c r="K28" s="85"/>
      <c r="L28" s="85"/>
      <c r="M28" s="85"/>
      <c r="N28" s="85"/>
      <c r="O28" s="100"/>
      <c r="P28" s="100"/>
      <c r="Q28" s="100"/>
      <c r="R28" s="100"/>
      <c r="S28" s="100"/>
      <c r="T28" s="100"/>
      <c r="U28" s="100"/>
      <c r="V28" s="100"/>
      <c r="W28" s="100"/>
      <c r="X28" s="100"/>
      <c r="Y28" s="100"/>
      <c r="Z28" s="100"/>
      <c r="AA28" s="100"/>
      <c r="AB28" s="100"/>
      <c r="AC28" s="101" t="s">
        <v>51</v>
      </c>
      <c r="AD28" s="101"/>
    </row>
    <row r="29" customFormat="false" ht="17.25" hidden="false" customHeight="false" outlineLevel="0" collapsed="false">
      <c r="B29" s="80"/>
      <c r="C29" s="80"/>
      <c r="D29" s="80"/>
      <c r="E29" s="80"/>
      <c r="F29" s="80"/>
      <c r="G29" s="85"/>
      <c r="H29" s="85"/>
      <c r="I29" s="85"/>
      <c r="J29" s="85"/>
      <c r="K29" s="85"/>
      <c r="L29" s="85"/>
      <c r="M29" s="85"/>
      <c r="N29" s="85"/>
      <c r="O29" s="100"/>
      <c r="P29" s="100"/>
      <c r="Q29" s="100"/>
      <c r="R29" s="100"/>
      <c r="S29" s="100"/>
      <c r="T29" s="100"/>
      <c r="U29" s="100"/>
      <c r="V29" s="100"/>
      <c r="W29" s="100"/>
      <c r="X29" s="100"/>
      <c r="Y29" s="100"/>
      <c r="Z29" s="100"/>
      <c r="AA29" s="100"/>
      <c r="AB29" s="100"/>
      <c r="AC29" s="101"/>
      <c r="AD29" s="101"/>
    </row>
    <row r="30" customFormat="false" ht="17.25" hidden="false" customHeight="false" outlineLevel="0" collapsed="false">
      <c r="B30" s="80"/>
      <c r="C30" s="80"/>
      <c r="D30" s="80"/>
      <c r="E30" s="80"/>
      <c r="F30" s="80"/>
      <c r="G30" s="102" t="s">
        <v>115</v>
      </c>
      <c r="H30" s="102"/>
      <c r="I30" s="102"/>
      <c r="J30" s="102"/>
      <c r="K30" s="102"/>
      <c r="L30" s="102"/>
      <c r="M30" s="102"/>
      <c r="N30" s="102"/>
      <c r="O30" s="103"/>
      <c r="P30" s="103"/>
      <c r="Q30" s="103"/>
      <c r="R30" s="103"/>
      <c r="S30" s="103"/>
      <c r="T30" s="103"/>
      <c r="U30" s="103"/>
      <c r="V30" s="103"/>
      <c r="W30" s="103"/>
      <c r="X30" s="103"/>
      <c r="Y30" s="103"/>
      <c r="Z30" s="103"/>
      <c r="AA30" s="103"/>
      <c r="AB30" s="103"/>
      <c r="AC30" s="103"/>
      <c r="AD30" s="103"/>
    </row>
    <row r="31" customFormat="false" ht="18" hidden="false" customHeight="false" outlineLevel="0" collapsed="false">
      <c r="B31" s="80"/>
      <c r="C31" s="80"/>
      <c r="D31" s="80"/>
      <c r="E31" s="80"/>
      <c r="F31" s="80"/>
      <c r="G31" s="102"/>
      <c r="H31" s="102"/>
      <c r="I31" s="102"/>
      <c r="J31" s="102"/>
      <c r="K31" s="102"/>
      <c r="L31" s="102"/>
      <c r="M31" s="102"/>
      <c r="N31" s="102"/>
      <c r="O31" s="103"/>
      <c r="P31" s="103"/>
      <c r="Q31" s="103"/>
      <c r="R31" s="103"/>
      <c r="S31" s="103"/>
      <c r="T31" s="103"/>
      <c r="U31" s="103"/>
      <c r="V31" s="103"/>
      <c r="W31" s="103"/>
      <c r="X31" s="103"/>
      <c r="Y31" s="103"/>
      <c r="Z31" s="103"/>
      <c r="AA31" s="103"/>
      <c r="AB31" s="103"/>
      <c r="AC31" s="103"/>
      <c r="AD31" s="103"/>
    </row>
    <row r="32" customFormat="false" ht="17.25" hidden="false" customHeight="true" outlineLevel="0" collapsed="false">
      <c r="B32" s="104" t="s">
        <v>116</v>
      </c>
      <c r="C32" s="104"/>
      <c r="D32" s="104"/>
      <c r="E32" s="104"/>
      <c r="F32" s="104"/>
      <c r="G32" s="105" t="s">
        <v>117</v>
      </c>
      <c r="H32" s="105"/>
      <c r="I32" s="105"/>
      <c r="J32" s="105"/>
      <c r="K32" s="105"/>
      <c r="L32" s="105"/>
      <c r="M32" s="105"/>
      <c r="N32" s="105"/>
      <c r="O32" s="106" t="n">
        <v>1</v>
      </c>
      <c r="P32" s="106"/>
      <c r="Q32" s="106"/>
      <c r="R32" s="106"/>
      <c r="S32" s="106"/>
      <c r="T32" s="106"/>
      <c r="U32" s="106"/>
      <c r="V32" s="106"/>
      <c r="W32" s="107" t="n">
        <v>2</v>
      </c>
      <c r="X32" s="107"/>
      <c r="Y32" s="107"/>
      <c r="Z32" s="107"/>
      <c r="AA32" s="107"/>
      <c r="AB32" s="107"/>
      <c r="AC32" s="107"/>
      <c r="AD32" s="107"/>
    </row>
    <row r="33" customFormat="false" ht="17.25" hidden="false" customHeight="false" outlineLevel="0" collapsed="false">
      <c r="B33" s="104"/>
      <c r="C33" s="104"/>
      <c r="D33" s="104"/>
      <c r="E33" s="104"/>
      <c r="F33" s="104"/>
      <c r="G33" s="105"/>
      <c r="H33" s="105"/>
      <c r="I33" s="105"/>
      <c r="J33" s="105"/>
      <c r="K33" s="105"/>
      <c r="L33" s="105"/>
      <c r="M33" s="105"/>
      <c r="N33" s="105"/>
      <c r="O33" s="108"/>
      <c r="P33" s="108"/>
      <c r="Q33" s="108"/>
      <c r="R33" s="108"/>
      <c r="S33" s="108"/>
      <c r="T33" s="108"/>
      <c r="U33" s="108"/>
      <c r="V33" s="108"/>
      <c r="W33" s="109"/>
      <c r="X33" s="109"/>
      <c r="Y33" s="109"/>
      <c r="Z33" s="109"/>
      <c r="AA33" s="109"/>
      <c r="AB33" s="109"/>
      <c r="AC33" s="109"/>
      <c r="AD33" s="109"/>
    </row>
    <row r="34" customFormat="false" ht="17.25" hidden="false" customHeight="false" outlineLevel="0" collapsed="false">
      <c r="B34" s="104"/>
      <c r="C34" s="104"/>
      <c r="D34" s="104"/>
      <c r="E34" s="104"/>
      <c r="F34" s="104"/>
      <c r="G34" s="105"/>
      <c r="H34" s="105"/>
      <c r="I34" s="105"/>
      <c r="J34" s="105"/>
      <c r="K34" s="105"/>
      <c r="L34" s="105"/>
      <c r="M34" s="105"/>
      <c r="N34" s="105"/>
      <c r="O34" s="108"/>
      <c r="P34" s="108"/>
      <c r="Q34" s="108"/>
      <c r="R34" s="108"/>
      <c r="S34" s="108"/>
      <c r="T34" s="108"/>
      <c r="U34" s="108"/>
      <c r="V34" s="108"/>
      <c r="W34" s="109"/>
      <c r="X34" s="109"/>
      <c r="Y34" s="109"/>
      <c r="Z34" s="109"/>
      <c r="AA34" s="109"/>
      <c r="AB34" s="109"/>
      <c r="AC34" s="109"/>
      <c r="AD34" s="109"/>
    </row>
    <row r="35" customFormat="false" ht="13.5" hidden="false" customHeight="true" outlineLevel="0" collapsed="false">
      <c r="B35" s="104"/>
      <c r="C35" s="104"/>
      <c r="D35" s="104"/>
      <c r="E35" s="104"/>
      <c r="F35" s="104"/>
      <c r="G35" s="105"/>
      <c r="H35" s="105"/>
      <c r="I35" s="105"/>
      <c r="J35" s="105"/>
      <c r="K35" s="105"/>
      <c r="L35" s="105"/>
      <c r="M35" s="105"/>
      <c r="N35" s="105"/>
      <c r="O35" s="110" t="n">
        <v>3</v>
      </c>
      <c r="P35" s="110"/>
      <c r="Q35" s="110"/>
      <c r="R35" s="110"/>
      <c r="S35" s="110"/>
      <c r="T35" s="110"/>
      <c r="U35" s="110"/>
      <c r="V35" s="110"/>
      <c r="W35" s="111"/>
      <c r="X35" s="111"/>
      <c r="Y35" s="111"/>
      <c r="Z35" s="111"/>
      <c r="AA35" s="111"/>
      <c r="AB35" s="111"/>
      <c r="AC35" s="111"/>
      <c r="AD35" s="111"/>
    </row>
    <row r="36" customFormat="false" ht="17.25" hidden="false" customHeight="false" outlineLevel="0" collapsed="false">
      <c r="B36" s="104"/>
      <c r="C36" s="104"/>
      <c r="D36" s="104"/>
      <c r="E36" s="104"/>
      <c r="F36" s="104"/>
      <c r="G36" s="105"/>
      <c r="H36" s="105"/>
      <c r="I36" s="105"/>
      <c r="J36" s="105"/>
      <c r="K36" s="105"/>
      <c r="L36" s="105"/>
      <c r="M36" s="105"/>
      <c r="N36" s="105"/>
      <c r="O36" s="112"/>
      <c r="P36" s="112"/>
      <c r="Q36" s="112"/>
      <c r="R36" s="112"/>
      <c r="S36" s="112"/>
      <c r="T36" s="112"/>
      <c r="U36" s="112"/>
      <c r="V36" s="112"/>
      <c r="W36" s="111"/>
      <c r="X36" s="111"/>
      <c r="Y36" s="111"/>
      <c r="Z36" s="111"/>
      <c r="AA36" s="111"/>
      <c r="AB36" s="111"/>
      <c r="AC36" s="111"/>
      <c r="AD36" s="111"/>
    </row>
    <row r="37" customFormat="false" ht="18" hidden="false" customHeight="false" outlineLevel="0" collapsed="false">
      <c r="B37" s="104"/>
      <c r="C37" s="104"/>
      <c r="D37" s="104"/>
      <c r="E37" s="104"/>
      <c r="F37" s="104"/>
      <c r="G37" s="105"/>
      <c r="H37" s="105"/>
      <c r="I37" s="105"/>
      <c r="J37" s="105"/>
      <c r="K37" s="105"/>
      <c r="L37" s="105"/>
      <c r="M37" s="105"/>
      <c r="N37" s="105"/>
      <c r="O37" s="112"/>
      <c r="P37" s="112"/>
      <c r="Q37" s="112"/>
      <c r="R37" s="112"/>
      <c r="S37" s="112"/>
      <c r="T37" s="112"/>
      <c r="U37" s="112"/>
      <c r="V37" s="112"/>
      <c r="W37" s="111"/>
      <c r="X37" s="111"/>
      <c r="Y37" s="111"/>
      <c r="Z37" s="111"/>
      <c r="AA37" s="111"/>
      <c r="AB37" s="111"/>
      <c r="AC37" s="111"/>
      <c r="AD37" s="111"/>
    </row>
    <row r="38" customFormat="false" ht="18" hidden="false" customHeight="false" outlineLevel="0" collapsed="false">
      <c r="B38" s="80" t="s">
        <v>118</v>
      </c>
      <c r="C38" s="80"/>
      <c r="D38" s="80"/>
      <c r="E38" s="80"/>
      <c r="F38" s="80"/>
      <c r="G38" s="113" t="s">
        <v>119</v>
      </c>
      <c r="H38" s="113"/>
      <c r="I38" s="113"/>
      <c r="J38" s="113"/>
      <c r="K38" s="113"/>
      <c r="L38" s="113"/>
      <c r="M38" s="113"/>
      <c r="N38" s="113"/>
      <c r="O38" s="114" t="s">
        <v>120</v>
      </c>
      <c r="P38" s="114"/>
      <c r="Q38" s="115"/>
      <c r="R38" s="115"/>
      <c r="S38" s="115"/>
      <c r="T38" s="115"/>
      <c r="U38" s="115"/>
      <c r="V38" s="115"/>
      <c r="W38" s="115"/>
      <c r="X38" s="115"/>
      <c r="Y38" s="115"/>
      <c r="Z38" s="115"/>
      <c r="AA38" s="115"/>
      <c r="AB38" s="115"/>
      <c r="AC38" s="115"/>
      <c r="AD38" s="115"/>
    </row>
    <row r="39" customFormat="false" ht="18.75" hidden="false" customHeight="false" outlineLevel="0" collapsed="false">
      <c r="B39" s="80"/>
      <c r="C39" s="80"/>
      <c r="D39" s="80"/>
      <c r="E39" s="80"/>
      <c r="F39" s="80"/>
      <c r="G39" s="113"/>
      <c r="H39" s="113"/>
      <c r="I39" s="113"/>
      <c r="J39" s="113"/>
      <c r="K39" s="113"/>
      <c r="L39" s="113"/>
      <c r="M39" s="113"/>
      <c r="N39" s="113"/>
      <c r="O39" s="116" t="s">
        <v>121</v>
      </c>
      <c r="P39" s="116"/>
      <c r="Q39" s="117"/>
      <c r="R39" s="117"/>
      <c r="S39" s="117"/>
      <c r="T39" s="117"/>
      <c r="U39" s="117"/>
      <c r="V39" s="117"/>
      <c r="W39" s="117"/>
      <c r="X39" s="117"/>
      <c r="Y39" s="117"/>
      <c r="Z39" s="117"/>
      <c r="AA39" s="117"/>
      <c r="AB39" s="117"/>
      <c r="AC39" s="117"/>
      <c r="AD39" s="117"/>
    </row>
    <row r="40" customFormat="false" ht="18.75" hidden="false" customHeight="false" outlineLevel="0" collapsed="false">
      <c r="B40" s="80"/>
      <c r="C40" s="80"/>
      <c r="D40" s="80"/>
      <c r="E40" s="80"/>
      <c r="F40" s="80"/>
      <c r="G40" s="113"/>
      <c r="H40" s="113"/>
      <c r="I40" s="113"/>
      <c r="J40" s="113"/>
      <c r="K40" s="113"/>
      <c r="L40" s="113"/>
      <c r="M40" s="113"/>
      <c r="N40" s="113"/>
      <c r="O40" s="118"/>
      <c r="P40" s="118"/>
      <c r="Q40" s="119"/>
      <c r="R40" s="119"/>
      <c r="S40" s="119"/>
      <c r="T40" s="119"/>
      <c r="U40" s="119"/>
      <c r="V40" s="119"/>
      <c r="W40" s="119"/>
      <c r="X40" s="119"/>
      <c r="Y40" s="119"/>
      <c r="Z40" s="119"/>
      <c r="AA40" s="119"/>
      <c r="AB40" s="119"/>
      <c r="AC40" s="119"/>
      <c r="AD40" s="119"/>
    </row>
    <row r="42" customFormat="false" ht="18" hidden="false" customHeight="false" outlineLevel="0" collapsed="false">
      <c r="Q42" s="120"/>
      <c r="R42" s="120"/>
      <c r="S42" s="120"/>
      <c r="T42" s="120"/>
      <c r="U42" s="120"/>
      <c r="V42" s="120"/>
      <c r="W42" s="120"/>
      <c r="X42" s="120"/>
      <c r="Y42" s="121" t="s">
        <v>122</v>
      </c>
      <c r="Z42" s="121"/>
      <c r="AA42" s="122"/>
      <c r="AB42" s="122"/>
      <c r="AC42" s="122"/>
      <c r="AD42" s="120" t="s">
        <v>52</v>
      </c>
    </row>
    <row r="43" customFormat="false" ht="17.25" hidden="false" customHeight="false" outlineLevel="0" collapsed="false">
      <c r="B43" s="73" t="s">
        <v>59</v>
      </c>
    </row>
    <row r="44" customFormat="false" ht="41.25" hidden="false" customHeight="true" outlineLevel="0" collapsed="false">
      <c r="B44" s="123"/>
      <c r="C44" s="124" t="s">
        <v>60</v>
      </c>
      <c r="D44" s="125" t="s">
        <v>123</v>
      </c>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row>
    <row r="45" customFormat="false" ht="17.25" hidden="false" customHeight="false" outlineLevel="0" collapsed="false">
      <c r="D45" s="73" t="s">
        <v>124</v>
      </c>
    </row>
    <row r="46" customFormat="false" ht="36.75" hidden="false" customHeight="true" outlineLevel="0" collapsed="false">
      <c r="D46" s="126" t="s">
        <v>56</v>
      </c>
      <c r="E46" s="126"/>
      <c r="F46" s="126"/>
      <c r="G46" s="126"/>
      <c r="H46" s="126"/>
      <c r="I46" s="126"/>
      <c r="J46" s="126"/>
      <c r="K46" s="126"/>
      <c r="L46" s="126"/>
      <c r="M46" s="127" t="s">
        <v>81</v>
      </c>
      <c r="N46" s="127"/>
      <c r="O46" s="127"/>
      <c r="P46" s="127"/>
      <c r="Q46" s="127"/>
      <c r="R46" s="127"/>
      <c r="S46" s="127"/>
      <c r="T46" s="127"/>
      <c r="U46" s="127"/>
      <c r="V46" s="126" t="s">
        <v>58</v>
      </c>
      <c r="W46" s="126"/>
      <c r="X46" s="126"/>
      <c r="Y46" s="126"/>
      <c r="Z46" s="126"/>
      <c r="AA46" s="126"/>
      <c r="AB46" s="126"/>
      <c r="AC46" s="126"/>
      <c r="AD46" s="126"/>
    </row>
    <row r="47" customFormat="false" ht="17.25" hidden="false" customHeight="false" outlineLevel="0" collapsed="false">
      <c r="D47" s="126" t="s">
        <v>82</v>
      </c>
      <c r="E47" s="126"/>
      <c r="F47" s="126"/>
      <c r="G47" s="126"/>
      <c r="H47" s="126"/>
      <c r="I47" s="126"/>
      <c r="J47" s="126"/>
      <c r="K47" s="126"/>
      <c r="L47" s="126"/>
      <c r="M47" s="128"/>
      <c r="N47" s="128"/>
      <c r="O47" s="128"/>
      <c r="P47" s="128"/>
      <c r="Q47" s="128"/>
      <c r="R47" s="128"/>
      <c r="S47" s="128"/>
      <c r="T47" s="128"/>
      <c r="U47" s="128"/>
      <c r="V47" s="126" t="s">
        <v>125</v>
      </c>
      <c r="W47" s="126"/>
      <c r="X47" s="126"/>
      <c r="Y47" s="126"/>
      <c r="Z47" s="126"/>
      <c r="AA47" s="126"/>
      <c r="AB47" s="126"/>
      <c r="AC47" s="126"/>
      <c r="AD47" s="126"/>
    </row>
    <row r="48" customFormat="false" ht="17.25" hidden="false" customHeight="true" outlineLevel="0" collapsed="false">
      <c r="D48" s="129" t="s">
        <v>126</v>
      </c>
      <c r="E48" s="129"/>
      <c r="F48" s="129"/>
      <c r="G48" s="129"/>
      <c r="H48" s="129"/>
      <c r="I48" s="129"/>
      <c r="J48" s="129"/>
      <c r="K48" s="129"/>
      <c r="L48" s="129"/>
      <c r="M48" s="127" t="s">
        <v>85</v>
      </c>
      <c r="N48" s="127"/>
      <c r="O48" s="127"/>
      <c r="P48" s="127"/>
      <c r="Q48" s="127"/>
      <c r="R48" s="127"/>
      <c r="S48" s="127"/>
      <c r="T48" s="127"/>
      <c r="U48" s="127"/>
      <c r="V48" s="126" t="s">
        <v>125</v>
      </c>
      <c r="W48" s="126"/>
      <c r="X48" s="126"/>
      <c r="Y48" s="126"/>
      <c r="Z48" s="126"/>
      <c r="AA48" s="126"/>
      <c r="AB48" s="126"/>
      <c r="AC48" s="126"/>
      <c r="AD48" s="126"/>
    </row>
    <row r="49" customFormat="false" ht="17.25" hidden="false" customHeight="true" outlineLevel="0" collapsed="false">
      <c r="D49" s="129"/>
      <c r="E49" s="129"/>
      <c r="F49" s="129"/>
      <c r="G49" s="129"/>
      <c r="H49" s="129"/>
      <c r="I49" s="129"/>
      <c r="J49" s="129"/>
      <c r="K49" s="129"/>
      <c r="L49" s="129"/>
      <c r="M49" s="127" t="s">
        <v>86</v>
      </c>
      <c r="N49" s="127"/>
      <c r="O49" s="127"/>
      <c r="P49" s="127"/>
      <c r="Q49" s="127"/>
      <c r="R49" s="127"/>
      <c r="S49" s="127"/>
      <c r="T49" s="127"/>
      <c r="U49" s="127"/>
      <c r="V49" s="126" t="s">
        <v>127</v>
      </c>
      <c r="W49" s="126"/>
      <c r="X49" s="126"/>
      <c r="Y49" s="126"/>
      <c r="Z49" s="126"/>
      <c r="AA49" s="126"/>
      <c r="AB49" s="126"/>
      <c r="AC49" s="126"/>
      <c r="AD49" s="126"/>
    </row>
    <row r="50" customFormat="false" ht="17.25" hidden="false" customHeight="true" outlineLevel="0" collapsed="false">
      <c r="D50" s="129" t="s">
        <v>88</v>
      </c>
      <c r="E50" s="129"/>
      <c r="F50" s="129"/>
      <c r="G50" s="129"/>
      <c r="H50" s="129"/>
      <c r="I50" s="129"/>
      <c r="J50" s="129"/>
      <c r="K50" s="129"/>
      <c r="L50" s="129"/>
      <c r="M50" s="127" t="s">
        <v>85</v>
      </c>
      <c r="N50" s="127"/>
      <c r="O50" s="127"/>
      <c r="P50" s="127"/>
      <c r="Q50" s="127"/>
      <c r="R50" s="127"/>
      <c r="S50" s="127"/>
      <c r="T50" s="127"/>
      <c r="U50" s="127"/>
      <c r="V50" s="126" t="s">
        <v>127</v>
      </c>
      <c r="W50" s="126"/>
      <c r="X50" s="126"/>
      <c r="Y50" s="126"/>
      <c r="Z50" s="126"/>
      <c r="AA50" s="126"/>
      <c r="AB50" s="126"/>
      <c r="AC50" s="126"/>
      <c r="AD50" s="126"/>
    </row>
    <row r="51" customFormat="false" ht="17.25" hidden="false" customHeight="true" outlineLevel="0" collapsed="false">
      <c r="D51" s="129"/>
      <c r="E51" s="129"/>
      <c r="F51" s="129"/>
      <c r="G51" s="129"/>
      <c r="H51" s="129"/>
      <c r="I51" s="129"/>
      <c r="J51" s="129"/>
      <c r="K51" s="129"/>
      <c r="L51" s="129"/>
      <c r="M51" s="127" t="s">
        <v>86</v>
      </c>
      <c r="N51" s="127"/>
      <c r="O51" s="127"/>
      <c r="P51" s="127"/>
      <c r="Q51" s="127"/>
      <c r="R51" s="127"/>
      <c r="S51" s="127"/>
      <c r="T51" s="127"/>
      <c r="U51" s="127"/>
      <c r="V51" s="126" t="s">
        <v>128</v>
      </c>
      <c r="W51" s="126"/>
      <c r="X51" s="126"/>
      <c r="Y51" s="126"/>
      <c r="Z51" s="126"/>
      <c r="AA51" s="126"/>
      <c r="AB51" s="126"/>
      <c r="AC51" s="126"/>
      <c r="AD51" s="126"/>
    </row>
    <row r="53" customFormat="false" ht="17.25" hidden="false" customHeight="false" outlineLevel="0" collapsed="false">
      <c r="C53" s="76" t="s">
        <v>62</v>
      </c>
      <c r="D53" s="73" t="s">
        <v>129</v>
      </c>
    </row>
  </sheetData>
  <mergeCells count="67">
    <mergeCell ref="B4:AD4"/>
    <mergeCell ref="V7:W7"/>
    <mergeCell ref="Y7:Z7"/>
    <mergeCell ref="AB7:AC7"/>
    <mergeCell ref="T11:AC11"/>
    <mergeCell ref="T13:AC13"/>
    <mergeCell ref="B15:AD15"/>
    <mergeCell ref="B18:F31"/>
    <mergeCell ref="G18:N19"/>
    <mergeCell ref="O18:AD19"/>
    <mergeCell ref="G20:N21"/>
    <mergeCell ref="O20:AD21"/>
    <mergeCell ref="G22:N23"/>
    <mergeCell ref="P22:R22"/>
    <mergeCell ref="T22:W22"/>
    <mergeCell ref="O23:AD23"/>
    <mergeCell ref="G24:N25"/>
    <mergeCell ref="O24:Q24"/>
    <mergeCell ref="R24:T24"/>
    <mergeCell ref="V24:Y24"/>
    <mergeCell ref="AA24:AD24"/>
    <mergeCell ref="O25:Q25"/>
    <mergeCell ref="R25:T25"/>
    <mergeCell ref="V25:Y25"/>
    <mergeCell ref="AA25:AD25"/>
    <mergeCell ref="G26:N27"/>
    <mergeCell ref="O26:AD27"/>
    <mergeCell ref="G28:N29"/>
    <mergeCell ref="O28:AB29"/>
    <mergeCell ref="AC28:AD29"/>
    <mergeCell ref="G30:N31"/>
    <mergeCell ref="O30:AD31"/>
    <mergeCell ref="B32:F37"/>
    <mergeCell ref="G32:N37"/>
    <mergeCell ref="O32:V32"/>
    <mergeCell ref="W32:AD32"/>
    <mergeCell ref="O33:V34"/>
    <mergeCell ref="W33:AD34"/>
    <mergeCell ref="O35:V35"/>
    <mergeCell ref="W35:AD37"/>
    <mergeCell ref="O36:V37"/>
    <mergeCell ref="B38:F40"/>
    <mergeCell ref="G38:N40"/>
    <mergeCell ref="O38:P38"/>
    <mergeCell ref="Q38:AD38"/>
    <mergeCell ref="O39:P39"/>
    <mergeCell ref="Q39:AD39"/>
    <mergeCell ref="O40:P40"/>
    <mergeCell ref="Q40:AD40"/>
    <mergeCell ref="AA42:AC42"/>
    <mergeCell ref="D44:AD44"/>
    <mergeCell ref="D46:L46"/>
    <mergeCell ref="M46:U46"/>
    <mergeCell ref="V46:AD46"/>
    <mergeCell ref="D47:L47"/>
    <mergeCell ref="M47:U47"/>
    <mergeCell ref="V47:AD47"/>
    <mergeCell ref="D48:L49"/>
    <mergeCell ref="M48:U48"/>
    <mergeCell ref="V48:AD48"/>
    <mergeCell ref="M49:U49"/>
    <mergeCell ref="V49:AD49"/>
    <mergeCell ref="D50:L51"/>
    <mergeCell ref="M50:U50"/>
    <mergeCell ref="V50:AD50"/>
    <mergeCell ref="M51:U51"/>
    <mergeCell ref="V51:AD51"/>
  </mergeCells>
  <dataValidations count="1">
    <dataValidation allowBlank="true" errorStyle="stop" operator="between" showDropDown="false" showErrorMessage="true" showInputMessage="true" sqref="O26:AD27" type="list">
      <formula1>プルダウンリスト!$B$3:$B$6</formula1>
      <formula2>0</formula2>
    </dataValidation>
  </dataValidations>
  <printOptions headings="false" gridLines="false" gridLinesSet="true" horizontalCentered="true" verticalCentered="false"/>
  <pageMargins left="0.7875" right="0.7875" top="0.7875" bottom="0.590277777777778"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S48"/>
  <sheetViews>
    <sheetView showFormulas="false" showGridLines="true" showRowColHeaders="true" showZeros="true" rightToLeft="false" tabSelected="false" showOutlineSymbols="true" defaultGridColor="true" view="pageBreakPreview" topLeftCell="A16" colorId="64" zoomScale="66" zoomScaleNormal="90" zoomScalePageLayoutView="66" workbookViewId="0">
      <selection pane="topLeft" activeCell="Q30" activeCellId="0" sqref="Q30"/>
    </sheetView>
  </sheetViews>
  <sheetFormatPr defaultColWidth="9.00390625" defaultRowHeight="17.25" zeroHeight="false" outlineLevelRow="0" outlineLevelCol="0"/>
  <cols>
    <col collapsed="false" customWidth="true" hidden="false" outlineLevel="0" max="1" min="1" style="130" width="5.13"/>
    <col collapsed="false" customWidth="true" hidden="false" outlineLevel="0" max="2" min="2" style="130" width="5.76"/>
    <col collapsed="false" customWidth="true" hidden="false" outlineLevel="0" max="3" min="3" style="130" width="27.62"/>
    <col collapsed="false" customWidth="true" hidden="false" outlineLevel="0" max="4" min="4" style="130" width="42"/>
    <col collapsed="false" customWidth="true" hidden="false" outlineLevel="0" max="5" min="5" style="75" width="7.63"/>
    <col collapsed="false" customWidth="true" hidden="false" outlineLevel="0" max="17" min="6" style="130" width="11.63"/>
    <col collapsed="false" customWidth="true" hidden="false" outlineLevel="0" max="19" min="18" style="79" width="11.63"/>
    <col collapsed="false" customWidth="false" hidden="false" outlineLevel="0" max="16384" min="20" style="130" width="9"/>
  </cols>
  <sheetData>
    <row r="1" customFormat="false" ht="24.75" hidden="false" customHeight="true" outlineLevel="0" collapsed="false">
      <c r="A1" s="73" t="s">
        <v>130</v>
      </c>
    </row>
    <row r="2" customFormat="false" ht="24.75" hidden="false" customHeight="true" outlineLevel="0" collapsed="false">
      <c r="A2" s="131" t="s">
        <v>131</v>
      </c>
      <c r="B2" s="131"/>
      <c r="C2" s="131"/>
      <c r="D2" s="131"/>
      <c r="E2" s="131"/>
      <c r="F2" s="131"/>
      <c r="G2" s="131"/>
      <c r="H2" s="131"/>
      <c r="I2" s="131"/>
      <c r="J2" s="131"/>
      <c r="K2" s="131"/>
      <c r="L2" s="131"/>
      <c r="M2" s="131"/>
      <c r="N2" s="131"/>
      <c r="O2" s="131"/>
      <c r="P2" s="131"/>
      <c r="Q2" s="131"/>
      <c r="R2" s="131"/>
      <c r="S2" s="132"/>
    </row>
    <row r="3" customFormat="false" ht="24.75" hidden="false" customHeight="true" outlineLevel="0" collapsed="false">
      <c r="A3" s="132"/>
      <c r="B3" s="132"/>
      <c r="C3" s="132"/>
      <c r="D3" s="132"/>
      <c r="E3" s="132"/>
      <c r="F3" s="132"/>
      <c r="G3" s="132"/>
      <c r="H3" s="132"/>
      <c r="I3" s="132"/>
      <c r="J3" s="132"/>
      <c r="K3" s="132"/>
      <c r="L3" s="132"/>
      <c r="M3" s="132"/>
      <c r="N3" s="132"/>
      <c r="O3" s="132"/>
      <c r="P3" s="132"/>
      <c r="Q3" s="132"/>
      <c r="R3" s="131"/>
      <c r="S3" s="132"/>
    </row>
    <row r="4" customFormat="false" ht="24.75" hidden="false" customHeight="true" outlineLevel="0" collapsed="false">
      <c r="A4" s="110"/>
      <c r="B4" s="110"/>
      <c r="C4" s="110"/>
      <c r="D4" s="110"/>
      <c r="E4" s="110" t="s">
        <v>132</v>
      </c>
      <c r="F4" s="133" t="s">
        <v>133</v>
      </c>
      <c r="G4" s="133"/>
      <c r="H4" s="133"/>
      <c r="I4" s="133"/>
      <c r="J4" s="133"/>
      <c r="K4" s="133"/>
      <c r="L4" s="133"/>
      <c r="M4" s="133"/>
      <c r="N4" s="133"/>
      <c r="O4" s="133"/>
      <c r="P4" s="133"/>
      <c r="Q4" s="133"/>
      <c r="R4" s="110" t="s">
        <v>134</v>
      </c>
      <c r="S4" s="110"/>
    </row>
    <row r="5" customFormat="false" ht="24.75" hidden="false" customHeight="true" outlineLevel="0" collapsed="false">
      <c r="A5" s="110"/>
      <c r="B5" s="110"/>
      <c r="C5" s="110"/>
      <c r="D5" s="110"/>
      <c r="E5" s="110"/>
      <c r="F5" s="133"/>
      <c r="G5" s="133"/>
      <c r="H5" s="133"/>
      <c r="I5" s="133"/>
      <c r="J5" s="133"/>
      <c r="K5" s="133"/>
      <c r="L5" s="133"/>
      <c r="M5" s="133"/>
      <c r="N5" s="133"/>
      <c r="O5" s="133"/>
      <c r="P5" s="133"/>
      <c r="Q5" s="133"/>
      <c r="R5" s="134" t="s">
        <v>135</v>
      </c>
      <c r="S5" s="135" t="s">
        <v>136</v>
      </c>
    </row>
    <row r="6" customFormat="false" ht="24.75" hidden="false" customHeight="true" outlineLevel="0" collapsed="false">
      <c r="A6" s="110"/>
      <c r="B6" s="110"/>
      <c r="C6" s="110"/>
      <c r="D6" s="110"/>
      <c r="E6" s="136" t="s">
        <v>137</v>
      </c>
      <c r="F6" s="137"/>
      <c r="G6" s="138"/>
      <c r="H6" s="138"/>
      <c r="I6" s="138"/>
      <c r="J6" s="138"/>
      <c r="K6" s="138"/>
      <c r="L6" s="138"/>
      <c r="M6" s="138"/>
      <c r="N6" s="138"/>
      <c r="O6" s="138"/>
      <c r="P6" s="138"/>
      <c r="Q6" s="139"/>
      <c r="R6" s="140"/>
      <c r="S6" s="141"/>
    </row>
    <row r="7" customFormat="false" ht="24.75" hidden="false" customHeight="true" outlineLevel="0" collapsed="false">
      <c r="A7" s="142" t="s">
        <v>138</v>
      </c>
      <c r="B7" s="142"/>
      <c r="C7" s="142"/>
      <c r="D7" s="142"/>
      <c r="E7" s="142"/>
      <c r="F7" s="142"/>
      <c r="G7" s="142"/>
      <c r="H7" s="142"/>
      <c r="I7" s="142"/>
      <c r="J7" s="142"/>
      <c r="K7" s="142"/>
      <c r="L7" s="142"/>
      <c r="M7" s="142"/>
      <c r="N7" s="142"/>
      <c r="O7" s="142"/>
      <c r="P7" s="142"/>
      <c r="Q7" s="142"/>
      <c r="R7" s="142"/>
      <c r="S7" s="142"/>
    </row>
    <row r="8" customFormat="false" ht="24.75" hidden="false" customHeight="true" outlineLevel="0" collapsed="false">
      <c r="A8" s="143"/>
      <c r="B8" s="144" t="s">
        <v>139</v>
      </c>
      <c r="C8" s="144"/>
      <c r="D8" s="144"/>
      <c r="E8" s="145" t="s">
        <v>52</v>
      </c>
      <c r="F8" s="146"/>
      <c r="G8" s="147"/>
      <c r="H8" s="147"/>
      <c r="I8" s="147"/>
      <c r="J8" s="147"/>
      <c r="K8" s="147"/>
      <c r="L8" s="147"/>
      <c r="M8" s="147"/>
      <c r="N8" s="147"/>
      <c r="O8" s="147"/>
      <c r="P8" s="147"/>
      <c r="Q8" s="148"/>
      <c r="R8" s="149" t="n">
        <f aca="false">SUM(F8:Q8)</f>
        <v>0</v>
      </c>
      <c r="S8" s="150" t="n">
        <f aca="false">SUM(F8:Q8)</f>
        <v>0</v>
      </c>
    </row>
    <row r="9" customFormat="false" ht="24.75" hidden="false" customHeight="true" outlineLevel="0" collapsed="false">
      <c r="A9" s="143"/>
      <c r="B9" s="151" t="s">
        <v>140</v>
      </c>
      <c r="C9" s="151"/>
      <c r="D9" s="151"/>
      <c r="E9" s="152" t="s">
        <v>52</v>
      </c>
      <c r="F9" s="153"/>
      <c r="G9" s="154"/>
      <c r="H9" s="154"/>
      <c r="I9" s="154"/>
      <c r="J9" s="154"/>
      <c r="K9" s="154"/>
      <c r="L9" s="154"/>
      <c r="M9" s="154"/>
      <c r="N9" s="154"/>
      <c r="O9" s="154"/>
      <c r="P9" s="154"/>
      <c r="Q9" s="155"/>
      <c r="R9" s="156" t="n">
        <f aca="false">SUM(F9:Q9)</f>
        <v>0</v>
      </c>
      <c r="S9" s="157" t="n">
        <f aca="false">R9*0.5</f>
        <v>0</v>
      </c>
    </row>
    <row r="10" customFormat="false" ht="24.75" hidden="false" customHeight="true" outlineLevel="0" collapsed="false">
      <c r="A10" s="143"/>
      <c r="B10" s="158" t="s">
        <v>141</v>
      </c>
      <c r="C10" s="158"/>
      <c r="D10" s="158"/>
      <c r="E10" s="159" t="s">
        <v>52</v>
      </c>
      <c r="F10" s="160" t="n">
        <f aca="false">F8+F9*0.5</f>
        <v>0</v>
      </c>
      <c r="G10" s="160" t="n">
        <f aca="false">G8+G9*0.5</f>
        <v>0</v>
      </c>
      <c r="H10" s="160" t="n">
        <f aca="false">H8+H9*0.5</f>
        <v>0</v>
      </c>
      <c r="I10" s="160" t="n">
        <f aca="false">I8+I9*0.5</f>
        <v>0</v>
      </c>
      <c r="J10" s="160" t="n">
        <f aca="false">J8+J9*0.5</f>
        <v>0</v>
      </c>
      <c r="K10" s="160" t="n">
        <f aca="false">K8+K9*0.5</f>
        <v>0</v>
      </c>
      <c r="L10" s="160" t="n">
        <f aca="false">L8+L9*0.5</f>
        <v>0</v>
      </c>
      <c r="M10" s="160" t="n">
        <f aca="false">M8+M9*0.5</f>
        <v>0</v>
      </c>
      <c r="N10" s="160" t="n">
        <f aca="false">N8+N9*0.5</f>
        <v>0</v>
      </c>
      <c r="O10" s="160" t="n">
        <f aca="false">O8+O9*0.5</f>
        <v>0</v>
      </c>
      <c r="P10" s="160" t="n">
        <f aca="false">P8+P9*0.5</f>
        <v>0</v>
      </c>
      <c r="Q10" s="160" t="n">
        <f aca="false">Q8+Q9*0.5</f>
        <v>0</v>
      </c>
      <c r="R10" s="161" t="n">
        <f aca="false">SUM(R8:R9)</f>
        <v>0</v>
      </c>
      <c r="S10" s="162" t="n">
        <f aca="false">SUM(S8:S9)</f>
        <v>0</v>
      </c>
    </row>
    <row r="11" customFormat="false" ht="24.75" hidden="false" customHeight="true" outlineLevel="0" collapsed="false">
      <c r="A11" s="163" t="s">
        <v>142</v>
      </c>
      <c r="B11" s="163"/>
      <c r="C11" s="163"/>
      <c r="D11" s="163"/>
      <c r="E11" s="163"/>
      <c r="F11" s="163"/>
      <c r="G11" s="163"/>
      <c r="H11" s="163"/>
      <c r="I11" s="163"/>
      <c r="J11" s="163"/>
      <c r="K11" s="163"/>
      <c r="L11" s="163"/>
      <c r="M11" s="163"/>
      <c r="N11" s="163"/>
      <c r="O11" s="163"/>
      <c r="P11" s="163"/>
      <c r="Q11" s="163"/>
      <c r="R11" s="163"/>
      <c r="S11" s="163"/>
    </row>
    <row r="12" customFormat="false" ht="24.75" hidden="false" customHeight="true" outlineLevel="0" collapsed="false">
      <c r="A12" s="143"/>
      <c r="B12" s="163" t="s">
        <v>143</v>
      </c>
      <c r="C12" s="163"/>
      <c r="D12" s="163"/>
      <c r="E12" s="164" t="s">
        <v>52</v>
      </c>
      <c r="F12" s="165" t="n">
        <f aca="false">F13*2+F14+F15+(F16+F17)*0.5</f>
        <v>0</v>
      </c>
      <c r="G12" s="165" t="n">
        <f aca="false">G13*2+G14+G15+(G16+G17)*0.5</f>
        <v>0</v>
      </c>
      <c r="H12" s="165" t="n">
        <f aca="false">H13*2+H14+H15+(H16+H17)*0.5</f>
        <v>0</v>
      </c>
      <c r="I12" s="165" t="n">
        <f aca="false">I13*2+I14+I15+(I16+I17)*0.5</f>
        <v>0</v>
      </c>
      <c r="J12" s="165" t="n">
        <f aca="false">J13*2+J14+J15+(J16+J17)*0.5</f>
        <v>0</v>
      </c>
      <c r="K12" s="165" t="n">
        <f aca="false">K13*2+K14+K15+(K16+K17)*0.5</f>
        <v>0</v>
      </c>
      <c r="L12" s="165" t="n">
        <f aca="false">L13*2+L14+L15+(L16+L17)*0.5</f>
        <v>0</v>
      </c>
      <c r="M12" s="165" t="n">
        <f aca="false">M13*2+M14+M15+(M16+M17)*0.5</f>
        <v>0</v>
      </c>
      <c r="N12" s="165" t="n">
        <f aca="false">N13*2+N14+N15+(N16+N17)*0.5</f>
        <v>0</v>
      </c>
      <c r="O12" s="165" t="n">
        <f aca="false">O13*2+O14+O15+(O16+O17)*0.5</f>
        <v>0</v>
      </c>
      <c r="P12" s="165" t="n">
        <f aca="false">P13*2+P14+P15+(P16+P17)*0.5</f>
        <v>0</v>
      </c>
      <c r="Q12" s="165" t="n">
        <f aca="false">Q13*2+Q14+Q15+(Q16+Q17)*0.5</f>
        <v>0</v>
      </c>
      <c r="R12" s="166" t="n">
        <f aca="false">SUM(R13:R17)</f>
        <v>0</v>
      </c>
      <c r="S12" s="162" t="n">
        <f aca="false">SUM(S13:S17)</f>
        <v>0</v>
      </c>
    </row>
    <row r="13" customFormat="false" ht="24.75" hidden="false" customHeight="true" outlineLevel="0" collapsed="false">
      <c r="A13" s="143"/>
      <c r="B13" s="143"/>
      <c r="C13" s="167" t="s">
        <v>144</v>
      </c>
      <c r="D13" s="168" t="s">
        <v>145</v>
      </c>
      <c r="E13" s="145" t="s">
        <v>52</v>
      </c>
      <c r="F13" s="146"/>
      <c r="G13" s="147"/>
      <c r="H13" s="147"/>
      <c r="I13" s="147"/>
      <c r="J13" s="147"/>
      <c r="K13" s="147"/>
      <c r="L13" s="147"/>
      <c r="M13" s="147"/>
      <c r="N13" s="147"/>
      <c r="O13" s="147"/>
      <c r="P13" s="147"/>
      <c r="Q13" s="148"/>
      <c r="R13" s="149" t="n">
        <f aca="false">SUM(F13:Q13)</f>
        <v>0</v>
      </c>
      <c r="S13" s="150" t="n">
        <f aca="false">R13*2</f>
        <v>0</v>
      </c>
    </row>
    <row r="14" customFormat="false" ht="24.75" hidden="false" customHeight="true" outlineLevel="0" collapsed="false">
      <c r="A14" s="143"/>
      <c r="B14" s="143"/>
      <c r="C14" s="167"/>
      <c r="D14" s="169" t="s">
        <v>146</v>
      </c>
      <c r="E14" s="152" t="s">
        <v>52</v>
      </c>
      <c r="F14" s="170"/>
      <c r="G14" s="171"/>
      <c r="H14" s="171"/>
      <c r="I14" s="171"/>
      <c r="J14" s="171"/>
      <c r="K14" s="171"/>
      <c r="L14" s="171"/>
      <c r="M14" s="171"/>
      <c r="N14" s="171"/>
      <c r="O14" s="171"/>
      <c r="P14" s="171"/>
      <c r="Q14" s="172"/>
      <c r="R14" s="173" t="n">
        <f aca="false">SUM(F14:Q14)</f>
        <v>0</v>
      </c>
      <c r="S14" s="174" t="n">
        <f aca="false">R14</f>
        <v>0</v>
      </c>
    </row>
    <row r="15" customFormat="false" ht="24.75" hidden="false" customHeight="true" outlineLevel="0" collapsed="false">
      <c r="A15" s="143"/>
      <c r="B15" s="143"/>
      <c r="C15" s="175" t="s">
        <v>147</v>
      </c>
      <c r="D15" s="169" t="s">
        <v>148</v>
      </c>
      <c r="E15" s="152" t="s">
        <v>52</v>
      </c>
      <c r="F15" s="170"/>
      <c r="G15" s="171"/>
      <c r="H15" s="171"/>
      <c r="I15" s="171"/>
      <c r="J15" s="171"/>
      <c r="K15" s="171"/>
      <c r="L15" s="171"/>
      <c r="M15" s="171"/>
      <c r="N15" s="171"/>
      <c r="O15" s="171"/>
      <c r="P15" s="171"/>
      <c r="Q15" s="172"/>
      <c r="R15" s="173" t="n">
        <f aca="false">SUM(F15:Q15)</f>
        <v>0</v>
      </c>
      <c r="S15" s="174" t="n">
        <f aca="false">R15</f>
        <v>0</v>
      </c>
    </row>
    <row r="16" customFormat="false" ht="24.75" hidden="false" customHeight="true" outlineLevel="0" collapsed="false">
      <c r="A16" s="143"/>
      <c r="B16" s="143"/>
      <c r="C16" s="175"/>
      <c r="D16" s="169" t="s">
        <v>149</v>
      </c>
      <c r="E16" s="152" t="s">
        <v>52</v>
      </c>
      <c r="F16" s="170"/>
      <c r="G16" s="171"/>
      <c r="H16" s="171"/>
      <c r="I16" s="171"/>
      <c r="J16" s="171"/>
      <c r="K16" s="171"/>
      <c r="L16" s="171"/>
      <c r="M16" s="171"/>
      <c r="N16" s="171"/>
      <c r="O16" s="171"/>
      <c r="P16" s="171"/>
      <c r="Q16" s="172"/>
      <c r="R16" s="173" t="n">
        <f aca="false">SUM(F16:Q16)</f>
        <v>0</v>
      </c>
      <c r="S16" s="174" t="n">
        <f aca="false">R16*0.5</f>
        <v>0</v>
      </c>
    </row>
    <row r="17" customFormat="false" ht="24.75" hidden="false" customHeight="true" outlineLevel="0" collapsed="false">
      <c r="A17" s="143"/>
      <c r="B17" s="143"/>
      <c r="C17" s="176" t="s">
        <v>150</v>
      </c>
      <c r="D17" s="177" t="s">
        <v>151</v>
      </c>
      <c r="E17" s="178" t="s">
        <v>52</v>
      </c>
      <c r="F17" s="153"/>
      <c r="G17" s="154"/>
      <c r="H17" s="154"/>
      <c r="I17" s="154"/>
      <c r="J17" s="154"/>
      <c r="K17" s="154"/>
      <c r="L17" s="154"/>
      <c r="M17" s="154"/>
      <c r="N17" s="154"/>
      <c r="O17" s="154"/>
      <c r="P17" s="154"/>
      <c r="Q17" s="155"/>
      <c r="R17" s="156" t="n">
        <f aca="false">SUM(F17:Q17)</f>
        <v>0</v>
      </c>
      <c r="S17" s="157" t="n">
        <f aca="false">R17*0.5</f>
        <v>0</v>
      </c>
    </row>
    <row r="18" customFormat="false" ht="24.75" hidden="false" customHeight="true" outlineLevel="0" collapsed="false">
      <c r="A18" s="143"/>
      <c r="B18" s="179" t="s">
        <v>152</v>
      </c>
      <c r="C18" s="180"/>
      <c r="D18" s="181"/>
      <c r="E18" s="182" t="s">
        <v>52</v>
      </c>
      <c r="F18" s="183" t="n">
        <f aca="false">F19*2+F20+F21+(F22+F23)*0.5</f>
        <v>0</v>
      </c>
      <c r="G18" s="183" t="n">
        <f aca="false">G19*2+G20+G21+(G22+G23)*0.5</f>
        <v>0</v>
      </c>
      <c r="H18" s="183" t="n">
        <f aca="false">H19*2+H20+H21+(H22+H23)*0.5</f>
        <v>0</v>
      </c>
      <c r="I18" s="183" t="n">
        <f aca="false">I19*2+I20+I21+(I22+I23)*0.5</f>
        <v>0</v>
      </c>
      <c r="J18" s="183" t="n">
        <f aca="false">J19*2+J20+J21+(J22+J23)*0.5</f>
        <v>0</v>
      </c>
      <c r="K18" s="183" t="n">
        <f aca="false">K19*2+K20+K21+(K22+K23)*0.5</f>
        <v>0</v>
      </c>
      <c r="L18" s="183" t="n">
        <f aca="false">L19*2+L20+L21+(L22+L23)*0.5</f>
        <v>0</v>
      </c>
      <c r="M18" s="183" t="n">
        <f aca="false">M19*2+M20+M21+(M22+M23)*0.5</f>
        <v>0</v>
      </c>
      <c r="N18" s="183" t="n">
        <f aca="false">N19*2+N20+N21+(N22+N23)*0.5</f>
        <v>0</v>
      </c>
      <c r="O18" s="183" t="n">
        <f aca="false">O19*2+O20+O21+(O22+O23)*0.5</f>
        <v>0</v>
      </c>
      <c r="P18" s="183" t="n">
        <f aca="false">P19*2+P20+P21+(P22+P23)*0.5</f>
        <v>0</v>
      </c>
      <c r="Q18" s="183" t="n">
        <f aca="false">Q19*2+Q20+Q21+(Q22+Q23)*0.5</f>
        <v>0</v>
      </c>
      <c r="R18" s="166" t="n">
        <f aca="false">SUM(R19:R23)</f>
        <v>0</v>
      </c>
      <c r="S18" s="162" t="n">
        <f aca="false">SUM(S19:S23)</f>
        <v>0</v>
      </c>
    </row>
    <row r="19" customFormat="false" ht="24.75" hidden="false" customHeight="true" outlineLevel="0" collapsed="false">
      <c r="A19" s="143"/>
      <c r="B19" s="143"/>
      <c r="C19" s="167" t="s">
        <v>144</v>
      </c>
      <c r="D19" s="168" t="s">
        <v>153</v>
      </c>
      <c r="E19" s="184" t="s">
        <v>52</v>
      </c>
      <c r="F19" s="146"/>
      <c r="G19" s="147"/>
      <c r="H19" s="147"/>
      <c r="I19" s="147"/>
      <c r="J19" s="147"/>
      <c r="K19" s="147"/>
      <c r="L19" s="147"/>
      <c r="M19" s="147"/>
      <c r="N19" s="147"/>
      <c r="O19" s="147"/>
      <c r="P19" s="147"/>
      <c r="Q19" s="148"/>
      <c r="R19" s="149" t="n">
        <f aca="false">SUM(F19:Q19)</f>
        <v>0</v>
      </c>
      <c r="S19" s="150" t="n">
        <f aca="false">R19*2</f>
        <v>0</v>
      </c>
    </row>
    <row r="20" customFormat="false" ht="24.75" hidden="false" customHeight="true" outlineLevel="0" collapsed="false">
      <c r="A20" s="143"/>
      <c r="B20" s="143"/>
      <c r="C20" s="167"/>
      <c r="D20" s="169" t="s">
        <v>154</v>
      </c>
      <c r="E20" s="152" t="s">
        <v>52</v>
      </c>
      <c r="F20" s="170"/>
      <c r="G20" s="171"/>
      <c r="H20" s="171"/>
      <c r="I20" s="171"/>
      <c r="J20" s="171"/>
      <c r="K20" s="171"/>
      <c r="L20" s="171"/>
      <c r="M20" s="171"/>
      <c r="N20" s="171"/>
      <c r="O20" s="171"/>
      <c r="P20" s="171"/>
      <c r="Q20" s="172"/>
      <c r="R20" s="173" t="n">
        <f aca="false">SUM(F20:Q20)</f>
        <v>0</v>
      </c>
      <c r="S20" s="174" t="n">
        <f aca="false">R20</f>
        <v>0</v>
      </c>
    </row>
    <row r="21" customFormat="false" ht="24.75" hidden="false" customHeight="true" outlineLevel="0" collapsed="false">
      <c r="A21" s="143"/>
      <c r="B21" s="143"/>
      <c r="C21" s="175" t="s">
        <v>147</v>
      </c>
      <c r="D21" s="169" t="s">
        <v>155</v>
      </c>
      <c r="E21" s="152" t="s">
        <v>52</v>
      </c>
      <c r="F21" s="170"/>
      <c r="G21" s="171"/>
      <c r="H21" s="171"/>
      <c r="I21" s="171"/>
      <c r="J21" s="171"/>
      <c r="K21" s="171"/>
      <c r="L21" s="171"/>
      <c r="M21" s="171"/>
      <c r="N21" s="171"/>
      <c r="O21" s="171"/>
      <c r="P21" s="171"/>
      <c r="Q21" s="172"/>
      <c r="R21" s="173" t="n">
        <f aca="false">SUM(F21:Q21)</f>
        <v>0</v>
      </c>
      <c r="S21" s="174" t="n">
        <f aca="false">R21</f>
        <v>0</v>
      </c>
    </row>
    <row r="22" customFormat="false" ht="24.75" hidden="false" customHeight="true" outlineLevel="0" collapsed="false">
      <c r="A22" s="143"/>
      <c r="B22" s="143"/>
      <c r="C22" s="175"/>
      <c r="D22" s="169" t="s">
        <v>156</v>
      </c>
      <c r="E22" s="152" t="s">
        <v>52</v>
      </c>
      <c r="F22" s="170"/>
      <c r="G22" s="171"/>
      <c r="H22" s="171"/>
      <c r="I22" s="171"/>
      <c r="J22" s="171"/>
      <c r="K22" s="171"/>
      <c r="L22" s="171"/>
      <c r="M22" s="171"/>
      <c r="N22" s="171"/>
      <c r="O22" s="171"/>
      <c r="P22" s="171"/>
      <c r="Q22" s="172"/>
      <c r="R22" s="173" t="n">
        <f aca="false">SUM(F22:Q22)</f>
        <v>0</v>
      </c>
      <c r="S22" s="174" t="n">
        <f aca="false">R22*0.5</f>
        <v>0</v>
      </c>
    </row>
    <row r="23" customFormat="false" ht="24.75" hidden="false" customHeight="true" outlineLevel="0" collapsed="false">
      <c r="A23" s="143"/>
      <c r="B23" s="143"/>
      <c r="C23" s="176" t="s">
        <v>157</v>
      </c>
      <c r="D23" s="177" t="s">
        <v>158</v>
      </c>
      <c r="E23" s="178" t="s">
        <v>52</v>
      </c>
      <c r="F23" s="153"/>
      <c r="G23" s="154"/>
      <c r="H23" s="154"/>
      <c r="I23" s="154"/>
      <c r="J23" s="154"/>
      <c r="K23" s="154"/>
      <c r="L23" s="154"/>
      <c r="M23" s="154"/>
      <c r="N23" s="154"/>
      <c r="O23" s="154"/>
      <c r="P23" s="154"/>
      <c r="Q23" s="155"/>
      <c r="R23" s="156" t="n">
        <f aca="false">SUM(F23:Q23)</f>
        <v>0</v>
      </c>
      <c r="S23" s="157" t="n">
        <f aca="false">R23*0.5</f>
        <v>0</v>
      </c>
    </row>
    <row r="24" customFormat="false" ht="24.75" hidden="false" customHeight="true" outlineLevel="0" collapsed="false">
      <c r="A24" s="143"/>
      <c r="B24" s="179" t="s">
        <v>159</v>
      </c>
      <c r="C24" s="180"/>
      <c r="D24" s="181"/>
      <c r="E24" s="182" t="s">
        <v>52</v>
      </c>
      <c r="F24" s="183" t="n">
        <f aca="false">F25+F26+F27*0.5</f>
        <v>0</v>
      </c>
      <c r="G24" s="183" t="n">
        <f aca="false">G25+G26+G27*0.5</f>
        <v>0</v>
      </c>
      <c r="H24" s="183" t="n">
        <f aca="false">H25+H26+H27*0.5</f>
        <v>0</v>
      </c>
      <c r="I24" s="183" t="n">
        <f aca="false">I25+I26+I27*0.5</f>
        <v>0</v>
      </c>
      <c r="J24" s="183" t="n">
        <f aca="false">J25+J26+J27*0.5</f>
        <v>0</v>
      </c>
      <c r="K24" s="183" t="n">
        <f aca="false">K25+K26+K27*0.5</f>
        <v>0</v>
      </c>
      <c r="L24" s="183" t="n">
        <f aca="false">L25+L26+L27*0.5</f>
        <v>0</v>
      </c>
      <c r="M24" s="183" t="n">
        <f aca="false">M25+M26+M27*0.5</f>
        <v>0</v>
      </c>
      <c r="N24" s="183" t="n">
        <f aca="false">N25+N26+N27*0.5</f>
        <v>0</v>
      </c>
      <c r="O24" s="183" t="n">
        <f aca="false">O25+O26+O27*0.5</f>
        <v>0</v>
      </c>
      <c r="P24" s="183" t="n">
        <f aca="false">P25+P26+P27*0.5</f>
        <v>0</v>
      </c>
      <c r="Q24" s="183" t="n">
        <f aca="false">Q25+Q26+Q27*0.5</f>
        <v>0</v>
      </c>
      <c r="R24" s="166" t="n">
        <f aca="false">SUM(R25:R27)</f>
        <v>0</v>
      </c>
      <c r="S24" s="162" t="n">
        <f aca="false">SUM(S25:S27)</f>
        <v>0</v>
      </c>
    </row>
    <row r="25" customFormat="false" ht="24.75" hidden="false" customHeight="true" outlineLevel="0" collapsed="false">
      <c r="A25" s="143"/>
      <c r="B25" s="143"/>
      <c r="C25" s="144" t="s">
        <v>160</v>
      </c>
      <c r="D25" s="144"/>
      <c r="E25" s="184" t="s">
        <v>52</v>
      </c>
      <c r="F25" s="146"/>
      <c r="G25" s="147"/>
      <c r="H25" s="147"/>
      <c r="I25" s="147"/>
      <c r="J25" s="147"/>
      <c r="K25" s="147"/>
      <c r="L25" s="147"/>
      <c r="M25" s="147"/>
      <c r="N25" s="147"/>
      <c r="O25" s="147"/>
      <c r="P25" s="147"/>
      <c r="Q25" s="148"/>
      <c r="R25" s="149" t="n">
        <f aca="false">SUM(F25:Q25)</f>
        <v>0</v>
      </c>
      <c r="S25" s="150" t="n">
        <f aca="false">R25</f>
        <v>0</v>
      </c>
    </row>
    <row r="26" customFormat="false" ht="24.75" hidden="false" customHeight="true" outlineLevel="0" collapsed="false">
      <c r="A26" s="143"/>
      <c r="B26" s="143"/>
      <c r="C26" s="151" t="s">
        <v>161</v>
      </c>
      <c r="D26" s="151"/>
      <c r="E26" s="152" t="s">
        <v>52</v>
      </c>
      <c r="F26" s="170"/>
      <c r="G26" s="171"/>
      <c r="H26" s="171"/>
      <c r="I26" s="171"/>
      <c r="J26" s="171"/>
      <c r="K26" s="171"/>
      <c r="L26" s="171"/>
      <c r="M26" s="171"/>
      <c r="N26" s="171"/>
      <c r="O26" s="171"/>
      <c r="P26" s="171"/>
      <c r="Q26" s="172"/>
      <c r="R26" s="173" t="n">
        <f aca="false">SUM(F26:Q26)</f>
        <v>0</v>
      </c>
      <c r="S26" s="174" t="n">
        <f aca="false">R26</f>
        <v>0</v>
      </c>
    </row>
    <row r="27" customFormat="false" ht="24.75" hidden="false" customHeight="true" outlineLevel="0" collapsed="false">
      <c r="A27" s="143"/>
      <c r="B27" s="143"/>
      <c r="C27" s="185" t="s">
        <v>162</v>
      </c>
      <c r="D27" s="185"/>
      <c r="E27" s="178" t="s">
        <v>52</v>
      </c>
      <c r="F27" s="153"/>
      <c r="G27" s="154"/>
      <c r="H27" s="154"/>
      <c r="I27" s="154"/>
      <c r="J27" s="154"/>
      <c r="K27" s="154"/>
      <c r="L27" s="154"/>
      <c r="M27" s="154"/>
      <c r="N27" s="154"/>
      <c r="O27" s="154"/>
      <c r="P27" s="154"/>
      <c r="Q27" s="155"/>
      <c r="R27" s="156" t="n">
        <f aca="false">SUM(F27:Q27)</f>
        <v>0</v>
      </c>
      <c r="S27" s="157" t="n">
        <f aca="false">R27*0.5</f>
        <v>0</v>
      </c>
    </row>
    <row r="28" customFormat="false" ht="24.75" hidden="false" customHeight="true" outlineLevel="0" collapsed="false">
      <c r="A28" s="143"/>
      <c r="B28" s="186" t="s">
        <v>163</v>
      </c>
      <c r="C28" s="186"/>
      <c r="D28" s="186"/>
      <c r="E28" s="182" t="s">
        <v>52</v>
      </c>
      <c r="F28" s="160" t="n">
        <f aca="false">F12+F18+F24</f>
        <v>0</v>
      </c>
      <c r="G28" s="160" t="n">
        <f aca="false">G12+G18+G24</f>
        <v>0</v>
      </c>
      <c r="H28" s="160" t="n">
        <f aca="false">H12+H18+H24</f>
        <v>0</v>
      </c>
      <c r="I28" s="160" t="n">
        <f aca="false">I12+I18+I24</f>
        <v>0</v>
      </c>
      <c r="J28" s="160" t="n">
        <f aca="false">J12+J18+J24</f>
        <v>0</v>
      </c>
      <c r="K28" s="160" t="n">
        <f aca="false">K12+K18+K24</f>
        <v>0</v>
      </c>
      <c r="L28" s="160" t="n">
        <f aca="false">L12+L18+L24</f>
        <v>0</v>
      </c>
      <c r="M28" s="160" t="n">
        <f aca="false">M12+M18+M24</f>
        <v>0</v>
      </c>
      <c r="N28" s="160" t="n">
        <f aca="false">N12+N18+N24</f>
        <v>0</v>
      </c>
      <c r="O28" s="160" t="n">
        <f aca="false">O12+O18+O24</f>
        <v>0</v>
      </c>
      <c r="P28" s="160" t="n">
        <f aca="false">P12+P18+P24</f>
        <v>0</v>
      </c>
      <c r="Q28" s="160" t="n">
        <f aca="false">Q12+Q18+Q24</f>
        <v>0</v>
      </c>
      <c r="R28" s="166" t="n">
        <f aca="false">R12+R18+R24</f>
        <v>0</v>
      </c>
      <c r="S28" s="162" t="n">
        <f aca="false">S12+S18+S24</f>
        <v>0</v>
      </c>
    </row>
    <row r="29" customFormat="false" ht="24.75" hidden="false" customHeight="true" outlineLevel="0" collapsed="false">
      <c r="A29" s="187" t="s">
        <v>164</v>
      </c>
      <c r="B29" s="187"/>
      <c r="C29" s="187"/>
      <c r="D29" s="187"/>
      <c r="E29" s="188" t="s">
        <v>165</v>
      </c>
      <c r="F29" s="189" t="str">
        <f aca="false">IF(F28=0,"",(F28/F10)*100)</f>
        <v/>
      </c>
      <c r="G29" s="189" t="str">
        <f aca="false">IF(G28=0,"",(G28/G10)*100)</f>
        <v/>
      </c>
      <c r="H29" s="189" t="str">
        <f aca="false">IF(H28=0,"",(H28/H10)*100)</f>
        <v/>
      </c>
      <c r="I29" s="189" t="str">
        <f aca="false">IF(I28=0,"",(I28/I10)*100)</f>
        <v/>
      </c>
      <c r="J29" s="189" t="str">
        <f aca="false">IF(J28=0,"",(J28/J10)*100)</f>
        <v/>
      </c>
      <c r="K29" s="189" t="str">
        <f aca="false">IF(K28=0,"",(K28/K10)*100)</f>
        <v/>
      </c>
      <c r="L29" s="189" t="str">
        <f aca="false">IF(L28=0,"",(L28/L10)*100)</f>
        <v/>
      </c>
      <c r="M29" s="189" t="str">
        <f aca="false">IF(M28=0,"",(M28/M10)*100)</f>
        <v/>
      </c>
      <c r="N29" s="189" t="str">
        <f aca="false">IF(N28=0,"",(N28/N10)*100)</f>
        <v/>
      </c>
      <c r="O29" s="189" t="str">
        <f aca="false">IF(O28=0,"",(O28/O10)*100)</f>
        <v/>
      </c>
      <c r="P29" s="189" t="str">
        <f aca="false">IF(P28=0,"",(P28/P10)*100)</f>
        <v/>
      </c>
      <c r="Q29" s="189" t="str">
        <f aca="false">IF(Q28=0,"",(Q28/Q10)*100)</f>
        <v/>
      </c>
      <c r="R29" s="190"/>
      <c r="S29" s="191"/>
    </row>
    <row r="30" customFormat="false" ht="24.75" hidden="false" customHeight="true" outlineLevel="0" collapsed="false">
      <c r="A30" s="186" t="s">
        <v>166</v>
      </c>
      <c r="B30" s="186"/>
      <c r="C30" s="186"/>
      <c r="D30" s="186"/>
      <c r="E30" s="188" t="s">
        <v>165</v>
      </c>
      <c r="F30" s="192"/>
      <c r="G30" s="192"/>
      <c r="H30" s="192"/>
      <c r="I30" s="192"/>
      <c r="J30" s="192"/>
      <c r="K30" s="192"/>
      <c r="L30" s="192"/>
      <c r="M30" s="192"/>
      <c r="N30" s="192"/>
      <c r="O30" s="192"/>
      <c r="P30" s="192"/>
      <c r="Q30" s="193" t="str">
        <f aca="false">IF(ISERROR(S28/S10*100),"",ROUND(S28/S10*100,2))</f>
        <v/>
      </c>
      <c r="R30" s="194"/>
      <c r="S30" s="195"/>
    </row>
    <row r="31" customFormat="false" ht="24.75" hidden="false" customHeight="true" outlineLevel="0" collapsed="false"/>
    <row r="32" customFormat="false" ht="24.75" hidden="false" customHeight="true" outlineLevel="0" collapsed="false">
      <c r="A32" s="130" t="s">
        <v>167</v>
      </c>
      <c r="H32" s="130" t="s">
        <v>59</v>
      </c>
      <c r="Q32" s="196"/>
      <c r="R32" s="197"/>
      <c r="S32" s="197"/>
    </row>
    <row r="33" customFormat="false" ht="24.75" hidden="false" customHeight="true" outlineLevel="0" collapsed="false">
      <c r="A33" s="198" t="s">
        <v>168</v>
      </c>
      <c r="B33" s="198"/>
      <c r="C33" s="198"/>
      <c r="D33" s="198"/>
      <c r="E33" s="199" t="s">
        <v>52</v>
      </c>
      <c r="F33" s="200" t="n">
        <f aca="false">S13+S15+S17+S19+S21+S23+S24</f>
        <v>0</v>
      </c>
      <c r="H33" s="201" t="s">
        <v>60</v>
      </c>
      <c r="I33" s="202" t="s">
        <v>169</v>
      </c>
      <c r="J33" s="202"/>
      <c r="K33" s="202"/>
      <c r="L33" s="202"/>
      <c r="M33" s="202"/>
      <c r="N33" s="202"/>
      <c r="O33" s="202"/>
      <c r="P33" s="202"/>
      <c r="Q33" s="202"/>
      <c r="R33" s="202"/>
      <c r="S33" s="202"/>
    </row>
    <row r="34" customFormat="false" ht="24.75" hidden="false" customHeight="true" outlineLevel="0" collapsed="false">
      <c r="A34" s="203" t="s">
        <v>170</v>
      </c>
      <c r="B34" s="203"/>
      <c r="C34" s="203"/>
      <c r="D34" s="203"/>
      <c r="E34" s="199"/>
      <c r="F34" s="200"/>
      <c r="H34" s="201" t="s">
        <v>62</v>
      </c>
      <c r="I34" s="202" t="s">
        <v>171</v>
      </c>
      <c r="J34" s="202"/>
      <c r="K34" s="202"/>
      <c r="L34" s="202"/>
      <c r="M34" s="202"/>
      <c r="N34" s="202"/>
      <c r="O34" s="202"/>
      <c r="P34" s="202"/>
      <c r="Q34" s="202"/>
      <c r="R34" s="202"/>
      <c r="S34" s="202"/>
    </row>
    <row r="35" customFormat="false" ht="24.75" hidden="false" customHeight="true" outlineLevel="0" collapsed="false">
      <c r="A35" s="187" t="s">
        <v>172</v>
      </c>
      <c r="B35" s="187"/>
      <c r="C35" s="187"/>
      <c r="D35" s="187"/>
      <c r="E35" s="110" t="s">
        <v>165</v>
      </c>
      <c r="F35" s="204" t="e">
        <f aca="false">Q30*0.5</f>
        <v>#VALUE!</v>
      </c>
      <c r="H35" s="201" t="s">
        <v>74</v>
      </c>
      <c r="I35" s="202" t="s">
        <v>173</v>
      </c>
      <c r="J35" s="202"/>
      <c r="K35" s="202"/>
      <c r="L35" s="202"/>
      <c r="M35" s="202"/>
      <c r="N35" s="202"/>
      <c r="O35" s="202"/>
      <c r="P35" s="202"/>
      <c r="Q35" s="202"/>
      <c r="R35" s="202"/>
      <c r="S35" s="202"/>
    </row>
    <row r="36" customFormat="false" ht="24.75" hidden="false" customHeight="true" outlineLevel="0" collapsed="false">
      <c r="A36" s="198" t="s">
        <v>174</v>
      </c>
      <c r="B36" s="198"/>
      <c r="C36" s="198"/>
      <c r="D36" s="198"/>
      <c r="E36" s="110" t="s">
        <v>165</v>
      </c>
      <c r="F36" s="204" t="e">
        <f aca="false">(F33/S10)*100</f>
        <v>#DIV/0!</v>
      </c>
      <c r="H36" s="201" t="s">
        <v>76</v>
      </c>
      <c r="I36" s="202" t="s">
        <v>175</v>
      </c>
      <c r="J36" s="202"/>
      <c r="K36" s="202"/>
      <c r="L36" s="202"/>
      <c r="M36" s="202"/>
      <c r="N36" s="202"/>
      <c r="O36" s="202"/>
      <c r="P36" s="202"/>
      <c r="Q36" s="202"/>
      <c r="R36" s="202"/>
      <c r="S36" s="202"/>
    </row>
    <row r="37" customFormat="false" ht="24.75" hidden="false" customHeight="true" outlineLevel="0" collapsed="false">
      <c r="A37" s="203" t="s">
        <v>176</v>
      </c>
      <c r="B37" s="203"/>
      <c r="C37" s="203"/>
      <c r="D37" s="203"/>
      <c r="E37" s="110"/>
      <c r="F37" s="204"/>
      <c r="H37" s="201"/>
      <c r="I37" s="180"/>
      <c r="J37" s="135" t="s">
        <v>15</v>
      </c>
      <c r="K37" s="135"/>
      <c r="L37" s="135"/>
      <c r="M37" s="135"/>
      <c r="N37" s="135"/>
      <c r="O37" s="135" t="s">
        <v>22</v>
      </c>
      <c r="P37" s="135"/>
      <c r="Q37" s="135"/>
      <c r="R37" s="135"/>
      <c r="S37" s="135"/>
    </row>
    <row r="38" customFormat="false" ht="39.75" hidden="false" customHeight="true" outlineLevel="0" collapsed="false">
      <c r="A38" s="202"/>
      <c r="B38" s="202"/>
      <c r="C38" s="202"/>
      <c r="D38" s="202"/>
      <c r="H38" s="201"/>
      <c r="I38" s="135" t="s">
        <v>14</v>
      </c>
      <c r="J38" s="205" t="s">
        <v>177</v>
      </c>
      <c r="K38" s="205"/>
      <c r="L38" s="205"/>
      <c r="M38" s="205"/>
      <c r="N38" s="205"/>
      <c r="O38" s="205" t="s">
        <v>178</v>
      </c>
      <c r="P38" s="205"/>
      <c r="Q38" s="205"/>
      <c r="R38" s="205"/>
      <c r="S38" s="205"/>
    </row>
    <row r="39" customFormat="false" ht="39.75" hidden="false" customHeight="true" outlineLevel="0" collapsed="false">
      <c r="A39" s="202"/>
      <c r="B39" s="202"/>
      <c r="C39" s="202"/>
      <c r="D39" s="202"/>
      <c r="H39" s="201"/>
      <c r="I39" s="135" t="s">
        <v>21</v>
      </c>
      <c r="J39" s="205" t="s">
        <v>179</v>
      </c>
      <c r="K39" s="205"/>
      <c r="L39" s="205"/>
      <c r="M39" s="205"/>
      <c r="N39" s="205"/>
      <c r="O39" s="205" t="s">
        <v>180</v>
      </c>
      <c r="P39" s="205"/>
      <c r="Q39" s="205"/>
      <c r="R39" s="205"/>
      <c r="S39" s="205"/>
    </row>
    <row r="40" customFormat="false" ht="24.75" hidden="false" customHeight="true" outlineLevel="0" collapsed="false">
      <c r="H40" s="201"/>
      <c r="I40" s="135" t="s">
        <v>27</v>
      </c>
      <c r="J40" s="205" t="s">
        <v>181</v>
      </c>
      <c r="K40" s="205"/>
      <c r="L40" s="205"/>
      <c r="M40" s="205"/>
      <c r="N40" s="205"/>
      <c r="O40" s="205"/>
      <c r="P40" s="205"/>
      <c r="Q40" s="205"/>
      <c r="R40" s="205"/>
      <c r="S40" s="205"/>
    </row>
    <row r="41" s="130" customFormat="true" ht="24.75" hidden="false" customHeight="true" outlineLevel="0" collapsed="false">
      <c r="E41" s="75"/>
      <c r="H41" s="201"/>
    </row>
    <row r="42" customFormat="false" ht="24.75" hidden="false" customHeight="true" outlineLevel="0" collapsed="false"/>
    <row r="43" customFormat="false" ht="24.75" hidden="false" customHeight="true" outlineLevel="0" collapsed="false"/>
    <row r="44" customFormat="false" ht="24.75" hidden="false" customHeight="true" outlineLevel="0" collapsed="false"/>
    <row r="45" customFormat="false" ht="24.75" hidden="false" customHeight="true" outlineLevel="0" collapsed="false"/>
    <row r="46" customFormat="false" ht="24.75" hidden="false" customHeight="true" outlineLevel="0" collapsed="false"/>
    <row r="47" customFormat="false" ht="24.75" hidden="false" customHeight="true" outlineLevel="0" collapsed="false"/>
    <row r="48" customFormat="false" ht="24.75" hidden="false" customHeight="true" outlineLevel="0" collapsed="false"/>
  </sheetData>
  <mergeCells count="49">
    <mergeCell ref="A2:Q2"/>
    <mergeCell ref="A4:D6"/>
    <mergeCell ref="E4:E5"/>
    <mergeCell ref="F4:Q5"/>
    <mergeCell ref="R4:S4"/>
    <mergeCell ref="A7:S7"/>
    <mergeCell ref="A8:A10"/>
    <mergeCell ref="B8:D8"/>
    <mergeCell ref="B9:D9"/>
    <mergeCell ref="B10:D10"/>
    <mergeCell ref="A11:S11"/>
    <mergeCell ref="A12:A28"/>
    <mergeCell ref="B12:D12"/>
    <mergeCell ref="B13:B17"/>
    <mergeCell ref="C13:C14"/>
    <mergeCell ref="C15:C16"/>
    <mergeCell ref="B19:B23"/>
    <mergeCell ref="C19:C20"/>
    <mergeCell ref="C21:C22"/>
    <mergeCell ref="B25:B27"/>
    <mergeCell ref="C25:D25"/>
    <mergeCell ref="C26:D26"/>
    <mergeCell ref="C27:D27"/>
    <mergeCell ref="B28:D28"/>
    <mergeCell ref="A29:D29"/>
    <mergeCell ref="A30:D30"/>
    <mergeCell ref="F30:P30"/>
    <mergeCell ref="A33:D33"/>
    <mergeCell ref="E33:E34"/>
    <mergeCell ref="F33:F34"/>
    <mergeCell ref="I33:S33"/>
    <mergeCell ref="A34:D34"/>
    <mergeCell ref="I34:S34"/>
    <mergeCell ref="A35:D35"/>
    <mergeCell ref="I35:S35"/>
    <mergeCell ref="A36:D36"/>
    <mergeCell ref="E36:E37"/>
    <mergeCell ref="F36:F37"/>
    <mergeCell ref="I36:S36"/>
    <mergeCell ref="A37:D37"/>
    <mergeCell ref="J37:N37"/>
    <mergeCell ref="O37:S37"/>
    <mergeCell ref="A38:D38"/>
    <mergeCell ref="J38:N38"/>
    <mergeCell ref="O38:S38"/>
    <mergeCell ref="A39:D39"/>
    <mergeCell ref="J39:N39"/>
    <mergeCell ref="O39:S39"/>
    <mergeCell ref="J40:S40"/>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4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K36" activeCellId="0" sqref="K36"/>
    </sheetView>
  </sheetViews>
  <sheetFormatPr defaultColWidth="9.00390625" defaultRowHeight="13.5" zeroHeight="false" outlineLevelRow="0" outlineLevelCol="0"/>
  <cols>
    <col collapsed="false" customWidth="true" hidden="false" outlineLevel="0" max="1" min="1" style="206" width="4.5"/>
    <col collapsed="false" customWidth="false" hidden="false" outlineLevel="0" max="16384" min="2" style="206" width="9"/>
  </cols>
  <sheetData>
    <row r="1" customFormat="false" ht="13.5" hidden="false" customHeight="false" outlineLevel="0" collapsed="false">
      <c r="A1" s="206" t="s">
        <v>182</v>
      </c>
    </row>
    <row r="6" customFormat="false" ht="17.25" hidden="false" customHeight="false" outlineLevel="0" collapsed="false">
      <c r="A6" s="207" t="s">
        <v>183</v>
      </c>
      <c r="B6" s="207"/>
      <c r="C6" s="207"/>
      <c r="D6" s="207"/>
      <c r="E6" s="207"/>
      <c r="F6" s="207"/>
      <c r="G6" s="207"/>
      <c r="H6" s="207"/>
      <c r="I6" s="207"/>
      <c r="K6" s="208"/>
    </row>
    <row r="7" customFormat="false" ht="13.5" hidden="false" customHeight="false" outlineLevel="0" collapsed="false">
      <c r="A7" s="209"/>
      <c r="B7" s="209"/>
      <c r="C7" s="209"/>
      <c r="D7" s="209"/>
      <c r="E7" s="209"/>
      <c r="F7" s="209"/>
      <c r="G7" s="209"/>
      <c r="H7" s="209"/>
      <c r="I7" s="209"/>
    </row>
    <row r="9" customFormat="false" ht="13.5" hidden="false" customHeight="false" outlineLevel="0" collapsed="false">
      <c r="G9" s="210" t="s">
        <v>184</v>
      </c>
      <c r="H9" s="210"/>
      <c r="I9" s="210"/>
      <c r="J9" s="211"/>
    </row>
    <row r="10" customFormat="false" ht="13.5" hidden="false" customHeight="false" outlineLevel="0" collapsed="false">
      <c r="A10" s="212" t="e">
        <f aca="false">【様式1】申請書!T11&amp;""</f>
        <v>#N/A</v>
      </c>
      <c r="B10" s="212"/>
      <c r="C10" s="212"/>
      <c r="D10" s="212"/>
    </row>
    <row r="11" customFormat="false" ht="13.5" hidden="false" customHeight="false" outlineLevel="0" collapsed="false">
      <c r="A11" s="213" t="e">
        <f aca="false">【様式1】申請書!T13&amp;""</f>
        <v>#N/A</v>
      </c>
      <c r="B11" s="213"/>
      <c r="C11" s="213"/>
      <c r="D11" s="209" t="s">
        <v>185</v>
      </c>
    </row>
    <row r="13" customFormat="false" ht="13.5" hidden="false" customHeight="false" outlineLevel="0" collapsed="false">
      <c r="F13" s="214" t="s">
        <v>186</v>
      </c>
      <c r="G13" s="214"/>
      <c r="H13" s="214"/>
      <c r="I13" s="214"/>
      <c r="J13" s="214"/>
    </row>
    <row r="14" customFormat="false" ht="13.5" hidden="false" customHeight="false" outlineLevel="0" collapsed="false">
      <c r="F14" s="214"/>
      <c r="G14" s="214"/>
      <c r="H14" s="214"/>
      <c r="I14" s="214"/>
      <c r="J14" s="214"/>
      <c r="M14" s="215"/>
    </row>
    <row r="16" customFormat="false" ht="13.5" hidden="false" customHeight="false" outlineLevel="0" collapsed="false">
      <c r="F16" s="206" t="s">
        <v>187</v>
      </c>
    </row>
    <row r="17" customFormat="false" ht="13.5" hidden="false" customHeight="false" outlineLevel="0" collapsed="false">
      <c r="A17" s="216" t="s">
        <v>188</v>
      </c>
      <c r="B17" s="216"/>
      <c r="C17" s="216"/>
      <c r="D17" s="216"/>
      <c r="E17" s="216"/>
      <c r="F17" s="216"/>
      <c r="G17" s="216"/>
      <c r="H17" s="216"/>
      <c r="I17" s="216"/>
    </row>
    <row r="18" customFormat="false" ht="13.5" hidden="false" customHeight="false" outlineLevel="0" collapsed="false">
      <c r="A18" s="206" t="s">
        <v>189</v>
      </c>
      <c r="F18" s="206" t="s">
        <v>190</v>
      </c>
    </row>
    <row r="20" customFormat="false" ht="14.25" hidden="false" customHeight="false" outlineLevel="0" collapsed="false"/>
    <row r="21" customFormat="false" ht="13.5" hidden="false" customHeight="false" outlineLevel="0" collapsed="false">
      <c r="A21" s="217"/>
      <c r="B21" s="218" t="s">
        <v>191</v>
      </c>
      <c r="C21" s="218"/>
      <c r="D21" s="219"/>
      <c r="E21" s="219"/>
      <c r="F21" s="219"/>
      <c r="G21" s="219"/>
      <c r="H21" s="219"/>
      <c r="I21" s="219"/>
      <c r="J21" s="219"/>
    </row>
    <row r="22" customFormat="false" ht="13.5" hidden="false" customHeight="false" outlineLevel="0" collapsed="false">
      <c r="A22" s="220"/>
      <c r="B22" s="218"/>
      <c r="C22" s="218"/>
      <c r="D22" s="219"/>
      <c r="E22" s="219"/>
      <c r="F22" s="219"/>
      <c r="G22" s="219"/>
      <c r="H22" s="219"/>
      <c r="I22" s="219"/>
      <c r="J22" s="219"/>
    </row>
    <row r="23" customFormat="false" ht="13.5" hidden="false" customHeight="false" outlineLevel="0" collapsed="false">
      <c r="A23" s="220"/>
      <c r="B23" s="218"/>
      <c r="C23" s="218"/>
      <c r="D23" s="219"/>
      <c r="E23" s="219"/>
      <c r="F23" s="219"/>
      <c r="G23" s="219"/>
      <c r="H23" s="219"/>
      <c r="I23" s="219"/>
      <c r="J23" s="219"/>
    </row>
    <row r="24" customFormat="false" ht="13.5" hidden="false" customHeight="true" outlineLevel="0" collapsed="false">
      <c r="A24" s="220"/>
      <c r="B24" s="221" t="s">
        <v>192</v>
      </c>
      <c r="C24" s="221"/>
      <c r="D24" s="222" t="s">
        <v>41</v>
      </c>
      <c r="E24" s="222"/>
      <c r="F24" s="223" t="e">
        <f aca="false">【様式1】申請書!T11&amp;""</f>
        <v>#N/A</v>
      </c>
      <c r="G24" s="223"/>
      <c r="H24" s="223"/>
      <c r="I24" s="223"/>
      <c r="J24" s="223"/>
    </row>
    <row r="25" customFormat="false" ht="13.5" hidden="false" customHeight="false" outlineLevel="0" collapsed="false">
      <c r="A25" s="220" t="s">
        <v>189</v>
      </c>
      <c r="B25" s="221"/>
      <c r="C25" s="221"/>
      <c r="D25" s="222"/>
      <c r="E25" s="222"/>
      <c r="F25" s="223"/>
      <c r="G25" s="223"/>
      <c r="H25" s="223"/>
      <c r="I25" s="223"/>
      <c r="J25" s="223"/>
    </row>
    <row r="26" customFormat="false" ht="13.5" hidden="false" customHeight="false" outlineLevel="0" collapsed="false">
      <c r="A26" s="224" t="s">
        <v>193</v>
      </c>
      <c r="B26" s="221"/>
      <c r="C26" s="221"/>
      <c r="D26" s="222"/>
      <c r="E26" s="222"/>
      <c r="F26" s="223"/>
      <c r="G26" s="223"/>
      <c r="H26" s="223"/>
      <c r="I26" s="223"/>
      <c r="J26" s="223"/>
    </row>
    <row r="27" customFormat="false" ht="13.5" hidden="false" customHeight="true" outlineLevel="0" collapsed="false">
      <c r="A27" s="224"/>
      <c r="B27" s="221"/>
      <c r="C27" s="221"/>
      <c r="D27" s="222" t="s">
        <v>107</v>
      </c>
      <c r="E27" s="222"/>
      <c r="F27" s="223" t="e">
        <f aca="false">【様式1】申請書!T13&amp;""</f>
        <v>#N/A</v>
      </c>
      <c r="G27" s="223"/>
      <c r="H27" s="223"/>
      <c r="I27" s="223"/>
      <c r="J27" s="223"/>
    </row>
    <row r="28" customFormat="false" ht="13.5" hidden="false" customHeight="false" outlineLevel="0" collapsed="false">
      <c r="A28" s="224"/>
      <c r="B28" s="221"/>
      <c r="C28" s="221"/>
      <c r="D28" s="222"/>
      <c r="E28" s="222"/>
      <c r="F28" s="223"/>
      <c r="G28" s="223"/>
      <c r="H28" s="223"/>
      <c r="I28" s="223"/>
      <c r="J28" s="223"/>
    </row>
    <row r="29" customFormat="false" ht="13.5" hidden="false" customHeight="false" outlineLevel="0" collapsed="false">
      <c r="A29" s="224"/>
      <c r="B29" s="221"/>
      <c r="C29" s="221"/>
      <c r="D29" s="222"/>
      <c r="E29" s="222"/>
      <c r="F29" s="223"/>
      <c r="G29" s="223"/>
      <c r="H29" s="223"/>
      <c r="I29" s="223"/>
      <c r="J29" s="223"/>
    </row>
    <row r="30" customFormat="false" ht="13.5" hidden="false" customHeight="false" outlineLevel="0" collapsed="false">
      <c r="A30" s="224"/>
      <c r="B30" s="221"/>
      <c r="C30" s="221"/>
      <c r="D30" s="225" t="s">
        <v>108</v>
      </c>
      <c r="E30" s="225"/>
      <c r="F30" s="226" t="e">
        <f aca="false">【様式1】申請書!O23&amp;""</f>
        <v>#N/A</v>
      </c>
      <c r="G30" s="226"/>
      <c r="H30" s="226"/>
      <c r="I30" s="226"/>
      <c r="J30" s="226"/>
    </row>
    <row r="31" customFormat="false" ht="13.5" hidden="false" customHeight="false" outlineLevel="0" collapsed="false">
      <c r="A31" s="224"/>
      <c r="B31" s="221"/>
      <c r="C31" s="221"/>
      <c r="D31" s="225"/>
      <c r="E31" s="225"/>
      <c r="F31" s="226"/>
      <c r="G31" s="226"/>
      <c r="H31" s="226"/>
      <c r="I31" s="226"/>
      <c r="J31" s="226"/>
    </row>
    <row r="32" customFormat="false" ht="13.5" hidden="false" customHeight="false" outlineLevel="0" collapsed="false">
      <c r="A32" s="224"/>
      <c r="B32" s="221"/>
      <c r="C32" s="221"/>
      <c r="D32" s="225"/>
      <c r="E32" s="225"/>
      <c r="F32" s="226"/>
      <c r="G32" s="226"/>
      <c r="H32" s="226"/>
      <c r="I32" s="226"/>
      <c r="J32" s="226"/>
    </row>
    <row r="33" customFormat="false" ht="24.75" hidden="false" customHeight="true" outlineLevel="0" collapsed="false">
      <c r="A33" s="224" t="s">
        <v>194</v>
      </c>
      <c r="B33" s="227" t="s">
        <v>195</v>
      </c>
      <c r="C33" s="227"/>
      <c r="D33" s="228" t="s">
        <v>196</v>
      </c>
      <c r="E33" s="229" t="e">
        <f aca="false">【様式1】申請書!O33&amp;""</f>
        <v>#N/A</v>
      </c>
      <c r="F33" s="229"/>
      <c r="G33" s="229"/>
      <c r="H33" s="229"/>
      <c r="I33" s="229"/>
      <c r="J33" s="229"/>
    </row>
    <row r="34" customFormat="false" ht="24.75" hidden="false" customHeight="true" outlineLevel="0" collapsed="false">
      <c r="A34" s="220"/>
      <c r="B34" s="227"/>
      <c r="C34" s="227"/>
      <c r="D34" s="230" t="s">
        <v>197</v>
      </c>
      <c r="E34" s="231" t="e">
        <f aca="false">【様式1】申請書!W33&amp;""</f>
        <v>#N/A</v>
      </c>
      <c r="F34" s="231"/>
      <c r="G34" s="231"/>
      <c r="H34" s="231"/>
      <c r="I34" s="231"/>
      <c r="J34" s="231"/>
    </row>
    <row r="35" customFormat="false" ht="24.75" hidden="false" customHeight="true" outlineLevel="0" collapsed="false">
      <c r="A35" s="220"/>
      <c r="B35" s="227"/>
      <c r="C35" s="227"/>
      <c r="D35" s="232" t="s">
        <v>198</v>
      </c>
      <c r="E35" s="233" t="e">
        <f aca="false">【様式1】申請書!O36&amp;""</f>
        <v>#N/A</v>
      </c>
      <c r="F35" s="233"/>
      <c r="G35" s="233"/>
      <c r="H35" s="233"/>
      <c r="I35" s="233"/>
      <c r="J35" s="233"/>
    </row>
    <row r="36" customFormat="false" ht="13.5" hidden="false" customHeight="false" outlineLevel="0" collapsed="false">
      <c r="A36" s="220"/>
      <c r="B36" s="234" t="s">
        <v>199</v>
      </c>
      <c r="C36" s="234"/>
      <c r="D36" s="235" t="s">
        <v>200</v>
      </c>
      <c r="E36" s="235"/>
      <c r="F36" s="235"/>
      <c r="G36" s="235"/>
      <c r="H36" s="235"/>
      <c r="I36" s="235"/>
      <c r="J36" s="235"/>
    </row>
    <row r="37" customFormat="false" ht="13.5" hidden="false" customHeight="false" outlineLevel="0" collapsed="false">
      <c r="A37" s="220"/>
      <c r="B37" s="234"/>
      <c r="C37" s="234"/>
      <c r="D37" s="235"/>
      <c r="E37" s="235"/>
      <c r="F37" s="235"/>
      <c r="G37" s="235"/>
      <c r="H37" s="235"/>
      <c r="I37" s="235"/>
      <c r="J37" s="235"/>
    </row>
    <row r="38" customFormat="false" ht="14.25" hidden="false" customHeight="false" outlineLevel="0" collapsed="false">
      <c r="A38" s="236"/>
      <c r="B38" s="234"/>
      <c r="C38" s="234"/>
      <c r="D38" s="235"/>
      <c r="E38" s="235"/>
      <c r="F38" s="235"/>
      <c r="G38" s="235"/>
      <c r="H38" s="235"/>
      <c r="I38" s="235"/>
      <c r="J38" s="235"/>
    </row>
    <row r="39" customFormat="false" ht="13.5" hidden="false" customHeight="true" outlineLevel="0" collapsed="false">
      <c r="A39" s="237" t="s">
        <v>201</v>
      </c>
      <c r="B39" s="238" t="s">
        <v>202</v>
      </c>
      <c r="C39" s="238"/>
      <c r="D39" s="239"/>
      <c r="E39" s="240"/>
      <c r="F39" s="240"/>
      <c r="G39" s="240"/>
      <c r="H39" s="240"/>
      <c r="I39" s="240"/>
      <c r="J39" s="241"/>
    </row>
    <row r="40" customFormat="false" ht="13.5" hidden="false" customHeight="false" outlineLevel="0" collapsed="false">
      <c r="A40" s="237"/>
      <c r="B40" s="238"/>
      <c r="C40" s="238"/>
      <c r="D40" s="242"/>
      <c r="E40" s="214"/>
      <c r="F40" s="214"/>
      <c r="G40" s="214"/>
      <c r="H40" s="214"/>
      <c r="I40" s="214"/>
      <c r="J40" s="243"/>
    </row>
    <row r="41" customFormat="false" ht="14.25" hidden="false" customHeight="false" outlineLevel="0" collapsed="false">
      <c r="A41" s="237"/>
      <c r="B41" s="238"/>
      <c r="C41" s="238"/>
      <c r="D41" s="244"/>
      <c r="E41" s="245"/>
      <c r="F41" s="245"/>
      <c r="G41" s="245"/>
      <c r="H41" s="245"/>
      <c r="I41" s="245"/>
      <c r="J41" s="246"/>
    </row>
  </sheetData>
  <mergeCells count="24">
    <mergeCell ref="A6:I6"/>
    <mergeCell ref="G9:I9"/>
    <mergeCell ref="A10:D10"/>
    <mergeCell ref="A11:C11"/>
    <mergeCell ref="F13:J13"/>
    <mergeCell ref="F14:J14"/>
    <mergeCell ref="A17:I17"/>
    <mergeCell ref="B21:C23"/>
    <mergeCell ref="D21:J23"/>
    <mergeCell ref="B24:C32"/>
    <mergeCell ref="D24:E26"/>
    <mergeCell ref="F24:J26"/>
    <mergeCell ref="D27:E29"/>
    <mergeCell ref="F27:J29"/>
    <mergeCell ref="D30:E32"/>
    <mergeCell ref="F30:J32"/>
    <mergeCell ref="B33:C35"/>
    <mergeCell ref="E33:J33"/>
    <mergeCell ref="E34:J34"/>
    <mergeCell ref="E35:J35"/>
    <mergeCell ref="B36:C38"/>
    <mergeCell ref="D36:J38"/>
    <mergeCell ref="A39:A41"/>
    <mergeCell ref="B39:C41"/>
  </mergeCells>
  <printOptions headings="false" gridLines="false" gridLinesSet="true" horizontalCentered="false" verticalCentered="false"/>
  <pageMargins left="0.786805555555556" right="0.786805555555556"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2025-02-21T06:45:16Z</dcterms:created>
  <dc:creator/>
  <dc:description/>
  <dc:language>ja-JP</dc:language>
  <cp:lastModifiedBy/>
  <dcterms:modified xsi:type="dcterms:W3CDTF">2025-03-10T04:57:06Z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