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7_地域交通整備室\07_地域交通整備室\21_区バス・住民バス・再構築(社会実験)\35_バス位置情報システム（e区バス）\★他サービス検討\R6~7\04_プロポーザル\02_募集関係\01_募集（常に最新ver）\"/>
    </mc:Choice>
  </mc:AlternateContent>
  <bookViews>
    <workbookView xWindow="0" yWindow="0" windowWidth="28800" windowHeight="12045" tabRatio="500"/>
  </bookViews>
  <sheets>
    <sheet name="機能・非機能要件" sheetId="4" r:id="rId1"/>
  </sheets>
  <definedNames>
    <definedName name="_xlnm._FilterDatabase" localSheetId="0" hidden="1">機能・非機能要件!$A$2:$E$50</definedName>
    <definedName name="_xlnm.Print_Area" localSheetId="0">機能・非機能要件!$A$1:$G$59</definedName>
    <definedName name="_xlnm.Print_Titles" localSheetId="0">機能・非機能要件!$1:$2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0" i="4" l="1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</calcChain>
</file>

<file path=xl/sharedStrings.xml><?xml version="1.0" encoding="utf-8"?>
<sst xmlns="http://schemas.openxmlformats.org/spreadsheetml/2006/main" count="207" uniqueCount="83">
  <si>
    <t>項番</t>
  </si>
  <si>
    <t>大項目</t>
  </si>
  <si>
    <t>必須／任意</t>
  </si>
  <si>
    <t>小項目（概要）</t>
  </si>
  <si>
    <t>対応</t>
  </si>
  <si>
    <t>備考</t>
  </si>
  <si>
    <t>「対応」欄については以下の基準で記入してください。</t>
  </si>
  <si>
    <t>× ： 対応不可（必須項目の場合、対応不可が1項目でもある場合不合格）</t>
  </si>
  <si>
    <t>「備考」欄については以下に該当する場合に記入してください。</t>
  </si>
  <si>
    <t>・「対応」欄で「△」とした場合に、対応予定時期を記入してください。</t>
  </si>
  <si>
    <t>・その他、補足事項がある場合に記入してください。</t>
  </si>
  <si>
    <t>バスロケーションシステム構築</t>
    <rPh sb="12" eb="14">
      <t>コウチク</t>
    </rPh>
    <phoneticPr fontId="34"/>
  </si>
  <si>
    <t>システム概要</t>
    <rPh sb="4" eb="6">
      <t>ガイヨウ</t>
    </rPh>
    <phoneticPr fontId="34"/>
  </si>
  <si>
    <t>必須</t>
    <phoneticPr fontId="34"/>
  </si>
  <si>
    <t>サービス時間</t>
    <rPh sb="4" eb="6">
      <t>ジカン</t>
    </rPh>
    <phoneticPr fontId="34"/>
  </si>
  <si>
    <t>車載器</t>
    <rPh sb="0" eb="3">
      <t>シャサイキ</t>
    </rPh>
    <phoneticPr fontId="34"/>
  </si>
  <si>
    <t>測位方法は，GPS測位方式とし，GPSアンテナ及び位置を測定する演算機能を有するものとする。</t>
    <phoneticPr fontId="34"/>
  </si>
  <si>
    <t>緊急時等を除き、バス運転手が車載器の操作を行わない方式であること。</t>
    <phoneticPr fontId="34"/>
  </si>
  <si>
    <t>車載器への電源供給は，車両側の電源と連動して起動，停止及び位置情報の自動発信がされ，運転手等による操作が不要なものとする。また，電源接続は，シガーソケット（DC12V/24V）を電源とする電源装置及び電源ケーブルを有するものとする。なお，シガーソケットから供給できない場合は，DC-DC電源アダプタから供給できるものとする。</t>
    <phoneticPr fontId="34"/>
  </si>
  <si>
    <t>利用者側機能</t>
    <rPh sb="0" eb="3">
      <t>リヨウシャ</t>
    </rPh>
    <rPh sb="3" eb="4">
      <t>ガワ</t>
    </rPh>
    <rPh sb="4" eb="6">
      <t>キノウ</t>
    </rPh>
    <phoneticPr fontId="34"/>
  </si>
  <si>
    <t>管理者側機能</t>
    <rPh sb="0" eb="3">
      <t>カンリシャ</t>
    </rPh>
    <rPh sb="3" eb="4">
      <t>ガワ</t>
    </rPh>
    <rPh sb="4" eb="6">
      <t>キノウ</t>
    </rPh>
    <phoneticPr fontId="34"/>
  </si>
  <si>
    <t>その他</t>
    <rPh sb="2" eb="3">
      <t>タ</t>
    </rPh>
    <phoneticPr fontId="34"/>
  </si>
  <si>
    <t>任意</t>
    <rPh sb="0" eb="2">
      <t>ニンイ</t>
    </rPh>
    <phoneticPr fontId="34"/>
  </si>
  <si>
    <t>市LINE公式アカウントと連携可能であること。</t>
    <rPh sb="0" eb="1">
      <t>シ</t>
    </rPh>
    <rPh sb="5" eb="7">
      <t>コウシキ</t>
    </rPh>
    <rPh sb="13" eb="15">
      <t>レンケイ</t>
    </rPh>
    <rPh sb="15" eb="17">
      <t>カノウ</t>
    </rPh>
    <phoneticPr fontId="34"/>
  </si>
  <si>
    <t>バスロケーションシステム運用</t>
    <rPh sb="12" eb="14">
      <t>ウンヨウ</t>
    </rPh>
    <phoneticPr fontId="34"/>
  </si>
  <si>
    <t>運用・保守</t>
    <rPh sb="0" eb="2">
      <t>ウンヨウ</t>
    </rPh>
    <rPh sb="3" eb="5">
      <t>ホシュ</t>
    </rPh>
    <phoneticPr fontId="34"/>
  </si>
  <si>
    <t>本システムが安定稼働するよう基盤（サーバ、通信など）を維持管理すること。故障が生じた場合は、速やかに復旧に努め、故障の原因及び復旧状況の報告を行うこと。なお、迅速な復旧作業が必要な場合においては、本市の指示により、各区役所担当課及び運行管理者と直接対応すること。</t>
  </si>
  <si>
    <t>車載器に故障が生じた場合は、速やかに代替品の準備を行う。また、故障の原因を報告すること。なお、迅速な復旧作業が必要な場合においては、本市の指示により、各区役所担当課及び運行管理者と直接対応すること。</t>
  </si>
  <si>
    <t>GTFS、Google対応</t>
    <rPh sb="11" eb="13">
      <t>タイオウ</t>
    </rPh>
    <phoneticPr fontId="34"/>
  </si>
  <si>
    <t>GTFS-RTはルート最新情報（TripUpdate）・車両位置情報（VehiclePosition）・運行情報（Alert）のすべてを含んでいること。</t>
    <rPh sb="52" eb="54">
      <t>ウンコウ</t>
    </rPh>
    <rPh sb="54" eb="56">
      <t>ジョウホウ</t>
    </rPh>
    <rPh sb="68" eb="69">
      <t>フク</t>
    </rPh>
    <phoneticPr fontId="34"/>
  </si>
  <si>
    <t>小項目</t>
    <rPh sb="0" eb="3">
      <t>ショウコウモク</t>
    </rPh>
    <phoneticPr fontId="34"/>
  </si>
  <si>
    <t>原則として24時間365日サービスが利用可能であること。
（計画停止を除く。※計画停止には、定期保守及び随時保守を含む。）</t>
    <phoneticPr fontId="34"/>
  </si>
  <si>
    <t>車載器（GPS等の通信アンテナ含む）は，バス車両の改変を必要としない方法で設置できるものとし，容易に設置・撤去ができること。また、予備車への付替えも容易であること。</t>
    <phoneticPr fontId="34"/>
  </si>
  <si>
    <t>サーバ</t>
    <phoneticPr fontId="34"/>
  </si>
  <si>
    <t>サーバは本システム全体を統括するものであること。</t>
    <phoneticPr fontId="34"/>
  </si>
  <si>
    <t>バス利用者にとって視認性の高いデザインであること。</t>
    <phoneticPr fontId="34"/>
  </si>
  <si>
    <t>〇 ： 稼働開始（令和８年３月予定）までに対応可能</t>
    <phoneticPr fontId="34"/>
  </si>
  <si>
    <t>△ ： 対応可能だが、稼働開始（令和８年３月予定）までには対応不可。（備考欄に対応予定時期を記載してください）</t>
    <phoneticPr fontId="34"/>
  </si>
  <si>
    <t>サーバは、受託者が用意するサーバ又は外部（商用）インターネットデータセンターなど形態は問わず、安定したデータ管理や各種機能の提供が続けられること。</t>
    <rPh sb="40" eb="42">
      <t>ケイタイ</t>
    </rPh>
    <rPh sb="43" eb="44">
      <t>ト</t>
    </rPh>
    <phoneticPr fontId="34"/>
  </si>
  <si>
    <t>本システムの二次元コードを発行できること。</t>
    <rPh sb="13" eb="15">
      <t>ハッコウ</t>
    </rPh>
    <phoneticPr fontId="34"/>
  </si>
  <si>
    <t>機能・非機能要件対応表（必須及び任意項目）　</t>
    <rPh sb="3" eb="4">
      <t>ヒ</t>
    </rPh>
    <rPh sb="4" eb="6">
      <t>キノウ</t>
    </rPh>
    <rPh sb="8" eb="10">
      <t>タイオウ</t>
    </rPh>
    <rPh sb="10" eb="11">
      <t>ヒョウ</t>
    </rPh>
    <phoneticPr fontId="34"/>
  </si>
  <si>
    <t>必須</t>
    <rPh sb="0" eb="2">
      <t>ヒッス</t>
    </rPh>
    <phoneticPr fontId="34"/>
  </si>
  <si>
    <t>Google Mapsにおいて、経路（乗換）検索・遅延情報・バス位置情報を閲覧できること。</t>
    <rPh sb="16" eb="18">
      <t>ケイロ</t>
    </rPh>
    <rPh sb="19" eb="21">
      <t>ノリカエ</t>
    </rPh>
    <rPh sb="22" eb="24">
      <t>ケンサク</t>
    </rPh>
    <rPh sb="25" eb="27">
      <t>チエン</t>
    </rPh>
    <rPh sb="27" eb="29">
      <t>ジョウホウ</t>
    </rPh>
    <rPh sb="32" eb="34">
      <t>イチ</t>
    </rPh>
    <rPh sb="34" eb="36">
      <t>ジョウホウ</t>
    </rPh>
    <rPh sb="37" eb="39">
      <t>エツラン</t>
    </rPh>
    <phoneticPr fontId="34"/>
  </si>
  <si>
    <t>OSはWindows11以降、Webブラウザは少なくともGoogle Chrome又はMicrosoft Edgeに対応すること。また、ＯＳやブラウザなどの利用者環境が拡大された際に、システムへの対応は保守内で行えること。</t>
    <rPh sb="23" eb="24">
      <t>スク</t>
    </rPh>
    <rPh sb="41" eb="42">
      <t>マタ</t>
    </rPh>
    <phoneticPr fontId="34"/>
  </si>
  <si>
    <t>GTFS-RTは少なくともルート最新情報（TripUpdate）又は車両位置情報（VehiclePosition）のいずれかを含めること。</t>
    <rPh sb="8" eb="9">
      <t>スク</t>
    </rPh>
    <rPh sb="32" eb="33">
      <t>マタ</t>
    </rPh>
    <phoneticPr fontId="34"/>
  </si>
  <si>
    <t>通信はSSL/TLS等の暗号化を行うこと。最新バージョンが公開された際に、システムへの対応は保守内で行えること。</t>
    <phoneticPr fontId="34"/>
  </si>
  <si>
    <t>スマホ型及びタブレット型以外の車載器であること。</t>
    <phoneticPr fontId="34"/>
  </si>
  <si>
    <t>GPS等の機器を搭載又は連動して位置情報を取得し、サーバに配信できること。</t>
    <phoneticPr fontId="34"/>
  </si>
  <si>
    <t>本システムへのアクセス数の記録がCSV等のデータで出力できること。</t>
    <phoneticPr fontId="34"/>
  </si>
  <si>
    <t>取得した位置情報の送信頻度は遅くとも1分か100m移動の短い方とすること。</t>
    <phoneticPr fontId="34"/>
  </si>
  <si>
    <t>本システムへのアクセス数の記録の照会が可能であること。</t>
    <rPh sb="13" eb="15">
      <t>キロク</t>
    </rPh>
    <phoneticPr fontId="34"/>
  </si>
  <si>
    <t>GPS車載端末からサーバに送信される位置情報の履歴データは，バス車両1台毎に当月を含む過去３ヶ月間の履歴情報が，サーバ側で格納・保存されること。</t>
    <phoneticPr fontId="34"/>
  </si>
  <si>
    <t>適切な保守管理を行い、情報セキュリティに必要な措置を講じること。</t>
    <phoneticPr fontId="34"/>
  </si>
  <si>
    <t>ユニバーサルデザインを考慮したシステムとすること。</t>
    <phoneticPr fontId="34"/>
  </si>
  <si>
    <t>利用者へのお知らせについて、複数人での同時編集が可能であること。
例）都市交通政策課は管理者として全区、全ルートの編集ができる。各区は一般ユーザーとして自分の区のルートのみ編集ができる。管理者、一般ユーザーともに同時編集作業が可能。</t>
    <rPh sb="0" eb="3">
      <t>リヨウシャ</t>
    </rPh>
    <rPh sb="6" eb="7">
      <t>シ</t>
    </rPh>
    <phoneticPr fontId="34"/>
  </si>
  <si>
    <t>GTFS-RTをGoogle Mapsに反映させること。</t>
    <phoneticPr fontId="34"/>
  </si>
  <si>
    <t>GTFS-RTの全てをオープンデータとして公開可能なこと。</t>
    <phoneticPr fontId="34"/>
  </si>
  <si>
    <t>本システムはWeb方式とし、Webブラウザ以外の環境に依存しないこと。また，運行管理者が，インターネットを介してサーバへアクセスすることができるものとする。</t>
    <phoneticPr fontId="34"/>
  </si>
  <si>
    <t>動作環境について、-10℃～+55℃まで対応可能であること。</t>
    <phoneticPr fontId="34"/>
  </si>
  <si>
    <t>必須</t>
    <phoneticPr fontId="34"/>
  </si>
  <si>
    <t>GPS車載端末からサーバに送信される履歴情報（当月含む過去３ヶ月間）を管理パソコン側にダウンロード可能であること。</t>
    <phoneticPr fontId="34"/>
  </si>
  <si>
    <t>可能な限り文字入力や選択を減らし、初心者でも容易に操作できる高い操作性を有していること。</t>
    <phoneticPr fontId="34"/>
  </si>
  <si>
    <t>停留所の名前や路線名からバス運行情報が検索できること。</t>
    <phoneticPr fontId="34"/>
  </si>
  <si>
    <t>インターネットを介してパソコン等の画面から、バス車両の位置情報が地図画面上で即座に確認可能であること。</t>
    <phoneticPr fontId="34"/>
  </si>
  <si>
    <t>利用者へのお知らせについて、サイト全体とコース毎それぞれに配信することができること。</t>
    <phoneticPr fontId="34"/>
  </si>
  <si>
    <t>本システムの初期登録（停留所情報、便情報）等は、各区役所担当課から必要となるデータの提供を受け、作業を行うこと。</t>
    <phoneticPr fontId="34"/>
  </si>
  <si>
    <t>本システム及び車載器の保守点検を適宜行い，必要に応じた措置を講ずること。なお、運行計画の変更（ダイヤ改正等）がされた際はその都度追加費用なく対応すること。</t>
    <phoneticPr fontId="34"/>
  </si>
  <si>
    <t>本システムで不具合が検出された場合は早急に修正すること。</t>
    <phoneticPr fontId="34"/>
  </si>
  <si>
    <t>位置情報が正しく取得できないことが判明した場合は、速やかに復旧に向け調査・検証を行い、対応について協議すること。</t>
    <phoneticPr fontId="34"/>
  </si>
  <si>
    <t>GTFS-JP</t>
    <phoneticPr fontId="34"/>
  </si>
  <si>
    <t>GTFS-JP</t>
    <phoneticPr fontId="34"/>
  </si>
  <si>
    <t>標準的なバス情報フォーマット（GTFS-JP）の作成を行うこと。</t>
    <phoneticPr fontId="34"/>
  </si>
  <si>
    <t>作成したGTFS-JPデータをGoogle Mapsに反映させること。その際のGoogleとの調整も行うこと。</t>
    <phoneticPr fontId="34"/>
  </si>
  <si>
    <t>作成済みのGTFS-JPデータに変更があった際は随時更新を行うこと。</t>
    <phoneticPr fontId="34"/>
  </si>
  <si>
    <t>GTFS-JPの仕様変更に追加費用なく対応すること。</t>
    <phoneticPr fontId="34"/>
  </si>
  <si>
    <t>GTFS-RT</t>
    <phoneticPr fontId="34"/>
  </si>
  <si>
    <t>動的情報（バス位置情報、接近情報、遅延情報など）をGTFS-RTで生成すること。</t>
    <phoneticPr fontId="34"/>
  </si>
  <si>
    <t>GTFS-JP、
GTFS-RT</t>
    <phoneticPr fontId="34"/>
  </si>
  <si>
    <t>GTFS-RTをGoogle Mapsに送信する際に遅延を発生させないこと。</t>
    <phoneticPr fontId="34"/>
  </si>
  <si>
    <t>GTFS-RT</t>
    <phoneticPr fontId="34"/>
  </si>
  <si>
    <t>GTFS-RTの仕様変更に追加費用なく対応すること。</t>
    <phoneticPr fontId="34"/>
  </si>
  <si>
    <t>運行管理者等の特定のユーザしかログインできないようにアカウントやパスワードを設定することとし、アカウントごとに利用可能な機能を設定可能なこと。</t>
    <rPh sb="5" eb="6">
      <t>トウ</t>
    </rPh>
    <phoneticPr fontId="34"/>
  </si>
  <si>
    <t>バス利用者のスマートフォン、タブレット及びパソコン上のWebブラウザにおいて、次に掲げる内容について閲覧できること。
① バスの位置
② バス停ごとの時刻表表示
③ 地図上にバス停留所の位置
④ 運行状況（運休・迂回等）に関する情報の表示
⑤ 検索地点から近隣バス停の表示
⑥ お知らせ情報の表示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</si>
</sst>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\$#,##0_);&quot;($&quot;#,##0\)"/>
    <numFmt numFmtId="177" formatCode="\$#,##0;&quot;($&quot;#,##0\)"/>
    <numFmt numFmtId="178" formatCode="_ * #,##0.00_ ;_ * \-#,##0.00_ ;_ * \-??_ ;_ @_ "/>
    <numFmt numFmtId="179" formatCode="\$#,##0_);[Red]&quot;($&quot;#,##0\)"/>
    <numFmt numFmtId="180" formatCode="\$#,##0\ ;&quot;($&quot;#,##0\)"/>
    <numFmt numFmtId="181" formatCode="\$#,##0.00;[Red]&quot;-$&quot;#,##0.00"/>
    <numFmt numFmtId="182" formatCode="#,##0;[Red]&quot;¥¥(&quot;#,##0&quot;¥¥)&quot;"/>
    <numFmt numFmtId="183" formatCode="_-* #,##0_-;&quot;¥¥-&quot;* #,##0_-;_-* \-??_-;_-@_-"/>
    <numFmt numFmtId="184" formatCode="0.00_)"/>
    <numFmt numFmtId="185" formatCode="\｣#,##0;&quot;¥¥-｣&quot;#,##0"/>
    <numFmt numFmtId="186" formatCode="\｣#,##0.00;&quot;¥¥-｣&quot;#,##0.00"/>
    <numFmt numFmtId="187" formatCode="#,##0.0&quot;人月&quot;"/>
    <numFmt numFmtId="188" formatCode="#,##0_ ;[Red]\-#,##0\ "/>
    <numFmt numFmtId="189" formatCode="yyyy/mm/dd"/>
    <numFmt numFmtId="190" formatCode="0_);\(0\)"/>
    <numFmt numFmtId="191" formatCode="0_ ;[Red]\-0\ "/>
    <numFmt numFmtId="192" formatCode="#,##0_ ;[Red]&quot;¥!-&quot;#,##0&quot;¥! &quot;"/>
    <numFmt numFmtId="193" formatCode="_ * #,##0_ ;_ * \-#,##0_ ;_ * \-_ ;_ @_ "/>
    <numFmt numFmtId="194" formatCode="hh:mm&quot; TK&quot;"/>
    <numFmt numFmtId="195" formatCode="#,##0_ "/>
    <numFmt numFmtId="196" formatCode="\$#,##0.00"/>
    <numFmt numFmtId="197" formatCode="_ &quot;｣､&quot;* #,##0_ ;_ &quot;｣､&quot;* \-#,##0_ ;_ &quot;｣､&quot;* \-_ ;_ @_ "/>
  </numFmts>
  <fonts count="36">
    <font>
      <sz val="12"/>
      <name val="ＭＳ 明朝"/>
      <family val="1"/>
      <charset val="128"/>
    </font>
    <font>
      <sz val="12"/>
      <name val="Times New Roman"/>
      <family val="1"/>
      <charset val="1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0"/>
      <name val="Arial"/>
      <family val="2"/>
      <charset val="1"/>
    </font>
    <font>
      <b/>
      <sz val="10"/>
      <name val="MS Sans Serif"/>
      <family val="2"/>
      <charset val="1"/>
    </font>
    <font>
      <sz val="11"/>
      <name val="ＭＳ Ｐゴシック"/>
      <family val="3"/>
      <charset val="128"/>
    </font>
    <font>
      <sz val="9"/>
      <name val="Times New Roman"/>
      <family val="1"/>
      <charset val="1"/>
    </font>
    <font>
      <u/>
      <sz val="10"/>
      <color rgb="FF800080"/>
      <name val="Arial"/>
      <family val="2"/>
      <charset val="1"/>
    </font>
    <font>
      <sz val="8"/>
      <name val="Arial"/>
      <family val="2"/>
      <charset val="1"/>
    </font>
    <font>
      <b/>
      <sz val="16"/>
      <name val="Times New Roman"/>
      <family val="1"/>
      <charset val="1"/>
    </font>
    <font>
      <b/>
      <sz val="12"/>
      <name val="Arial"/>
      <family val="2"/>
      <charset val="1"/>
    </font>
    <font>
      <b/>
      <sz val="12"/>
      <color rgb="FF9999FF"/>
      <name val="Times New Roman"/>
      <family val="1"/>
      <charset val="1"/>
    </font>
    <font>
      <sz val="10"/>
      <color rgb="FF9999FF"/>
      <name val="Times New Roman"/>
      <family val="1"/>
      <charset val="1"/>
    </font>
    <font>
      <u/>
      <sz val="10"/>
      <color rgb="FF0000D4"/>
      <name val="Arial"/>
      <family val="2"/>
      <charset val="1"/>
    </font>
    <font>
      <b/>
      <i/>
      <sz val="16"/>
      <name val="Arial"/>
      <family val="2"/>
      <charset val="1"/>
    </font>
    <font>
      <sz val="11"/>
      <name val="明朝"/>
      <family val="1"/>
      <charset val="128"/>
    </font>
    <font>
      <sz val="8"/>
      <color rgb="FF900000"/>
      <name val="Century Schoolbook"/>
      <family val="1"/>
      <charset val="1"/>
    </font>
    <font>
      <b/>
      <i/>
      <sz val="10"/>
      <name val="Times New Roman"/>
      <family val="1"/>
      <charset val="1"/>
    </font>
    <font>
      <sz val="10"/>
      <name val="MS Sans Serif"/>
      <family val="2"/>
      <charset val="1"/>
    </font>
    <font>
      <b/>
      <sz val="11"/>
      <name val="Arial"/>
      <family val="2"/>
      <charset val="1"/>
    </font>
    <font>
      <b/>
      <sz val="9"/>
      <name val="Times New Roman"/>
      <family val="1"/>
      <charset val="1"/>
    </font>
    <font>
      <sz val="11"/>
      <name val="gfÛSVbNM"/>
      <family val="1"/>
      <charset val="1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ourier New"/>
      <family val="3"/>
      <charset val="1"/>
    </font>
    <font>
      <b/>
      <sz val="11"/>
      <color rgb="FF000000"/>
      <name val="ＭＳ Ｐゴシック"/>
      <family val="3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CD5B5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1FB714"/>
        <bgColor rgb="FF008000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3D69B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4" tint="0.59999389629810485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8">
    <xf numFmtId="0" fontId="0" fillId="0" borderId="0">
      <alignment vertical="center"/>
    </xf>
    <xf numFmtId="0" fontId="1" fillId="0" borderId="0"/>
    <xf numFmtId="0" fontId="2" fillId="0" borderId="1">
      <alignment vertical="center"/>
    </xf>
    <xf numFmtId="0" fontId="3" fillId="2" borderId="0" applyBorder="0" applyProtection="0">
      <alignment vertical="center"/>
    </xf>
    <xf numFmtId="0" fontId="3" fillId="3" borderId="0" applyBorder="0" applyProtection="0">
      <alignment vertical="center"/>
    </xf>
    <xf numFmtId="0" fontId="3" fillId="4" borderId="0" applyBorder="0" applyProtection="0">
      <alignment vertical="center"/>
    </xf>
    <xf numFmtId="0" fontId="3" fillId="5" borderId="0" applyBorder="0" applyProtection="0">
      <alignment vertical="center"/>
    </xf>
    <xf numFmtId="0" fontId="3" fillId="6" borderId="0" applyBorder="0" applyProtection="0">
      <alignment vertical="center"/>
    </xf>
    <xf numFmtId="0" fontId="3" fillId="7" borderId="0" applyBorder="0" applyProtection="0">
      <alignment vertical="center"/>
    </xf>
    <xf numFmtId="0" fontId="3" fillId="8" borderId="0" applyBorder="0" applyProtection="0">
      <alignment vertical="center"/>
    </xf>
    <xf numFmtId="0" fontId="3" fillId="9" borderId="0" applyBorder="0" applyProtection="0">
      <alignment vertical="center"/>
    </xf>
    <xf numFmtId="0" fontId="3" fillId="10" borderId="0" applyBorder="0" applyProtection="0">
      <alignment vertical="center"/>
    </xf>
    <xf numFmtId="0" fontId="3" fillId="5" borderId="0" applyBorder="0" applyProtection="0">
      <alignment vertical="center"/>
    </xf>
    <xf numFmtId="0" fontId="3" fillId="8" borderId="0" applyBorder="0" applyProtection="0">
      <alignment vertical="center"/>
    </xf>
    <xf numFmtId="0" fontId="3" fillId="11" borderId="0" applyBorder="0" applyProtection="0">
      <alignment vertical="center"/>
    </xf>
    <xf numFmtId="0" fontId="4" fillId="12" borderId="0" applyBorder="0" applyProtection="0">
      <alignment vertical="center"/>
    </xf>
    <xf numFmtId="0" fontId="4" fillId="9" borderId="0" applyBorder="0" applyProtection="0">
      <alignment vertical="center"/>
    </xf>
    <xf numFmtId="0" fontId="4" fillId="10" borderId="0" applyBorder="0" applyProtection="0">
      <alignment vertical="center"/>
    </xf>
    <xf numFmtId="0" fontId="4" fillId="13" borderId="0" applyBorder="0" applyProtection="0">
      <alignment vertical="center"/>
    </xf>
    <xf numFmtId="0" fontId="4" fillId="14" borderId="0" applyBorder="0" applyProtection="0">
      <alignment vertical="center"/>
    </xf>
    <xf numFmtId="0" fontId="4" fillId="15" borderId="0" applyBorder="0" applyProtection="0">
      <alignment vertical="center"/>
    </xf>
    <xf numFmtId="0" fontId="5" fillId="0" borderId="0"/>
    <xf numFmtId="176" fontId="6" fillId="0" borderId="2" applyProtection="0">
      <alignment vertical="center"/>
    </xf>
    <xf numFmtId="177" fontId="7" fillId="0" borderId="0" applyBorder="0">
      <alignment vertical="center"/>
    </xf>
    <xf numFmtId="38" fontId="33" fillId="0" borderId="0" applyBorder="0" applyProtection="0">
      <alignment vertical="center"/>
    </xf>
    <xf numFmtId="3" fontId="33" fillId="0" borderId="0" applyBorder="0" applyProtection="0">
      <alignment vertical="center"/>
    </xf>
    <xf numFmtId="178" fontId="33" fillId="0" borderId="0" applyBorder="0" applyProtection="0">
      <alignment vertical="center"/>
    </xf>
    <xf numFmtId="179" fontId="33" fillId="0" borderId="0" applyBorder="0" applyProtection="0">
      <alignment vertical="center"/>
    </xf>
    <xf numFmtId="180" fontId="33" fillId="0" borderId="0" applyBorder="0" applyProtection="0">
      <alignment vertical="center"/>
    </xf>
    <xf numFmtId="181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8" fillId="0" borderId="0">
      <alignment horizontal="left"/>
    </xf>
    <xf numFmtId="2" fontId="33" fillId="0" borderId="0" applyBorder="0" applyProtection="0">
      <alignment vertical="center"/>
    </xf>
    <xf numFmtId="0" fontId="9" fillId="0" borderId="0" applyBorder="0" applyProtection="0">
      <alignment vertical="center"/>
    </xf>
    <xf numFmtId="0" fontId="10" fillId="16" borderId="0" applyBorder="0" applyProtection="0">
      <alignment vertical="center"/>
    </xf>
    <xf numFmtId="0" fontId="11" fillId="0" borderId="0"/>
    <xf numFmtId="0" fontId="12" fillId="0" borderId="3" applyProtection="0">
      <alignment vertical="center"/>
    </xf>
    <xf numFmtId="0" fontId="12" fillId="0" borderId="4">
      <alignment horizontal="left" vertical="center"/>
    </xf>
    <xf numFmtId="0" fontId="13" fillId="0" borderId="0" applyBorder="0" applyProtection="0">
      <alignment vertical="center"/>
    </xf>
    <xf numFmtId="0" fontId="14" fillId="0" borderId="0" applyBorder="0" applyProtection="0">
      <alignment vertical="center"/>
    </xf>
    <xf numFmtId="0" fontId="15" fillId="0" borderId="0" applyBorder="0" applyProtection="0">
      <alignment vertical="center"/>
    </xf>
    <xf numFmtId="0" fontId="10" fillId="17" borderId="0" applyBorder="0" applyProtection="0">
      <alignment vertical="center"/>
    </xf>
    <xf numFmtId="182" fontId="33" fillId="0" borderId="0" applyBorder="0" applyProtection="0">
      <alignment vertical="center"/>
    </xf>
    <xf numFmtId="183" fontId="33" fillId="0" borderId="0" applyBorder="0" applyProtection="0">
      <alignment vertical="center"/>
    </xf>
    <xf numFmtId="184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10" fontId="33" fillId="0" borderId="0" applyBorder="0" applyProtection="0">
      <alignment vertical="center"/>
    </xf>
    <xf numFmtId="0" fontId="33" fillId="0" borderId="0">
      <alignment vertical="center"/>
    </xf>
    <xf numFmtId="0" fontId="33" fillId="0" borderId="0" applyBorder="0" applyProtection="0">
      <alignment vertical="center"/>
    </xf>
    <xf numFmtId="0" fontId="6" fillId="0" borderId="5">
      <alignment horizontal="center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/>
    <xf numFmtId="0" fontId="22" fillId="0" borderId="0">
      <alignment horizontal="center"/>
    </xf>
    <xf numFmtId="0" fontId="33" fillId="0" borderId="6" applyProtection="0">
      <alignment vertical="center"/>
    </xf>
    <xf numFmtId="185" fontId="33" fillId="0" borderId="0" applyBorder="0" applyProtection="0">
      <alignment vertical="center"/>
    </xf>
    <xf numFmtId="186" fontId="33" fillId="0" borderId="0" applyBorder="0" applyProtection="0">
      <alignment vertical="center"/>
    </xf>
    <xf numFmtId="0" fontId="23" fillId="0" borderId="0"/>
    <xf numFmtId="0" fontId="1" fillId="0" borderId="0"/>
    <xf numFmtId="187" fontId="17" fillId="0" borderId="0"/>
    <xf numFmtId="188" fontId="24" fillId="0" borderId="0" applyBorder="0">
      <alignment horizontal="right"/>
    </xf>
    <xf numFmtId="49" fontId="33" fillId="0" borderId="0"/>
    <xf numFmtId="189" fontId="24" fillId="0" borderId="0" applyBorder="0"/>
    <xf numFmtId="190" fontId="24" fillId="0" borderId="0" applyBorder="0">
      <alignment horizontal="left"/>
    </xf>
    <xf numFmtId="191" fontId="24" fillId="0" borderId="0" applyBorder="0"/>
    <xf numFmtId="192" fontId="24" fillId="0" borderId="0" applyBorder="0"/>
    <xf numFmtId="0" fontId="25" fillId="0" borderId="0" applyBorder="0" applyProtection="0"/>
    <xf numFmtId="49" fontId="24" fillId="0" borderId="0" applyBorder="0">
      <alignment horizontal="left"/>
    </xf>
    <xf numFmtId="189" fontId="24" fillId="0" borderId="0" applyBorder="0">
      <alignment horizontal="left"/>
    </xf>
    <xf numFmtId="0" fontId="26" fillId="0" borderId="0" applyBorder="0">
      <alignment vertical="top" wrapText="1"/>
    </xf>
    <xf numFmtId="0" fontId="27" fillId="0" borderId="0"/>
    <xf numFmtId="38" fontId="33" fillId="0" borderId="0" applyBorder="0" applyProtection="0">
      <alignment vertical="center"/>
    </xf>
    <xf numFmtId="178" fontId="33" fillId="0" borderId="0" applyBorder="0" applyProtection="0">
      <alignment vertical="center"/>
    </xf>
    <xf numFmtId="193" fontId="33" fillId="0" borderId="0" applyBorder="0" applyProtection="0">
      <alignment vertical="center"/>
    </xf>
    <xf numFmtId="0" fontId="28" fillId="0" borderId="0"/>
    <xf numFmtId="0" fontId="7" fillId="0" borderId="0"/>
    <xf numFmtId="0" fontId="33" fillId="0" borderId="7"/>
    <xf numFmtId="0" fontId="33" fillId="0" borderId="0">
      <alignment vertical="center"/>
    </xf>
    <xf numFmtId="0" fontId="7" fillId="0" borderId="0">
      <alignment vertical="center"/>
    </xf>
    <xf numFmtId="194" fontId="29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3" fontId="30" fillId="0" borderId="0" applyBorder="0" applyProtection="0">
      <alignment horizontal="right" vertical="center"/>
    </xf>
    <xf numFmtId="49" fontId="24" fillId="18" borderId="8">
      <alignment horizontal="center"/>
    </xf>
    <xf numFmtId="195" fontId="24" fillId="18" borderId="8">
      <alignment horizontal="right"/>
    </xf>
    <xf numFmtId="49" fontId="24" fillId="0" borderId="8"/>
    <xf numFmtId="189" fontId="24" fillId="18" borderId="0" applyBorder="0">
      <alignment horizontal="center"/>
    </xf>
    <xf numFmtId="0" fontId="31" fillId="0" borderId="9" applyProtection="0">
      <alignment vertical="center"/>
    </xf>
    <xf numFmtId="0" fontId="32" fillId="0" borderId="0" applyBorder="0">
      <alignment horizontal="center" vertical="center"/>
    </xf>
    <xf numFmtId="196" fontId="1" fillId="0" borderId="0"/>
    <xf numFmtId="0" fontId="5" fillId="0" borderId="0"/>
    <xf numFmtId="0" fontId="1" fillId="0" borderId="0"/>
    <xf numFmtId="0" fontId="1" fillId="0" borderId="0"/>
    <xf numFmtId="197" fontId="33" fillId="0" borderId="0" applyBorder="0" applyProtection="0">
      <alignment vertical="center"/>
    </xf>
    <xf numFmtId="196" fontId="33" fillId="0" borderId="0" applyBorder="0" applyProtection="0">
      <alignment vertical="center"/>
    </xf>
    <xf numFmtId="38" fontId="33" fillId="0" borderId="0" applyBorder="0" applyProtection="0">
      <alignment vertical="center"/>
    </xf>
    <xf numFmtId="40" fontId="33" fillId="0" borderId="0" applyBorder="0" applyProtection="0">
      <alignment vertical="center"/>
    </xf>
    <xf numFmtId="193" fontId="33" fillId="0" borderId="0" applyBorder="0" applyProtection="0">
      <alignment vertical="center"/>
    </xf>
    <xf numFmtId="178" fontId="33" fillId="0" borderId="0" applyBorder="0" applyProtection="0">
      <alignment vertical="center"/>
    </xf>
  </cellStyleXfs>
  <cellXfs count="26">
    <xf numFmtId="0" fontId="0" fillId="0" borderId="0" xfId="0">
      <alignment vertical="center"/>
    </xf>
    <xf numFmtId="0" fontId="7" fillId="0" borderId="0" xfId="87" applyFont="1" applyAlignment="1">
      <alignment horizontal="center" vertical="center"/>
    </xf>
    <xf numFmtId="0" fontId="7" fillId="0" borderId="0" xfId="87" applyFont="1" applyBorder="1" applyAlignment="1">
      <alignment horizontal="left" vertical="center" wrapText="1"/>
    </xf>
    <xf numFmtId="0" fontId="7" fillId="0" borderId="0" xfId="87" applyFont="1">
      <alignment vertical="center"/>
    </xf>
    <xf numFmtId="0" fontId="24" fillId="0" borderId="11" xfId="87" applyFont="1" applyBorder="1" applyAlignment="1">
      <alignment horizontal="center" vertical="center"/>
    </xf>
    <xf numFmtId="0" fontId="24" fillId="0" borderId="11" xfId="86" applyFont="1" applyBorder="1" applyAlignment="1">
      <alignment vertical="top" wrapText="1"/>
    </xf>
    <xf numFmtId="0" fontId="24" fillId="0" borderId="11" xfId="86" applyFont="1" applyBorder="1" applyAlignment="1">
      <alignment horizontal="left" vertical="top" wrapText="1"/>
    </xf>
    <xf numFmtId="0" fontId="24" fillId="0" borderId="11" xfId="86" applyFont="1" applyBorder="1" applyAlignment="1">
      <alignment horizontal="center" vertical="center" wrapText="1"/>
    </xf>
    <xf numFmtId="0" fontId="7" fillId="0" borderId="0" xfId="87" applyFont="1" applyAlignment="1">
      <alignment vertical="center"/>
    </xf>
    <xf numFmtId="0" fontId="7" fillId="0" borderId="0" xfId="87" applyFont="1" applyAlignment="1">
      <alignment horizontal="left" vertical="center"/>
    </xf>
    <xf numFmtId="0" fontId="24" fillId="19" borderId="11" xfId="87" applyFont="1" applyFill="1" applyBorder="1" applyAlignment="1">
      <alignment horizontal="center" vertical="center"/>
    </xf>
    <xf numFmtId="0" fontId="24" fillId="19" borderId="11" xfId="86" applyFont="1" applyFill="1" applyBorder="1" applyAlignment="1">
      <alignment horizontal="center" vertical="center" wrapText="1"/>
    </xf>
    <xf numFmtId="0" fontId="24" fillId="19" borderId="12" xfId="86" applyFont="1" applyFill="1" applyBorder="1" applyAlignment="1">
      <alignment horizontal="center" vertical="center" wrapText="1"/>
    </xf>
    <xf numFmtId="0" fontId="24" fillId="19" borderId="11" xfId="86" applyFont="1" applyFill="1" applyBorder="1" applyAlignment="1">
      <alignment horizontal="center" vertical="center"/>
    </xf>
    <xf numFmtId="0" fontId="35" fillId="0" borderId="11" xfId="86" applyFont="1" applyBorder="1" applyAlignment="1">
      <alignment horizontal="left" vertical="top" wrapText="1"/>
    </xf>
    <xf numFmtId="0" fontId="24" fillId="0" borderId="11" xfId="87" applyFont="1" applyFill="1" applyBorder="1" applyAlignment="1">
      <alignment horizontal="center" vertical="center"/>
    </xf>
    <xf numFmtId="0" fontId="24" fillId="0" borderId="11" xfId="87" applyFont="1" applyBorder="1" applyAlignment="1">
      <alignment horizontal="left" vertical="center" wrapText="1"/>
    </xf>
    <xf numFmtId="0" fontId="24" fillId="0" borderId="11" xfId="86" applyFont="1" applyBorder="1" applyAlignment="1">
      <alignment horizontal="left" vertical="center" wrapText="1"/>
    </xf>
    <xf numFmtId="0" fontId="24" fillId="0" borderId="11" xfId="87" applyFont="1" applyBorder="1" applyAlignment="1">
      <alignment vertical="center" wrapText="1"/>
    </xf>
    <xf numFmtId="0" fontId="24" fillId="0" borderId="11" xfId="87" applyFont="1" applyFill="1" applyBorder="1" applyAlignment="1">
      <alignment horizontal="left" vertical="center" wrapText="1"/>
    </xf>
    <xf numFmtId="0" fontId="24" fillId="0" borderId="11" xfId="87" applyFont="1" applyBorder="1" applyAlignment="1">
      <alignment horizontal="left" vertical="center"/>
    </xf>
    <xf numFmtId="0" fontId="24" fillId="19" borderId="11" xfId="86" applyFont="1" applyFill="1" applyBorder="1" applyAlignment="1">
      <alignment horizontal="left" vertical="center" wrapText="1"/>
    </xf>
    <xf numFmtId="0" fontId="24" fillId="19" borderId="12" xfId="86" applyFont="1" applyFill="1" applyBorder="1" applyAlignment="1">
      <alignment horizontal="left" vertical="center" wrapText="1"/>
    </xf>
    <xf numFmtId="0" fontId="7" fillId="0" borderId="0" xfId="87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6" fillId="0" borderId="10" xfId="86" applyFont="1" applyBorder="1" applyAlignment="1">
      <alignment horizontal="center" vertical="center"/>
    </xf>
  </cellXfs>
  <cellStyles count="108">
    <cellStyle name="_（NEC殿提出ファイル20081023）県共同運営CULTOS費用" xfId="21"/>
    <cellStyle name="W_@í\¬" xfId="66"/>
    <cellStyle name="0,0_x000d__x000a_NA_x000d__x000a_" xfId="1"/>
    <cellStyle name="1" xfId="2"/>
    <cellStyle name="20% - アクセント 1" xfId="3"/>
    <cellStyle name="20% - アクセント 2" xfId="4"/>
    <cellStyle name="20% - アクセント 3" xfId="5"/>
    <cellStyle name="20% - アクセント 4" xfId="6"/>
    <cellStyle name="20% - アクセント 5" xfId="7"/>
    <cellStyle name="20% - アクセント 6" xfId="8"/>
    <cellStyle name="40% - アクセント 1" xfId="9"/>
    <cellStyle name="40% - アクセント 2" xfId="10"/>
    <cellStyle name="40% - アクセント 3" xfId="11"/>
    <cellStyle name="40% - アクセント 4" xfId="12"/>
    <cellStyle name="40% - アクセント 5" xfId="13"/>
    <cellStyle name="40% - アクセント 6" xfId="14"/>
    <cellStyle name="60% - アクセント 1" xfId="15"/>
    <cellStyle name="60% - アクセント 2" xfId="16"/>
    <cellStyle name="60% - アクセント 3" xfId="17"/>
    <cellStyle name="60% - アクセント 4" xfId="18"/>
    <cellStyle name="60% - アクセント 5" xfId="19"/>
    <cellStyle name="60% - アクセント 6" xfId="20"/>
    <cellStyle name="Border" xfId="22"/>
    <cellStyle name="Calc Currency (0)" xfId="23"/>
    <cellStyle name="Comma [0]" xfId="24"/>
    <cellStyle name="Comma_Capex" xfId="26"/>
    <cellStyle name="Comma0" xfId="25"/>
    <cellStyle name="Currency [0]" xfId="27"/>
    <cellStyle name="Currency_CCOCPX" xfId="29"/>
    <cellStyle name="Currency0" xfId="28"/>
    <cellStyle name="Date" xfId="30"/>
    <cellStyle name="entry" xfId="31"/>
    <cellStyle name="Fixed" xfId="32"/>
    <cellStyle name="Followed Hyperlink" xfId="33"/>
    <cellStyle name="Grey" xfId="34"/>
    <cellStyle name="header" xfId="35"/>
    <cellStyle name="Header1" xfId="36"/>
    <cellStyle name="Header2" xfId="37"/>
    <cellStyle name="Heading 1 1" xfId="38"/>
    <cellStyle name="Heading 2 2" xfId="39"/>
    <cellStyle name="Hyperlink 3" xfId="40"/>
    <cellStyle name="Input [yellow]" xfId="41"/>
    <cellStyle name="Komma [0]_laroux" xfId="42"/>
    <cellStyle name="Komma_laroux" xfId="43"/>
    <cellStyle name="Normal - Style1" xfId="44"/>
    <cellStyle name="Normal - スタイル1" xfId="45"/>
    <cellStyle name="Normal - スタイル2" xfId="46"/>
    <cellStyle name="Normal - スタイル3" xfId="47"/>
    <cellStyle name="Normal - スタイル4" xfId="48"/>
    <cellStyle name="Normal - スタイル5" xfId="49"/>
    <cellStyle name="Normal - スタイル6" xfId="50"/>
    <cellStyle name="Normal - スタイル7" xfId="51"/>
    <cellStyle name="Normal - スタイル8" xfId="52"/>
    <cellStyle name="Normal_#18-Internet" xfId="53"/>
    <cellStyle name="Percent [2]" xfId="54"/>
    <cellStyle name="price" xfId="55"/>
    <cellStyle name="PSChar" xfId="56"/>
    <cellStyle name="PSHeading" xfId="57"/>
    <cellStyle name="revised" xfId="58"/>
    <cellStyle name="section" xfId="59"/>
    <cellStyle name="Standaard_laroux" xfId="60"/>
    <cellStyle name="subhead" xfId="61"/>
    <cellStyle name="title" xfId="62"/>
    <cellStyle name="Total" xfId="63"/>
    <cellStyle name="Valuta [0]_laroux" xfId="64"/>
    <cellStyle name="Valuta_laroux" xfId="65"/>
    <cellStyle name="Ｙ・Ｍ" xfId="97"/>
    <cellStyle name="ｳ｣ｹ訐laroux" xfId="98"/>
    <cellStyle name="ｳ｣ｹ訐PERSONAL" xfId="99"/>
    <cellStyle name="ｳ｣ｹ訐ﾓｲｼ" xfId="100"/>
    <cellStyle name="ｳ｣ｹ訐ﾗ､ﾂ昉・" xfId="101"/>
    <cellStyle name="ｻﾒ[0]_laroux" xfId="102"/>
    <cellStyle name="ｻﾒ_1000A UNIX" xfId="103"/>
    <cellStyle name="スタイル 1" xfId="67"/>
    <cellStyle name="ﾇｧﾎｻ[0]_laroux" xfId="104"/>
    <cellStyle name="ﾇｧﾎｻ_laroux" xfId="105"/>
    <cellStyle name="ﾇｧﾎｻｷﾖｸ0]_PERSONAL" xfId="106"/>
    <cellStyle name="ﾇｧﾎｻｷﾖｸPERSONAL" xfId="107"/>
    <cellStyle name="価格桁区切り" xfId="69"/>
    <cellStyle name="型番" xfId="70"/>
    <cellStyle name="桁蟻唇Ｆ [0.00]_laroux" xfId="81"/>
    <cellStyle name="桁蟻唇Ｆ_laroux" xfId="82"/>
    <cellStyle name="桁区切り 2" xfId="80"/>
    <cellStyle name="集計" xfId="96"/>
    <cellStyle name="人月" xfId="68"/>
    <cellStyle name="数値" xfId="72"/>
    <cellStyle name="数値（桁区切り）" xfId="74"/>
    <cellStyle name="数値_（NEC殿提出ファイル）県共同運営CULTOS費用" xfId="73"/>
    <cellStyle name="製品通知&quot;-&quot;" xfId="92"/>
    <cellStyle name="製品通知価格" xfId="93"/>
    <cellStyle name="製品通知日付" xfId="95"/>
    <cellStyle name="製品通知文字列" xfId="94"/>
    <cellStyle name="脱浦 [0.00]_laroux" xfId="89"/>
    <cellStyle name="脱浦_laroux" xfId="90"/>
    <cellStyle name="日付" xfId="77"/>
    <cellStyle name="年月日" xfId="71"/>
    <cellStyle name="標準" xfId="0" builtinId="0"/>
    <cellStyle name="標準 2" xfId="84"/>
    <cellStyle name="標準_Sheet1" xfId="86"/>
    <cellStyle name="標準_要件確認リスト（汎用）_20120507" xfId="87"/>
    <cellStyle name="標準1" xfId="85"/>
    <cellStyle name="標準Ａ" xfId="88"/>
    <cellStyle name="表紙_金額" xfId="91"/>
    <cellStyle name="文字" xfId="75"/>
    <cellStyle name="文字列" xfId="76"/>
    <cellStyle name="未定義" xfId="79"/>
    <cellStyle name="明細" xfId="78"/>
    <cellStyle name="樘準_購－表紙 (2)_1_型－PRINT_ＳＩ型番 (2)_構成明細  (原調込み） (2)" xfId="83"/>
  </cellStyles>
  <dxfs count="1">
    <dxf>
      <fill>
        <patternFill>
          <bgColor rgb="FFFCD5B5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9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3D69B"/>
      <rgbColor rgb="FFCCFFCC"/>
      <rgbColor rgb="FFFCD5B5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1FB714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H59"/>
  <sheetViews>
    <sheetView tabSelected="1" view="pageBreakPreview" topLeftCell="C20" zoomScaleNormal="100" zoomScaleSheetLayoutView="100" workbookViewId="0">
      <selection activeCell="E23" sqref="E23"/>
    </sheetView>
  </sheetViews>
  <sheetFormatPr defaultColWidth="9" defaultRowHeight="14.25"/>
  <cols>
    <col min="1" max="1" width="7.625" style="1" customWidth="1"/>
    <col min="2" max="2" width="23.625" style="2" bestFit="1" customWidth="1"/>
    <col min="3" max="3" width="11.375" style="2" bestFit="1" customWidth="1"/>
    <col min="4" max="4" width="9.875" style="23" customWidth="1"/>
    <col min="5" max="5" width="88.375" style="8" customWidth="1"/>
    <col min="6" max="6" width="12" style="3" customWidth="1"/>
    <col min="7" max="7" width="35.625" style="3" customWidth="1"/>
    <col min="8" max="1022" width="9" style="8"/>
    <col min="1023" max="16384" width="9" style="24"/>
  </cols>
  <sheetData>
    <row r="1" spans="1:7" ht="30" customHeight="1">
      <c r="A1" s="25" t="s">
        <v>40</v>
      </c>
      <c r="B1" s="25"/>
      <c r="C1" s="25"/>
      <c r="D1" s="25"/>
      <c r="E1" s="25"/>
      <c r="F1" s="8"/>
      <c r="G1" s="8"/>
    </row>
    <row r="2" spans="1:7" ht="28.5" customHeight="1">
      <c r="A2" s="10" t="s">
        <v>0</v>
      </c>
      <c r="B2" s="21" t="s">
        <v>1</v>
      </c>
      <c r="C2" s="22" t="s">
        <v>30</v>
      </c>
      <c r="D2" s="12" t="s">
        <v>2</v>
      </c>
      <c r="E2" s="13" t="s">
        <v>3</v>
      </c>
      <c r="F2" s="11" t="s">
        <v>4</v>
      </c>
      <c r="G2" s="11" t="s">
        <v>5</v>
      </c>
    </row>
    <row r="3" spans="1:7" ht="80.099999999999994" customHeight="1">
      <c r="A3" s="15">
        <f t="shared" ref="A3:A50" si="0">ROW()-2</f>
        <v>1</v>
      </c>
      <c r="B3" s="16" t="s">
        <v>11</v>
      </c>
      <c r="C3" s="16" t="s">
        <v>12</v>
      </c>
      <c r="D3" s="7" t="s">
        <v>13</v>
      </c>
      <c r="E3" s="17" t="s">
        <v>57</v>
      </c>
      <c r="F3" s="7"/>
      <c r="G3" s="6"/>
    </row>
    <row r="4" spans="1:7" ht="80.099999999999994" customHeight="1">
      <c r="A4" s="15">
        <f t="shared" si="0"/>
        <v>2</v>
      </c>
      <c r="B4" s="16" t="s">
        <v>11</v>
      </c>
      <c r="C4" s="16" t="s">
        <v>12</v>
      </c>
      <c r="D4" s="7" t="s">
        <v>13</v>
      </c>
      <c r="E4" s="17" t="s">
        <v>43</v>
      </c>
      <c r="F4" s="7"/>
      <c r="G4" s="6"/>
    </row>
    <row r="5" spans="1:7" ht="80.099999999999994" customHeight="1">
      <c r="A5" s="15">
        <f t="shared" si="0"/>
        <v>3</v>
      </c>
      <c r="B5" s="16" t="s">
        <v>11</v>
      </c>
      <c r="C5" s="16" t="s">
        <v>12</v>
      </c>
      <c r="D5" s="7" t="s">
        <v>13</v>
      </c>
      <c r="E5" s="17" t="s">
        <v>45</v>
      </c>
      <c r="F5" s="7"/>
      <c r="G5" s="6"/>
    </row>
    <row r="6" spans="1:7" ht="80.099999999999994" customHeight="1">
      <c r="A6" s="4">
        <f t="shared" si="0"/>
        <v>4</v>
      </c>
      <c r="B6" s="16" t="s">
        <v>11</v>
      </c>
      <c r="C6" s="18" t="s">
        <v>14</v>
      </c>
      <c r="D6" s="7" t="s">
        <v>13</v>
      </c>
      <c r="E6" s="17" t="s">
        <v>31</v>
      </c>
      <c r="F6" s="7"/>
      <c r="G6" s="6"/>
    </row>
    <row r="7" spans="1:7" ht="80.099999999999994" customHeight="1">
      <c r="A7" s="15">
        <f t="shared" si="0"/>
        <v>5</v>
      </c>
      <c r="B7" s="16" t="s">
        <v>11</v>
      </c>
      <c r="C7" s="19" t="s">
        <v>15</v>
      </c>
      <c r="D7" s="7" t="s">
        <v>13</v>
      </c>
      <c r="E7" s="17" t="s">
        <v>46</v>
      </c>
      <c r="F7" s="7"/>
      <c r="G7" s="6"/>
    </row>
    <row r="8" spans="1:7" ht="80.099999999999994" customHeight="1">
      <c r="A8" s="15">
        <f t="shared" si="0"/>
        <v>6</v>
      </c>
      <c r="B8" s="16" t="s">
        <v>11</v>
      </c>
      <c r="C8" s="19" t="s">
        <v>15</v>
      </c>
      <c r="D8" s="7" t="s">
        <v>13</v>
      </c>
      <c r="E8" s="17" t="s">
        <v>58</v>
      </c>
      <c r="F8" s="7"/>
      <c r="G8" s="6"/>
    </row>
    <row r="9" spans="1:7" ht="80.099999999999994" customHeight="1">
      <c r="A9" s="15">
        <f t="shared" si="0"/>
        <v>7</v>
      </c>
      <c r="B9" s="16" t="s">
        <v>11</v>
      </c>
      <c r="C9" s="19" t="s">
        <v>15</v>
      </c>
      <c r="D9" s="7" t="s">
        <v>13</v>
      </c>
      <c r="E9" s="17" t="s">
        <v>16</v>
      </c>
      <c r="F9" s="7"/>
      <c r="G9" s="5"/>
    </row>
    <row r="10" spans="1:7" ht="80.099999999999994" customHeight="1">
      <c r="A10" s="15">
        <f t="shared" si="0"/>
        <v>8</v>
      </c>
      <c r="B10" s="16" t="s">
        <v>11</v>
      </c>
      <c r="C10" s="19" t="s">
        <v>15</v>
      </c>
      <c r="D10" s="7" t="s">
        <v>13</v>
      </c>
      <c r="E10" s="17" t="s">
        <v>47</v>
      </c>
      <c r="F10" s="7"/>
      <c r="G10" s="6"/>
    </row>
    <row r="11" spans="1:7" ht="80.099999999999994" customHeight="1">
      <c r="A11" s="15">
        <f t="shared" si="0"/>
        <v>9</v>
      </c>
      <c r="B11" s="16" t="s">
        <v>11</v>
      </c>
      <c r="C11" s="19" t="s">
        <v>15</v>
      </c>
      <c r="D11" s="7" t="s">
        <v>13</v>
      </c>
      <c r="E11" s="17" t="s">
        <v>49</v>
      </c>
      <c r="F11" s="7"/>
      <c r="G11" s="6"/>
    </row>
    <row r="12" spans="1:7" ht="80.099999999999994" customHeight="1">
      <c r="A12" s="15">
        <f>ROW()-2</f>
        <v>10</v>
      </c>
      <c r="B12" s="16" t="s">
        <v>11</v>
      </c>
      <c r="C12" s="19" t="s">
        <v>15</v>
      </c>
      <c r="D12" s="7" t="s">
        <v>13</v>
      </c>
      <c r="E12" s="17" t="s">
        <v>17</v>
      </c>
      <c r="F12" s="7"/>
      <c r="G12" s="6"/>
    </row>
    <row r="13" spans="1:7" ht="80.099999999999994" customHeight="1">
      <c r="A13" s="15">
        <f t="shared" si="0"/>
        <v>11</v>
      </c>
      <c r="B13" s="16" t="s">
        <v>11</v>
      </c>
      <c r="C13" s="19" t="s">
        <v>15</v>
      </c>
      <c r="D13" s="7" t="s">
        <v>13</v>
      </c>
      <c r="E13" s="17" t="s">
        <v>18</v>
      </c>
      <c r="F13" s="7"/>
      <c r="G13" s="6"/>
    </row>
    <row r="14" spans="1:7" ht="80.099999999999994" customHeight="1">
      <c r="A14" s="15">
        <f t="shared" si="0"/>
        <v>12</v>
      </c>
      <c r="B14" s="16" t="s">
        <v>11</v>
      </c>
      <c r="C14" s="19" t="s">
        <v>15</v>
      </c>
      <c r="D14" s="7" t="s">
        <v>13</v>
      </c>
      <c r="E14" s="17" t="s">
        <v>32</v>
      </c>
      <c r="F14" s="7"/>
      <c r="G14" s="6"/>
    </row>
    <row r="15" spans="1:7" ht="80.099999999999994" customHeight="1">
      <c r="A15" s="15">
        <f t="shared" si="0"/>
        <v>13</v>
      </c>
      <c r="B15" s="16" t="s">
        <v>11</v>
      </c>
      <c r="C15" s="20" t="s">
        <v>33</v>
      </c>
      <c r="D15" s="7" t="s">
        <v>13</v>
      </c>
      <c r="E15" s="17" t="s">
        <v>34</v>
      </c>
      <c r="F15" s="7"/>
      <c r="G15" s="6"/>
    </row>
    <row r="16" spans="1:7" ht="80.099999999999994" customHeight="1">
      <c r="A16" s="15">
        <f t="shared" si="0"/>
        <v>14</v>
      </c>
      <c r="B16" s="16" t="s">
        <v>11</v>
      </c>
      <c r="C16" s="20" t="s">
        <v>33</v>
      </c>
      <c r="D16" s="7" t="s">
        <v>13</v>
      </c>
      <c r="E16" s="17" t="s">
        <v>38</v>
      </c>
      <c r="F16" s="7"/>
      <c r="G16" s="6"/>
    </row>
    <row r="17" spans="1:7" ht="80.099999999999994" customHeight="1">
      <c r="A17" s="15">
        <f t="shared" si="0"/>
        <v>15</v>
      </c>
      <c r="B17" s="16" t="s">
        <v>11</v>
      </c>
      <c r="C17" s="20" t="s">
        <v>33</v>
      </c>
      <c r="D17" s="7" t="s">
        <v>13</v>
      </c>
      <c r="E17" s="17" t="s">
        <v>50</v>
      </c>
      <c r="F17" s="7"/>
      <c r="G17" s="6"/>
    </row>
    <row r="18" spans="1:7" ht="80.099999999999994" customHeight="1">
      <c r="A18" s="15">
        <f t="shared" si="0"/>
        <v>16</v>
      </c>
      <c r="B18" s="16" t="s">
        <v>11</v>
      </c>
      <c r="C18" s="20" t="s">
        <v>33</v>
      </c>
      <c r="D18" s="7" t="s">
        <v>22</v>
      </c>
      <c r="E18" s="17" t="s">
        <v>48</v>
      </c>
      <c r="F18" s="7"/>
      <c r="G18" s="6"/>
    </row>
    <row r="19" spans="1:7" ht="80.099999999999994" customHeight="1">
      <c r="A19" s="15">
        <f t="shared" si="0"/>
        <v>17</v>
      </c>
      <c r="B19" s="16" t="s">
        <v>11</v>
      </c>
      <c r="C19" s="20" t="s">
        <v>33</v>
      </c>
      <c r="D19" s="7" t="s">
        <v>13</v>
      </c>
      <c r="E19" s="17" t="s">
        <v>51</v>
      </c>
      <c r="F19" s="7"/>
      <c r="G19" s="14"/>
    </row>
    <row r="20" spans="1:7" ht="80.099999999999994" customHeight="1">
      <c r="A20" s="15">
        <f t="shared" si="0"/>
        <v>18</v>
      </c>
      <c r="B20" s="16" t="s">
        <v>11</v>
      </c>
      <c r="C20" s="20" t="s">
        <v>33</v>
      </c>
      <c r="D20" s="7" t="s">
        <v>59</v>
      </c>
      <c r="E20" s="17" t="s">
        <v>60</v>
      </c>
      <c r="F20" s="7"/>
      <c r="G20" s="14"/>
    </row>
    <row r="21" spans="1:7" ht="80.099999999999994" customHeight="1">
      <c r="A21" s="15">
        <f t="shared" si="0"/>
        <v>19</v>
      </c>
      <c r="B21" s="16" t="s">
        <v>11</v>
      </c>
      <c r="C21" s="20" t="s">
        <v>33</v>
      </c>
      <c r="D21" s="7" t="s">
        <v>13</v>
      </c>
      <c r="E21" s="17" t="s">
        <v>52</v>
      </c>
      <c r="F21" s="7"/>
      <c r="G21" s="6"/>
    </row>
    <row r="22" spans="1:7" ht="99.95" customHeight="1">
      <c r="A22" s="15">
        <f t="shared" si="0"/>
        <v>20</v>
      </c>
      <c r="B22" s="16" t="s">
        <v>11</v>
      </c>
      <c r="C22" s="20" t="s">
        <v>19</v>
      </c>
      <c r="D22" s="7" t="s">
        <v>13</v>
      </c>
      <c r="E22" s="17" t="s">
        <v>82</v>
      </c>
      <c r="F22" s="7"/>
      <c r="G22" s="6"/>
    </row>
    <row r="23" spans="1:7" ht="80.099999999999994" customHeight="1">
      <c r="A23" s="15">
        <f t="shared" si="0"/>
        <v>21</v>
      </c>
      <c r="B23" s="16" t="s">
        <v>11</v>
      </c>
      <c r="C23" s="20" t="s">
        <v>19</v>
      </c>
      <c r="D23" s="7" t="s">
        <v>13</v>
      </c>
      <c r="E23" s="17" t="s">
        <v>35</v>
      </c>
      <c r="F23" s="7"/>
      <c r="G23" s="6"/>
    </row>
    <row r="24" spans="1:7" ht="80.099999999999994" customHeight="1">
      <c r="A24" s="15">
        <f t="shared" si="0"/>
        <v>22</v>
      </c>
      <c r="B24" s="16" t="s">
        <v>11</v>
      </c>
      <c r="C24" s="20" t="s">
        <v>19</v>
      </c>
      <c r="D24" s="7" t="s">
        <v>22</v>
      </c>
      <c r="E24" s="17" t="s">
        <v>53</v>
      </c>
      <c r="F24" s="7"/>
      <c r="G24" s="6"/>
    </row>
    <row r="25" spans="1:7" ht="80.099999999999994" customHeight="1">
      <c r="A25" s="15">
        <f t="shared" si="0"/>
        <v>23</v>
      </c>
      <c r="B25" s="16" t="s">
        <v>11</v>
      </c>
      <c r="C25" s="20" t="s">
        <v>19</v>
      </c>
      <c r="D25" s="7" t="s">
        <v>59</v>
      </c>
      <c r="E25" s="17" t="s">
        <v>61</v>
      </c>
      <c r="F25" s="7"/>
      <c r="G25" s="6"/>
    </row>
    <row r="26" spans="1:7" ht="80.099999999999994" customHeight="1">
      <c r="A26" s="15">
        <f t="shared" si="0"/>
        <v>24</v>
      </c>
      <c r="B26" s="16" t="s">
        <v>11</v>
      </c>
      <c r="C26" s="20" t="s">
        <v>19</v>
      </c>
      <c r="D26" s="7" t="s">
        <v>13</v>
      </c>
      <c r="E26" s="17" t="s">
        <v>62</v>
      </c>
      <c r="F26" s="7"/>
      <c r="G26" s="6"/>
    </row>
    <row r="27" spans="1:7" ht="80.099999999999994" customHeight="1">
      <c r="A27" s="15">
        <f t="shared" si="0"/>
        <v>25</v>
      </c>
      <c r="B27" s="16" t="s">
        <v>11</v>
      </c>
      <c r="C27" s="20" t="s">
        <v>20</v>
      </c>
      <c r="D27" s="7" t="s">
        <v>13</v>
      </c>
      <c r="E27" s="17" t="s">
        <v>63</v>
      </c>
      <c r="F27" s="7"/>
      <c r="G27" s="14"/>
    </row>
    <row r="28" spans="1:7" ht="80.099999999999994" customHeight="1">
      <c r="A28" s="15">
        <f t="shared" si="0"/>
        <v>26</v>
      </c>
      <c r="B28" s="16" t="s">
        <v>11</v>
      </c>
      <c r="C28" s="20" t="s">
        <v>20</v>
      </c>
      <c r="D28" s="7" t="s">
        <v>59</v>
      </c>
      <c r="E28" s="17" t="s">
        <v>81</v>
      </c>
      <c r="F28" s="7"/>
      <c r="G28" s="14"/>
    </row>
    <row r="29" spans="1:7" ht="80.099999999999994" customHeight="1">
      <c r="A29" s="15">
        <f t="shared" si="0"/>
        <v>27</v>
      </c>
      <c r="B29" s="16" t="s">
        <v>11</v>
      </c>
      <c r="C29" s="20" t="s">
        <v>20</v>
      </c>
      <c r="D29" s="7" t="s">
        <v>13</v>
      </c>
      <c r="E29" s="17" t="s">
        <v>64</v>
      </c>
      <c r="F29" s="7"/>
      <c r="G29" s="6"/>
    </row>
    <row r="30" spans="1:7" ht="80.099999999999994" customHeight="1">
      <c r="A30" s="15">
        <f t="shared" si="0"/>
        <v>28</v>
      </c>
      <c r="B30" s="16" t="s">
        <v>11</v>
      </c>
      <c r="C30" s="20" t="s">
        <v>20</v>
      </c>
      <c r="D30" s="7" t="s">
        <v>59</v>
      </c>
      <c r="E30" s="17" t="s">
        <v>54</v>
      </c>
      <c r="F30" s="7"/>
      <c r="G30" s="6"/>
    </row>
    <row r="31" spans="1:7" ht="80.099999999999994" customHeight="1">
      <c r="A31" s="15">
        <f t="shared" si="0"/>
        <v>29</v>
      </c>
      <c r="B31" s="16" t="s">
        <v>11</v>
      </c>
      <c r="C31" s="20" t="s">
        <v>21</v>
      </c>
      <c r="D31" s="7" t="s">
        <v>22</v>
      </c>
      <c r="E31" s="17" t="s">
        <v>23</v>
      </c>
      <c r="F31" s="7"/>
      <c r="G31" s="6"/>
    </row>
    <row r="32" spans="1:7" ht="80.099999999999994" customHeight="1">
      <c r="A32" s="15">
        <f t="shared" si="0"/>
        <v>30</v>
      </c>
      <c r="B32" s="16" t="s">
        <v>11</v>
      </c>
      <c r="C32" s="20" t="s">
        <v>21</v>
      </c>
      <c r="D32" s="7" t="s">
        <v>22</v>
      </c>
      <c r="E32" s="17" t="s">
        <v>39</v>
      </c>
      <c r="F32" s="7"/>
      <c r="G32" s="6"/>
    </row>
    <row r="33" spans="1:7" ht="80.099999999999994" customHeight="1">
      <c r="A33" s="15">
        <f t="shared" si="0"/>
        <v>31</v>
      </c>
      <c r="B33" s="16" t="s">
        <v>24</v>
      </c>
      <c r="C33" s="20" t="s">
        <v>25</v>
      </c>
      <c r="D33" s="7" t="s">
        <v>59</v>
      </c>
      <c r="E33" s="17" t="s">
        <v>65</v>
      </c>
      <c r="F33" s="7"/>
      <c r="G33" s="6"/>
    </row>
    <row r="34" spans="1:7" ht="80.099999999999994" customHeight="1">
      <c r="A34" s="15">
        <f t="shared" si="0"/>
        <v>32</v>
      </c>
      <c r="B34" s="16" t="s">
        <v>24</v>
      </c>
      <c r="C34" s="20" t="s">
        <v>25</v>
      </c>
      <c r="D34" s="7" t="s">
        <v>59</v>
      </c>
      <c r="E34" s="17" t="s">
        <v>66</v>
      </c>
      <c r="F34" s="7"/>
      <c r="G34" s="6"/>
    </row>
    <row r="35" spans="1:7" ht="80.099999999999994" customHeight="1">
      <c r="A35" s="15">
        <f t="shared" si="0"/>
        <v>33</v>
      </c>
      <c r="B35" s="16" t="s">
        <v>24</v>
      </c>
      <c r="C35" s="20" t="s">
        <v>25</v>
      </c>
      <c r="D35" s="7" t="s">
        <v>59</v>
      </c>
      <c r="E35" s="17" t="s">
        <v>26</v>
      </c>
      <c r="F35" s="7"/>
      <c r="G35" s="6"/>
    </row>
    <row r="36" spans="1:7" ht="80.099999999999994" customHeight="1">
      <c r="A36" s="15">
        <f t="shared" si="0"/>
        <v>34</v>
      </c>
      <c r="B36" s="16" t="s">
        <v>24</v>
      </c>
      <c r="C36" s="20" t="s">
        <v>25</v>
      </c>
      <c r="D36" s="7" t="s">
        <v>59</v>
      </c>
      <c r="E36" s="17" t="s">
        <v>67</v>
      </c>
      <c r="F36" s="7"/>
      <c r="G36" s="6"/>
    </row>
    <row r="37" spans="1:7" ht="80.099999999999994" customHeight="1">
      <c r="A37" s="15">
        <f t="shared" si="0"/>
        <v>35</v>
      </c>
      <c r="B37" s="16" t="s">
        <v>24</v>
      </c>
      <c r="C37" s="20" t="s">
        <v>25</v>
      </c>
      <c r="D37" s="7" t="s">
        <v>59</v>
      </c>
      <c r="E37" s="17" t="s">
        <v>68</v>
      </c>
      <c r="F37" s="7"/>
      <c r="G37" s="6"/>
    </row>
    <row r="38" spans="1:7" ht="80.099999999999994" customHeight="1">
      <c r="A38" s="15">
        <f t="shared" si="0"/>
        <v>36</v>
      </c>
      <c r="B38" s="16" t="s">
        <v>24</v>
      </c>
      <c r="C38" s="20" t="s">
        <v>25</v>
      </c>
      <c r="D38" s="7" t="s">
        <v>59</v>
      </c>
      <c r="E38" s="17" t="s">
        <v>27</v>
      </c>
      <c r="F38" s="7"/>
      <c r="G38" s="6"/>
    </row>
    <row r="39" spans="1:7" ht="80.099999999999994" customHeight="1">
      <c r="A39" s="15">
        <f t="shared" si="0"/>
        <v>37</v>
      </c>
      <c r="B39" s="20" t="s">
        <v>28</v>
      </c>
      <c r="C39" s="20" t="s">
        <v>70</v>
      </c>
      <c r="D39" s="7" t="s">
        <v>59</v>
      </c>
      <c r="E39" s="17" t="s">
        <v>71</v>
      </c>
      <c r="F39" s="7"/>
      <c r="G39" s="6"/>
    </row>
    <row r="40" spans="1:7" ht="80.099999999999994" customHeight="1">
      <c r="A40" s="15">
        <f t="shared" si="0"/>
        <v>38</v>
      </c>
      <c r="B40" s="20" t="s">
        <v>28</v>
      </c>
      <c r="C40" s="20" t="s">
        <v>69</v>
      </c>
      <c r="D40" s="7" t="s">
        <v>59</v>
      </c>
      <c r="E40" s="17" t="s">
        <v>72</v>
      </c>
      <c r="F40" s="7"/>
      <c r="G40" s="6"/>
    </row>
    <row r="41" spans="1:7" ht="80.099999999999994" customHeight="1">
      <c r="A41" s="15">
        <f t="shared" si="0"/>
        <v>39</v>
      </c>
      <c r="B41" s="20" t="s">
        <v>28</v>
      </c>
      <c r="C41" s="20" t="s">
        <v>70</v>
      </c>
      <c r="D41" s="7" t="s">
        <v>59</v>
      </c>
      <c r="E41" s="17" t="s">
        <v>73</v>
      </c>
      <c r="F41" s="7"/>
      <c r="G41" s="6"/>
    </row>
    <row r="42" spans="1:7" ht="80.099999999999994" customHeight="1">
      <c r="A42" s="15">
        <f t="shared" si="0"/>
        <v>40</v>
      </c>
      <c r="B42" s="20" t="s">
        <v>28</v>
      </c>
      <c r="C42" s="20" t="s">
        <v>69</v>
      </c>
      <c r="D42" s="7" t="s">
        <v>59</v>
      </c>
      <c r="E42" s="17" t="s">
        <v>74</v>
      </c>
      <c r="F42" s="7"/>
      <c r="G42" s="6"/>
    </row>
    <row r="43" spans="1:7" ht="80.099999999999994" customHeight="1">
      <c r="A43" s="15">
        <f t="shared" si="0"/>
        <v>41</v>
      </c>
      <c r="B43" s="20" t="s">
        <v>28</v>
      </c>
      <c r="C43" s="20" t="s">
        <v>75</v>
      </c>
      <c r="D43" s="7" t="s">
        <v>13</v>
      </c>
      <c r="E43" s="17" t="s">
        <v>76</v>
      </c>
      <c r="F43" s="7"/>
      <c r="G43" s="6"/>
    </row>
    <row r="44" spans="1:7" ht="80.099999999999994" customHeight="1">
      <c r="A44" s="15">
        <f t="shared" si="0"/>
        <v>42</v>
      </c>
      <c r="B44" s="20" t="s">
        <v>28</v>
      </c>
      <c r="C44" s="20" t="s">
        <v>75</v>
      </c>
      <c r="D44" s="7" t="s">
        <v>59</v>
      </c>
      <c r="E44" s="17" t="s">
        <v>55</v>
      </c>
      <c r="F44" s="7"/>
      <c r="G44" s="6"/>
    </row>
    <row r="45" spans="1:7" ht="80.099999999999994" customHeight="1">
      <c r="A45" s="15">
        <f t="shared" si="0"/>
        <v>43</v>
      </c>
      <c r="B45" s="20" t="s">
        <v>28</v>
      </c>
      <c r="C45" s="20" t="s">
        <v>75</v>
      </c>
      <c r="D45" s="7" t="s">
        <v>59</v>
      </c>
      <c r="E45" s="17" t="s">
        <v>44</v>
      </c>
      <c r="F45" s="7"/>
      <c r="G45" s="6"/>
    </row>
    <row r="46" spans="1:7" ht="80.099999999999994" customHeight="1">
      <c r="A46" s="15">
        <f t="shared" si="0"/>
        <v>44</v>
      </c>
      <c r="B46" s="20" t="s">
        <v>28</v>
      </c>
      <c r="C46" s="20" t="s">
        <v>75</v>
      </c>
      <c r="D46" s="7" t="s">
        <v>22</v>
      </c>
      <c r="E46" s="17" t="s">
        <v>29</v>
      </c>
      <c r="F46" s="7"/>
      <c r="G46" s="6"/>
    </row>
    <row r="47" spans="1:7" ht="80.099999999999994" customHeight="1">
      <c r="A47" s="15">
        <f t="shared" si="0"/>
        <v>45</v>
      </c>
      <c r="B47" s="20" t="s">
        <v>28</v>
      </c>
      <c r="C47" s="16" t="s">
        <v>77</v>
      </c>
      <c r="D47" s="7" t="s">
        <v>41</v>
      </c>
      <c r="E47" s="17" t="s">
        <v>42</v>
      </c>
      <c r="F47" s="7"/>
      <c r="G47" s="6"/>
    </row>
    <row r="48" spans="1:7" ht="80.099999999999994" customHeight="1">
      <c r="A48" s="15">
        <f t="shared" si="0"/>
        <v>46</v>
      </c>
      <c r="B48" s="20" t="s">
        <v>28</v>
      </c>
      <c r="C48" s="20" t="s">
        <v>75</v>
      </c>
      <c r="D48" s="7" t="s">
        <v>59</v>
      </c>
      <c r="E48" s="17" t="s">
        <v>78</v>
      </c>
      <c r="F48" s="7"/>
      <c r="G48" s="6"/>
    </row>
    <row r="49" spans="1:7" ht="80.099999999999994" customHeight="1">
      <c r="A49" s="15">
        <f t="shared" si="0"/>
        <v>47</v>
      </c>
      <c r="B49" s="20" t="s">
        <v>28</v>
      </c>
      <c r="C49" s="20" t="s">
        <v>75</v>
      </c>
      <c r="D49" s="7" t="s">
        <v>13</v>
      </c>
      <c r="E49" s="17" t="s">
        <v>56</v>
      </c>
      <c r="F49" s="7"/>
      <c r="G49" s="6"/>
    </row>
    <row r="50" spans="1:7" ht="80.099999999999994" customHeight="1">
      <c r="A50" s="15">
        <f t="shared" si="0"/>
        <v>48</v>
      </c>
      <c r="B50" s="20" t="s">
        <v>28</v>
      </c>
      <c r="C50" s="20" t="s">
        <v>79</v>
      </c>
      <c r="D50" s="7" t="s">
        <v>59</v>
      </c>
      <c r="E50" s="17" t="s">
        <v>80</v>
      </c>
      <c r="F50" s="7"/>
      <c r="G50" s="6"/>
    </row>
    <row r="51" spans="1:7" ht="19.5" customHeight="1">
      <c r="A51" s="8"/>
    </row>
    <row r="52" spans="1:7" ht="19.5" customHeight="1">
      <c r="A52" s="8" t="s">
        <v>6</v>
      </c>
    </row>
    <row r="53" spans="1:7" ht="19.5" customHeight="1">
      <c r="A53" s="9" t="s">
        <v>36</v>
      </c>
    </row>
    <row r="54" spans="1:7" ht="19.5" customHeight="1">
      <c r="A54" s="9" t="s">
        <v>37</v>
      </c>
    </row>
    <row r="55" spans="1:7" ht="13.5" customHeight="1">
      <c r="A55" s="9" t="s">
        <v>7</v>
      </c>
    </row>
    <row r="56" spans="1:7" ht="19.5" customHeight="1"/>
    <row r="57" spans="1:7" ht="19.5" customHeight="1">
      <c r="A57" s="8" t="s">
        <v>8</v>
      </c>
    </row>
    <row r="58" spans="1:7" ht="19.5" customHeight="1">
      <c r="A58" s="9" t="s">
        <v>9</v>
      </c>
    </row>
    <row r="59" spans="1:7">
      <c r="A59" s="9" t="s">
        <v>10</v>
      </c>
    </row>
  </sheetData>
  <autoFilter ref="A2:E50"/>
  <mergeCells count="1">
    <mergeCell ref="A1:E1"/>
  </mergeCells>
  <phoneticPr fontId="34"/>
  <conditionalFormatting sqref="D3:D50">
    <cfRule type="cellIs" dxfId="0" priority="1" operator="equal">
      <formula>"任意"</formula>
    </cfRule>
  </conditionalFormatting>
  <dataValidations count="1">
    <dataValidation type="list" allowBlank="1" showInputMessage="1" showErrorMessage="1" sqref="F3:F50">
      <formula1>"〇,△,×"</formula1>
      <formula2>0</formula2>
    </dataValidation>
  </dataValidations>
  <pageMargins left="0.57986111111111105" right="0.60972222222222205" top="0.57986111111111105" bottom="0.59027777777777801" header="0.511811023622047" footer="0.511811023622047"/>
  <pageSetup paperSize="9" scale="44" fitToHeight="0" orientation="portrait" horizontalDpi="300" verticalDpi="300" r:id="rId1"/>
  <rowBreaks count="2" manualBreakCount="2">
    <brk id="23" max="6" man="1"/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機能・非機能要件</vt:lpstr>
      <vt:lpstr>機能・非機能要件!Print_Area</vt:lpstr>
      <vt:lpstr>機能・非機能要件!Print_Titles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2025-06-26T04:37:10Z</cp:lastPrinted>
  <dcterms:modified xsi:type="dcterms:W3CDTF">2025-06-26T04:37:11Z</dcterms:modified>
</cp:coreProperties>
</file>