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340" tabRatio="939" activeTab="0"/>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 name="加算別表1基本型・在宅強化型" sheetId="7" r:id="rId7"/>
    <sheet name="加算別表２療養型" sheetId="8" r:id="rId8"/>
    <sheet name="加算別表３外泊時費用" sheetId="9" r:id="rId9"/>
    <sheet name="加算別表４ターミナルケア加算" sheetId="10" r:id="rId10"/>
    <sheet name="加算別表５初期加算" sheetId="11" r:id="rId11"/>
    <sheet name="加算別表６試行的退所時指導加算" sheetId="12" r:id="rId12"/>
    <sheet name="加算別表７退所前連携加算" sheetId="13" r:id="rId13"/>
    <sheet name="加算別表８栄養マネ加算" sheetId="14" r:id="rId14"/>
    <sheet name="加算別表９経口移行加算" sheetId="15" r:id="rId15"/>
    <sheet name="加算別表１０経口維持加算" sheetId="16" r:id="rId16"/>
    <sheet name="加算別表１１口腔管理加算" sheetId="17" r:id="rId17"/>
    <sheet name="加算別表1２在宅復帰支援機能加算" sheetId="18" r:id="rId18"/>
    <sheet name="加算別表1３認知症専門ケア加算" sheetId="19" r:id="rId19"/>
    <sheet name="加算別表1４認知症行動・心理症状緊急対応加算" sheetId="20" r:id="rId20"/>
    <sheet name="加算別表1５サービス提供体制強化加算" sheetId="21" r:id="rId21"/>
  </sheets>
  <definedNames>
    <definedName name="_xlnm.Print_Area" localSheetId="4">'加算等一覧'!$A$1:$X$23</definedName>
    <definedName name="_xlnm.Print_Area" localSheetId="15">'加算別表１０経口維持加算'!$A$1:$BW$51</definedName>
    <definedName name="_xlnm.Print_Area" localSheetId="16">'加算別表１１口腔管理加算'!$A$1:$BU$22</definedName>
    <definedName name="_xlnm.Print_Area" localSheetId="17">'加算別表1２在宅復帰支援機能加算'!$A$1:$BU$30</definedName>
    <definedName name="_xlnm.Print_Area" localSheetId="18">'加算別表1３認知症専門ケア加算'!$A$1:$BU$36</definedName>
    <definedName name="_xlnm.Print_Area" localSheetId="19">'加算別表1４認知症行動・心理症状緊急対応加算'!$A$1:$BO$26</definedName>
    <definedName name="_xlnm.Print_Area" localSheetId="20">'加算別表1５サービス提供体制強化加算'!$A$1:$Y$41</definedName>
    <definedName name="_xlnm.Print_Area" localSheetId="6">'加算別表1基本型・在宅強化型'!$A$1:$AQ$128</definedName>
    <definedName name="_xlnm.Print_Area" localSheetId="7">'加算別表２療養型'!$A$1:$AI$27</definedName>
    <definedName name="_xlnm.Print_Area" localSheetId="8">'加算別表３外泊時費用'!$A$1:$BU$41</definedName>
    <definedName name="_xlnm.Print_Area" localSheetId="9">'加算別表４ターミナルケア加算'!$A$1:$BU$41</definedName>
    <definedName name="_xlnm.Print_Area" localSheetId="10">'加算別表５初期加算'!$A$1:$BU$36</definedName>
    <definedName name="_xlnm.Print_Area" localSheetId="11">'加算別表６試行的退所時指導加算'!$A$1:$BP$30</definedName>
    <definedName name="_xlnm.Print_Area" localSheetId="12">'加算別表７退所前連携加算'!$A$1:$BS$31</definedName>
    <definedName name="_xlnm.Print_Area" localSheetId="13">'加算別表８栄養マネ加算'!$A$1:$BU$35</definedName>
    <definedName name="_xlnm.Print_Area" localSheetId="14">'加算別表９経口移行加算'!$A$1:$BU$32</definedName>
    <definedName name="_xlnm.Print_Area" localSheetId="2">'勤務実績表'!$A$1:$AV$34</definedName>
    <definedName name="_xlnm.Print_Area" localSheetId="3">'勤務実績表記入例'!$A$1:$AO$37</definedName>
    <definedName name="_xlnm.Print_Area" localSheetId="1">'自己点検表'!$A$1:$N$359</definedName>
    <definedName name="_xlnm.Print_Area" localSheetId="5">'自己点検表(加算等)'!$A$1:$E$309</definedName>
    <definedName name="_xlnm.Print_Area" localSheetId="0">'表紙'!$A$1:$BU$34</definedName>
    <definedName name="_xlnm.Print_Titles" localSheetId="1">'自己点検表'!$9:$10</definedName>
    <definedName name="_xlnm.Print_Titles" localSheetId="5">'自己点検表(加算等)'!$2:$2</definedName>
  </definedNames>
  <calcPr fullCalcOnLoad="1"/>
</workbook>
</file>

<file path=xl/sharedStrings.xml><?xml version="1.0" encoding="utf-8"?>
<sst xmlns="http://schemas.openxmlformats.org/spreadsheetml/2006/main" count="3575" uniqueCount="1581">
  <si>
    <t>指導の記録</t>
  </si>
  <si>
    <t>※試行的退所の場合のみ記入</t>
  </si>
  <si>
    <t>指導日</t>
  </si>
  <si>
    <t>指導を行っ
た職員の
職種名</t>
  </si>
  <si>
    <t>指導を受けた対象者名</t>
  </si>
  <si>
    <t>記録
場所</t>
  </si>
  <si>
    <t>居宅での療養継続検討記録の有無</t>
  </si>
  <si>
    <t>検討を行った
職種名</t>
  </si>
  <si>
    <t>入所者等
の同意の
有無</t>
  </si>
  <si>
    <t>試行的退所中の居宅サービス等の利用の有無</t>
  </si>
  <si>
    <t>居宅に退所できない場合の施設サービス計画変更の有無</t>
  </si>
  <si>
    <t>有・無</t>
  </si>
  <si>
    <t>所定疾患施設療養費を算定していない。</t>
  </si>
  <si>
    <t xml:space="preserve">サービス担当者会議の開催、担当者に対する照会等により、施設サービス計画の原案の内容について、担当者から専門的な見地からの意見を求めていますか。
</t>
  </si>
  <si>
    <t xml:space="preserve">②　定期的にモニタリングの結果を記録すること
</t>
  </si>
  <si>
    <t xml:space="preserve">介護支援専門員を１以上配置していますか。
</t>
  </si>
  <si>
    <t>薬剤師を、施設の実情に応じた適当数配置していますか。</t>
  </si>
  <si>
    <t>介護支援専門員は、その業務に専ら従事していますか。</t>
  </si>
  <si>
    <t>介護老人保健施設は、次に掲げる施設を有していますか。</t>
  </si>
  <si>
    <t>⑬汚物処理室</t>
  </si>
  <si>
    <t>(1) に掲げる施設は、専ら介護老人保健施設の用に供するものですか。</t>
  </si>
  <si>
    <t xml:space="preserve">※　入所者の処遇に支障がない場合は、この限りでない。
</t>
  </si>
  <si>
    <t xml:space="preserve">機能訓練室は、１㎡に入所定員数を乗じて得た面積以上となっていますか。
</t>
  </si>
  <si>
    <t xml:space="preserve">心身の状況及び病状並びにその置かれている環境に照らし看護、医学的管理の下における介護及び機能訓練その他必要な医療等が必要と認められる者を対象に、介護保健施設サービスを提供していますか。
</t>
  </si>
  <si>
    <t>介護保健施設サービスは、施設サービス計画に基づき、漫然かつ画一的なものとならないよう配慮して行われていますか。</t>
  </si>
  <si>
    <t>医師の診療は、以下の方針によるものとなっていますか。</t>
  </si>
  <si>
    <t>看護及び医学的管理の下における介護は、入所者の自立の支援と日常生活の充実に資するよう、入所者の病状及び心身の状況に応じ、適切な技術をもって行っていますか。</t>
  </si>
  <si>
    <t>・正当な理由なしに介護保健施設サービスの利用に関する指示に従わないことにより、要介護状態の程度を増進させたと認められる場合</t>
  </si>
  <si>
    <t>管理者が他の職種等を兼務している場合、兼務形態は適切ですか。</t>
  </si>
  <si>
    <t>計画担当介護支援専門員は、以下に掲げる業務を行っていますか。</t>
  </si>
  <si>
    <t xml:space="preserve">夜間及び深夜については、２ユニットごとに１人以上の介護職員又は看護職員が配置されていますか。
</t>
  </si>
  <si>
    <t xml:space="preserve">居宅介護支援事業者又はその従業者から、施設からの退所者を紹介することの対償として、金品その他の財産上の利益を収受していませんか。
</t>
  </si>
  <si>
    <t>《注意》　以下の (4)～(6) の項目については、ユニット型の施設及び一部ユニット型の施設が回答してください。</t>
  </si>
  <si>
    <t>①療養室</t>
  </si>
  <si>
    <t>②診察室</t>
  </si>
  <si>
    <t>③機能訓練室</t>
  </si>
  <si>
    <t>④談話室</t>
  </si>
  <si>
    <t>⑤食堂</t>
  </si>
  <si>
    <t>⑥浴室</t>
  </si>
  <si>
    <t>⑧洗面所</t>
  </si>
  <si>
    <t>⑨便所</t>
  </si>
  <si>
    <t>⑪調理室</t>
  </si>
  <si>
    <t>⑫洗濯室又は洗濯場</t>
  </si>
  <si>
    <t xml:space="preserve">事故の状況やその処置について、記録・保存していますか。
</t>
  </si>
  <si>
    <t>・介護老人保健施設内で他職種と兼務している場合はその職種名</t>
  </si>
  <si>
    <t xml:space="preserve">事故が発生した場合又はそれに至る危険性がある事態が生じた場合に、その事実が報告され、その分析を通じた改善策を従業者に周知徹底する体制が整備されていますか。
</t>
  </si>
  <si>
    <t xml:space="preserve">《注意》　拒んだことがない場合は「適」に、拒んだことがある場合は「不適」にチェックしてください。
</t>
  </si>
  <si>
    <t xml:space="preserve">従業員の員数
</t>
  </si>
  <si>
    <t xml:space="preserve">入所者の退所に際しては、その者又はその家族に対し、適切な指導を行うとともに、居宅サービス計画の作成等の援助に資するため、居宅介護支援事業者及び退所後の主治医並びにその他保健医療サービス又は福祉サービスを提供する者との密接な連携に努めていますか。
</t>
  </si>
  <si>
    <t xml:space="preserve">入所に際しては、入所の年月日並びに入所している介護保険施設の種類及び名称を被保険者証に記載していますか。
</t>
  </si>
  <si>
    <t xml:space="preserve">退所に際しては、退所の年月日を被保険者証に記載していますか。
</t>
  </si>
  <si>
    <t xml:space="preserve">《注意》　設けてない場合には「適」に、設けている場合は「不適」にチェックしてください。
</t>
  </si>
  <si>
    <t>①　食事の提供に要する費用</t>
  </si>
  <si>
    <t>②　サービス提供体制強化加算（Ⅱ）</t>
  </si>
  <si>
    <t>看護・介護職員の総数（常勤換算）</t>
  </si>
  <si>
    <t>①のうち常勤職員の人数</t>
  </si>
  <si>
    <t>③　サービス提供体制強化加算（Ⅲ）</t>
  </si>
  <si>
    <t>直接サービスを提供する職員の総数（常勤換算）</t>
  </si>
  <si>
    <t>①のうち勤続年数３年以上の者の人数（常勤換算）</t>
  </si>
  <si>
    <t>　勤務年数が３年以上の者をいう。勤続年数の算定に当たっては、当該事業所における勤務年数に加え、同一法人の経営する他の介護サービス事業所、病院、社会福祉</t>
  </si>
  <si>
    <t xml:space="preserve">施設サービス計画の作成に当たっては、入所者の日常生活全般を支援する観点から、地域の住民による自発的な活動によるサービス等の利用も含めて施設サービス計画上に位置づけるよう努めていますか。
</t>
  </si>
  <si>
    <t>○　介護給付費算定加算一覧（貴事業所で実地指導月の前々月から過去１年間で算定した加算等の名称を記載してください）</t>
  </si>
  <si>
    <t>算定加算等の名称</t>
  </si>
  <si>
    <t>自己点検表(加算等一覧）</t>
  </si>
  <si>
    <t>③　加算等一覧、自己点検表（加算等）</t>
  </si>
  <si>
    <t>栄養士の数
（　　　　　　　人）</t>
  </si>
  <si>
    <t xml:space="preserve">※　入所者の数が１００又はその端数を増すごとに１を標準とする。
</t>
  </si>
  <si>
    <t>※　実地指導日の前々月における介護支援専門員の数を下記に記入してください。</t>
  </si>
  <si>
    <t>介護支援専門員の数
（　　　　　　　人）</t>
  </si>
  <si>
    <t>職員名簿、職員勤務表等</t>
  </si>
  <si>
    <t>平面図等</t>
  </si>
  <si>
    <t>重要事項説明書等</t>
  </si>
  <si>
    <t>苦情受付簿等</t>
  </si>
  <si>
    <t xml:space="preserve">モニタリングに当たっては、入所者及びその家族並びに担当者との連絡を継続的に行うこととし、特段の事情がない限り、以下により行っていますか。
</t>
  </si>
  <si>
    <t xml:space="preserve">②　入所者が要介護状態区分の変更の認定を受けた場合
</t>
  </si>
  <si>
    <t xml:space="preserve">・別に厚生労働大臣が定める医薬品以外の医薬品を入所者に施用し、又は処方してはならない。
</t>
  </si>
  <si>
    <t>事業者名(法人名)</t>
  </si>
  <si>
    <t>事業者(法人)代表者職・氏名</t>
  </si>
  <si>
    <t>担当者職・氏名</t>
  </si>
  <si>
    <t>：</t>
  </si>
  <si>
    <t>(連絡先 ℡</t>
  </si>
  <si>
    <t>指導年月日</t>
  </si>
  <si>
    <t>平成</t>
  </si>
  <si>
    <t>日</t>
  </si>
  <si>
    <t>介護老人保健施設</t>
  </si>
  <si>
    <t>常勤換算方法による医師の数（　　　　　　人）</t>
  </si>
  <si>
    <t xml:space="preserve">※　ユニット型の介護老人保健施設にあっては、廊下の一部の幅を拡張することにより、入居者・従業者等の円滑な往来に支障が生じない場合は、１．５ｍ以上（中廊下にあっては１．８ｍ以上）で可
</t>
  </si>
  <si>
    <t xml:space="preserve">※　「中廊下」とは、廊下の両側に療養室等又はエレベーター室のある廊下を指す。
</t>
  </si>
  <si>
    <t>ｂ</t>
  </si>
  <si>
    <t>ｃ</t>
  </si>
  <si>
    <t xml:space="preserve">廊下に常夜灯を設けていますか。
</t>
  </si>
  <si>
    <t xml:space="preserve">介護保健施設サービスの提供を適切に行うために必要な設備を設けていますか。
</t>
  </si>
  <si>
    <t>内容及び手続の説明及び同意</t>
  </si>
  <si>
    <t>ａ</t>
  </si>
  <si>
    <t>ｂ</t>
  </si>
  <si>
    <t>正当な理由(※）なく介護保健施設サービスの提供を拒んだことはありませんか。</t>
  </si>
  <si>
    <t xml:space="preserve">※　①入院治療の必要がある場合、②入所者に対し自ら適切な介護保健施設サービスを提供することが困難な場合　等
</t>
  </si>
  <si>
    <t xml:space="preserve">介護老人保健施設の医師は、入所者の病状からみて当該施設において自ら必要な医療を提供することが困難であると認めたときは、協力病院その他適当な病院等への入院のための措置を講じ、又は他の医師の対診を求める等診療について適切な措置を講じていますか。
</t>
  </si>
  <si>
    <t>項　目</t>
  </si>
  <si>
    <t>記入欄</t>
  </si>
  <si>
    <t>・従業者の職種、員数及び職務の内容</t>
  </si>
  <si>
    <t>・事故発生時の対応</t>
  </si>
  <si>
    <t>・苦情処理の体制</t>
  </si>
  <si>
    <t>・入所定員</t>
  </si>
  <si>
    <t>・入所者に対する介護保健施設サービスの内容及び利用料その他の費用の額</t>
  </si>
  <si>
    <t>・施設の利用に当たっての留意事項</t>
  </si>
  <si>
    <t>・非常災害対策</t>
  </si>
  <si>
    <t>・その他施設の運営に関する重要事項</t>
  </si>
  <si>
    <t>入所者に対する請求書等</t>
  </si>
  <si>
    <t>点検年月日</t>
  </si>
  <si>
    <t>記入者職氏名</t>
  </si>
  <si>
    <t xml:space="preserve">※　①～④までの同意は文書によるものでなければならない。
</t>
  </si>
  <si>
    <t>入所者又はその家族に請求する費用は、運営規程に定めている「利用料その他の費用の額」と整合がとれていますか。</t>
  </si>
  <si>
    <t>運営規程、重要事項説明書等</t>
  </si>
  <si>
    <t xml:space="preserve">※（　適　・　要検討　・　否　）
</t>
  </si>
  <si>
    <t>サービス提供証明書の写し等</t>
  </si>
  <si>
    <t>施設サービス計画、アセスメントシート等</t>
  </si>
  <si>
    <t>施設サービス計画、支援経過記録等</t>
  </si>
  <si>
    <t xml:space="preserve">※　入所者の数が１００を超える場合は、常勤の支援相談員１名に加え、常勤換算方法で、１００を超える部分を１００で除して得た数以上
</t>
  </si>
  <si>
    <t xml:space="preserve">理学療法士、作業療法士又は言語聴覚士を、常勤換算方法で、入所者の数を１００で除して得た数以上配置していますか。
</t>
  </si>
  <si>
    <t>※　実地指導日の前々月における常勤換算方法で算出した理学療法士等の数を下記に記入してください。</t>
  </si>
  <si>
    <t>理学療法士等の数
（　　　　　　　人）</t>
  </si>
  <si>
    <t xml:space="preserve">※　１００未満の施設においても常勤職員の配置に努めるべきであること。
</t>
  </si>
  <si>
    <t>※　実地指導日の前々月における栄養士の数を下記に記入してください。</t>
  </si>
  <si>
    <t>介護老人保健施設　○○の郷</t>
  </si>
  <si>
    <t>※医師は32時間</t>
  </si>
  <si>
    <t>火</t>
  </si>
  <si>
    <t>水</t>
  </si>
  <si>
    <t>木</t>
  </si>
  <si>
    <t>金</t>
  </si>
  <si>
    <t>土</t>
  </si>
  <si>
    <t>日</t>
  </si>
  <si>
    <t>管理者</t>
  </si>
  <si>
    <t>●田●男</t>
  </si>
  <si>
    <t>医師と兼務</t>
  </si>
  <si>
    <t>医師</t>
  </si>
  <si>
    <t>管理者と兼務</t>
  </si>
  <si>
    <t>薬剤師</t>
  </si>
  <si>
    <t>●津●理</t>
  </si>
  <si>
    <t>看護職員</t>
  </si>
  <si>
    <t>□藤□子</t>
  </si>
  <si>
    <t>有休</t>
  </si>
  <si>
    <t>研修</t>
  </si>
  <si>
    <t>看護師</t>
  </si>
  <si>
    <t>B</t>
  </si>
  <si>
    <t>◆海◆美</t>
  </si>
  <si>
    <t>准看護師、介護支援専門員、介護支援専門員と兼務</t>
  </si>
  <si>
    <t>▲下▲子</t>
  </si>
  <si>
    <t>准看護師、介護職員と兼務</t>
  </si>
  <si>
    <t>介護職員</t>
  </si>
  <si>
    <t>◇川◇花</t>
  </si>
  <si>
    <t>介護福祉士</t>
  </si>
  <si>
    <t>○富○恵</t>
  </si>
  <si>
    <t>介護福祉士、社会福祉士、支援相談員と兼務</t>
  </si>
  <si>
    <t>◆藤◆子</t>
  </si>
  <si>
    <t>准看護師、看護職員と兼務</t>
  </si>
  <si>
    <t>支援相談員</t>
  </si>
  <si>
    <t>●田●沙</t>
  </si>
  <si>
    <t>社会福祉士、介護福祉士、介護職員と兼務</t>
  </si>
  <si>
    <t>理学療法士</t>
  </si>
  <si>
    <t>○方○人</t>
  </si>
  <si>
    <t>作業療法士</t>
  </si>
  <si>
    <t>ａ</t>
  </si>
  <si>
    <t>　　※　実地指導日の前々月における常勤換算方
　　　法で算出した医師の数を下記に記入してく
　　　ださい。</t>
  </si>
  <si>
    <t xml:space="preserve">※　入所者の数を３００で除した数以上が標準
※　実地指導日の前々月における薬剤師の数
　　　を下記に記入してください。
</t>
  </si>
  <si>
    <t>判断を行った医師名、日付、留意事項等を介護サービス計画書に記録</t>
  </si>
  <si>
    <t>算定根拠の書類を整備</t>
  </si>
  <si>
    <t>□</t>
  </si>
  <si>
    <t>※</t>
  </si>
  <si>
    <t>認知症専門ケア加算Ⅰ</t>
  </si>
  <si>
    <t>認知症専門ケア加算Ⅱ</t>
  </si>
  <si>
    <t>認知症情報提供加算</t>
  </si>
  <si>
    <t>過去に認知症の原因疾患に関する確定診断を受けておらず、認知症のおそれがあると医師が判断した入所者で、施設内での診断が困難であると判断された者</t>
  </si>
  <si>
    <t>入所期間中に１回を限度</t>
  </si>
  <si>
    <t>サービス提供体制強化加算Ⅱ</t>
  </si>
  <si>
    <t>サービス提供体制強化加算Ⅲ</t>
  </si>
  <si>
    <t xml:space="preserve">※　ここでいう「サービス提供証明書」とは、入所者が保険給付を請求する上で必要と認められる事項を記載したものをいう。
</t>
  </si>
  <si>
    <t xml:space="preserve">廊下に手すりを設けていますか。
</t>
  </si>
  <si>
    <t xml:space="preserve">医師を、常勤換算方法で、入所者の数を１００で除して得た数以上配置していますか。
</t>
  </si>
  <si>
    <t xml:space="preserve">介護支援専門員は、常勤の者ですか。
</t>
  </si>
  <si>
    <t xml:space="preserve">介護支援専門員が他の職種等を兼務している場合、兼務形態は適切ですか。
</t>
  </si>
  <si>
    <t>診療の方針</t>
  </si>
  <si>
    <t>必要な医療の提供が困難な場合等の措置等</t>
  </si>
  <si>
    <t xml:space="preserve">不必要に入所者のために往診を求め、又は入所者を病院等に通院させてはいませんか。
</t>
  </si>
  <si>
    <t>看護及び医学的管理の下における介護</t>
  </si>
  <si>
    <t>【療養室】</t>
  </si>
  <si>
    <t xml:space="preserve">療養室は、下記の基準を満たしていますか。
</t>
  </si>
  <si>
    <t>・入所者１人当たりの床面積は、８㎡以上とすること</t>
  </si>
  <si>
    <t>・地階に設けてはならないこと</t>
  </si>
  <si>
    <t>・１以上の出入口は、避難上有効な空地、廊下又は広間に直接面して設けること</t>
  </si>
  <si>
    <t>【機能訓練室】</t>
  </si>
  <si>
    <t>【談話室】</t>
  </si>
  <si>
    <t>【食堂】</t>
  </si>
  <si>
    <t xml:space="preserve">食堂は、２㎡に入所定員数を乗じて得た面積以上となっていますか。
</t>
  </si>
  <si>
    <t xml:space="preserve">浴室は、身体の不自由な者が入浴するのに適したものとなっていますか。
</t>
  </si>
  <si>
    <t>【洗面所】</t>
  </si>
  <si>
    <t>・療養室のある階ごとに設けること</t>
  </si>
  <si>
    <t xml:space="preserve">介護老人保健施設の見やすい場所に、運営規程の概要等のサービスの選択に資すると認められる重要事項を掲示していますか。
</t>
  </si>
  <si>
    <t xml:space="preserve">介護老人保健施設の運営に当たっては、地域住民又はその自発的な活動等との連携及び協力を行う等の地域との交流に努めていますか。
</t>
  </si>
  <si>
    <t>・１の療養室の定員は、１人とすること</t>
  </si>
  <si>
    <t>・１の療養室の定員は、４人以下とすること</t>
  </si>
  <si>
    <t>・寝台又はこれに代わる設備を備えること</t>
  </si>
  <si>
    <t xml:space="preserve">・身体の不自由な者が使用するのに適したものとすること
</t>
  </si>
  <si>
    <t xml:space="preserve">・常夜灯を設けること
</t>
  </si>
  <si>
    <t>構造設備の基準</t>
  </si>
  <si>
    <t xml:space="preserve">療養室等が３階以上の階にある場合は、避難階段を２以上設けていますか。
</t>
  </si>
  <si>
    <t xml:space="preserve">階段には手すりが設けられていますか。
</t>
  </si>
  <si>
    <t>【階段】</t>
  </si>
  <si>
    <t>【廊下】</t>
  </si>
  <si>
    <t xml:space="preserve">あらかじめ、協力歯科医療機関を定めておくよう努めていますか。
</t>
  </si>
  <si>
    <t xml:space="preserve">居宅介護支援事業者等に対して、入所者に関する情報を提供する際には、あらかじめ文書により入所者の同意を得ていますか。
</t>
  </si>
  <si>
    <t xml:space="preserve">従業者又は従業者であった者が正当な理由なく、業務上知り得た入所者又はその家族の秘密を漏らすことのないよう必要な措置を講じていますか。
</t>
  </si>
  <si>
    <t>①　定期的に入所者に面接すること</t>
  </si>
  <si>
    <t xml:space="preserve">以下の場合において、サービス担当者会議の開催、担当者に対する照会等により、施設サービス計画の変更の必要性について、担当者から専門的な見地からの意見を求めていますか。
</t>
  </si>
  <si>
    <t>①　入所者が要介護更新認定を受けた場合</t>
  </si>
  <si>
    <t xml:space="preserve">常に入所者の家族との連携を図るとともに、入所者とその家族との交流等の機会を確保するよう努めていますか。
</t>
  </si>
  <si>
    <t xml:space="preserve">管理者は常勤の者を配置していますか。
</t>
  </si>
  <si>
    <t>実地指導事前提出資料</t>
  </si>
  <si>
    <t>①　自己点検表</t>
  </si>
  <si>
    <t>②　勤務実績表</t>
  </si>
  <si>
    <t>⑤　パンフレット等事業所の概要がわかるもの</t>
  </si>
  <si>
    <t>⑥　組織図　（職・氏名が入っているもの）</t>
  </si>
  <si>
    <t>⑦　平面図　（上記⑤に平面図が含まれている場合は省略可）</t>
  </si>
  <si>
    <t>⑧　サービス契約書、重要事項説明書</t>
  </si>
  <si>
    <t>④　状況報告書（（介護予防）短期入所療養介護と共通）</t>
  </si>
  <si>
    <t>計画担当介護支援専門員の責務</t>
  </si>
  <si>
    <t xml:space="preserve">入所申込者が要介護認定を申請していない場合、入所申込者の意思を踏まえて速やかに申請が行われるよう必要な援助を行っていますか。
</t>
  </si>
  <si>
    <t>入退所</t>
  </si>
  <si>
    <t>点検項目</t>
  </si>
  <si>
    <t>確認事項</t>
  </si>
  <si>
    <t>根拠条文</t>
  </si>
  <si>
    <t>点検結果</t>
  </si>
  <si>
    <t>適</t>
  </si>
  <si>
    <t>不適</t>
  </si>
  <si>
    <t>Ⅱ　設備基準</t>
  </si>
  <si>
    <t>Ⅲ　運営基準</t>
  </si>
  <si>
    <t>Ⅰ　人員基準　（注）</t>
  </si>
  <si>
    <t>職員名簿、職員勤務表、タイムカード、資格証等</t>
  </si>
  <si>
    <t>常勤の管理栄養士１名以上を配置（１人の管理栄養士が同一敷地内の複数の介護保険施設の栄養ケアマネジメントを行う場合は、当該管理栄養士が所属する施設のみ算定可）</t>
  </si>
  <si>
    <t>栄養アセスメントを踏まえ医師、管理栄養士等多職種協働で栄養ケア計画を作成</t>
  </si>
  <si>
    <t>栄養ケア計画(参考様式)あり、介護保健施設サービス計画に包含可</t>
  </si>
  <si>
    <t>入所者又はその家族に栄養ケア計画を説明しての同意取得</t>
  </si>
  <si>
    <t>栄養ケア計画に基づく栄養管理及び栄養状態を定期的に記録</t>
  </si>
  <si>
    <t>少なくとも１回/月実施</t>
  </si>
  <si>
    <t>経口移行計画を入所者又はその家族に説明しての同意取得</t>
  </si>
  <si>
    <t>入所者等の同意を得た日から起算して180日以内の算定</t>
  </si>
  <si>
    <t>（入所者等の同意を得た日から起算して180日を超えた場合で）経口による食事摂取が一部可能になった者に対する継続管理の医師の指示</t>
  </si>
  <si>
    <t>・誤嚥等が発生した場合の管理体制の整備</t>
  </si>
  <si>
    <t>・食形態の配慮等誤嚥防止のための適切な配慮</t>
  </si>
  <si>
    <t>なし</t>
  </si>
  <si>
    <t>施設における歯科医師又は歯科医師の指示を受けた歯科衛生士による助言、指導に基づいた口腔ケア・マネジメントに係る計画の作成</t>
  </si>
  <si>
    <t>療養食の献立表の作成</t>
  </si>
  <si>
    <t>退所日から30日以内に居宅を訪問又は指定居宅介護支援事業者から情報提供を受け、退所者の在宅生活が１月以上継続する見込みの確認及びその記録の実施</t>
  </si>
  <si>
    <t>入所者総数のうち介護を必要とする認知症者（日常生活自立度ランクⅢ以上の者、以下「対象者」という。）の割合が５割以上（前３月の各月末時点の入所者数の平均）</t>
  </si>
  <si>
    <t>モニタリング記録、支援経過記録等</t>
  </si>
  <si>
    <t>カルテ、入所者個人台帳等</t>
  </si>
  <si>
    <t>医療機関への紹介状等</t>
  </si>
  <si>
    <t>医療機関からの情報提供書類</t>
  </si>
  <si>
    <t>リハビリテーション実施計画</t>
  </si>
  <si>
    <t>施設サービス計画、サービス担当者会議録、支援経過記録等</t>
  </si>
  <si>
    <t>重要事項説明書、支援経過記録等</t>
  </si>
  <si>
    <t>入所者に対する請求書、支援経過記録等</t>
  </si>
  <si>
    <t>施設発行の会報等</t>
  </si>
  <si>
    <t>市町村への通知の写し等</t>
  </si>
  <si>
    <t>職員勤務表等</t>
  </si>
  <si>
    <t>職員勤務表、組織図等</t>
  </si>
  <si>
    <t>組織図等</t>
  </si>
  <si>
    <t>フェイスシート、入所継続検討の記録、施設サービス計画、支援経過記録、苦情受付簿、事故発生報告等</t>
  </si>
  <si>
    <t>職員勤務表</t>
  </si>
  <si>
    <t>各種衛生検査記録等</t>
  </si>
  <si>
    <t>事故発生報告等</t>
  </si>
  <si>
    <t xml:space="preserve">感染症又は食中毒の予防及びまん延の防止のための対策を検討する委員会（以下「感染症対策委員会」という。）をおおむね３月に１回以上開催し、その結果について、介護職員その他の従業者に周知徹底を図っていますか。
</t>
  </si>
  <si>
    <t>感染症対策委員会議事録等</t>
  </si>
  <si>
    <t>保健所への報告書類等</t>
  </si>
  <si>
    <t>施設内掲示物</t>
  </si>
  <si>
    <t>入所者等からの同意書等</t>
  </si>
  <si>
    <t>会計帳簿</t>
  </si>
  <si>
    <t>市町村・国保連への調査報告書類等</t>
  </si>
  <si>
    <t>※貴施設の指針に記載されている項目に○印を記入してください。</t>
  </si>
  <si>
    <t>・施設における介護事故の防止に関する基本的な考え方</t>
  </si>
  <si>
    <t>・介護事故の防止のための委員会その他施設内の組織に関する事項</t>
  </si>
  <si>
    <t>・介護事故の防止のための職員研修に関する基本方針</t>
  </si>
  <si>
    <t>・施設内で発生した介護事故等の報告方法等の介護に係る安全の確保を目的とした改善のための方策に関する基本方針</t>
  </si>
  <si>
    <t>・介護事故等発生時の対応に関する基本方針</t>
  </si>
  <si>
    <t>・入所者等に対する当該指針の閲覧に関する基本方針</t>
  </si>
  <si>
    <t>・その他介護事故等の発生の防止の推進のために必要な基本方針</t>
  </si>
  <si>
    <t>事故・ヒヤリ・ハット報告綴</t>
  </si>
  <si>
    <t>収支決算報告書等</t>
  </si>
  <si>
    <t>関係書類</t>
  </si>
  <si>
    <t xml:space="preserve">上記 2-(1) の正当な理由により、入所申込者に対し自ら必要なサービスの提供が困難な場合は、適切な病院又は診療所を紹介する等の適切な措置を速やかに取っていますか。
</t>
  </si>
  <si>
    <t xml:space="preserve">要介護認定の更新の申請が、遅くとも有効期間が満了する３０日前にはなされるよう、必要な援助を行っていますか。
</t>
  </si>
  <si>
    <t xml:space="preserve">入所申込者の入所に際しては、その者に係る居宅介護支援事業者に対する照会等により、その者の心身の状況、生活歴、病歴、指定居宅サービス等の利用状況等の把握に努めていますか。
</t>
  </si>
  <si>
    <t xml:space="preserve">入所者の心身の状況、病状、その置かれている環境等に照らし、その者が居宅において日常生活を営むことができるかどうか定期的（少なくとも３月ごと）に検討し、その内容等を記録していますか。
</t>
  </si>
  <si>
    <t>ａ</t>
  </si>
  <si>
    <t xml:space="preserve">介護保健施設サービスを提供した際には、その提供日、具体的なサービスの内容、入所者の状況その他必要な事項を記録していますか。
</t>
  </si>
  <si>
    <t xml:space="preserve">以下の費用に係るサービスの提供に当たっては、あらかじめ、入所者又はその家族に対し、サービスの内容及び費用を記した文書を交付して説明を行い、同意を得ていますか。
</t>
  </si>
  <si>
    <t>③　厚生労働大臣の定める基準に基づき入所者が選定する特別な療養室の提供を行ったことに伴い必要となる費用</t>
  </si>
  <si>
    <t>④　厚生労働大臣の定める基準に基づき入所者が選定する特別な食事の提供を行ったことに伴い必要となる費用</t>
  </si>
  <si>
    <t xml:space="preserve">法定代理受領サービスに該当しない介護保健施設サービスに係る費用の支払を受けた場合は、提供した介護保健施設サービスの内容、費用の額などを記載したサービス提供証明書を入所者に交付していますか。
</t>
  </si>
  <si>
    <t>認知症ケアに関する留意事項の伝達又は技術的指導に係る会議を定期的に実施</t>
  </si>
  <si>
    <t>専門的な研修修了者を１名以上配置し、施設全体の認知症ケアの指導等</t>
  </si>
  <si>
    <t>医師が判断した日又はその次の日に利用開始</t>
  </si>
  <si>
    <t>認知症行動・心理症状緊急対応加算</t>
  </si>
  <si>
    <t>○認知症行動・心理症状緊急対応加算を算定した利用者</t>
  </si>
  <si>
    <t>利用者名</t>
  </si>
  <si>
    <t>利用開始日</t>
  </si>
  <si>
    <t>利用を適当と判断した年月日及び医師名</t>
  </si>
  <si>
    <t>利用者等の同意の有無</t>
  </si>
  <si>
    <t>病院、診療所、介護保険施設等からの連続利用の有無</t>
  </si>
  <si>
    <t>※１　実地指導の前々月についての状況を記載してください。なお、当該月に該当がない場合は、事例のある直近の月の状況について記載してください。</t>
  </si>
  <si>
    <t>※２　「利用開始日」については、当該加算を算定した際の利用開始日を記載してください。</t>
  </si>
  <si>
    <t>※４　「利用者等の同意の有無」については、当該利用について利用者又は家族の同意がある場合は「有」と、ない場合は「無」と記載してください。</t>
  </si>
  <si>
    <t>※５　「病院、診療所、介護保険施設等からの連続利用の有無」については、病院又は診療所に入院中の者、介護保険施設等に入院又は入所中の者、認知症対応</t>
  </si>
  <si>
    <t>あり</t>
  </si>
  <si>
    <t>退所に向けた施設サービス計画を作成している。</t>
  </si>
  <si>
    <t>個室等の療養にふさわしい設備がある。</t>
  </si>
  <si>
    <t xml:space="preserve">当該施設の従業者によって、介護保健施設サービスを提供していますか。
</t>
  </si>
  <si>
    <t xml:space="preserve">従業者の資質の向上のために、研修の機会を確保していますか。
</t>
  </si>
  <si>
    <t xml:space="preserve">ユニットのある施設において、昼間については、ユニットごとに常時１人以上の介護職員又は看護職員が配置されていますか。
</t>
  </si>
  <si>
    <t xml:space="preserve">入所定員及び療養室の定員を超えずに、介護保健施設サービスの提供を行っていますか。
</t>
  </si>
  <si>
    <t xml:space="preserve">入所者の使用する施設、食器その他の設備・飲料水について、衛生的な管理に努め、又は衛生上必要な措置を講じていますか。
</t>
  </si>
  <si>
    <t xml:space="preserve">感染症又は食中毒の予防及びまん延の防止のための指針を整備していますか。
</t>
  </si>
  <si>
    <t xml:space="preserve">インフルエンザ、腸管出血性大腸菌感染症、レジオネラ症等の対策について、その発生及びまん延を防止するため厚労省担当課長通知等に基づき適切な措置を講じていますか。
</t>
  </si>
  <si>
    <t>勤務実績表</t>
  </si>
  <si>
    <t>夜勤時間帯</t>
  </si>
  <si>
    <t>サービスの種類</t>
  </si>
  <si>
    <t>　　　　　介護老人保健施設</t>
  </si>
  <si>
    <t>：</t>
  </si>
  <si>
    <t>当該事業所における常勤の従業者（１人当たり）が１週間に勤務すべき時間数</t>
  </si>
  <si>
    <t>時間</t>
  </si>
  <si>
    <t>※「夜勤時間帯」は午後10時から翌日の午前５時までの時間を含めた連続する16時間を指す。</t>
  </si>
  <si>
    <t>月分</t>
  </si>
  <si>
    <t>職種</t>
  </si>
  <si>
    <t>勤務形態</t>
  </si>
  <si>
    <t>氏名</t>
  </si>
  <si>
    <t>月の合計
勤務時間
　　　　Ａ　</t>
  </si>
  <si>
    <t>週平均の
勤務時間
(Ａ／当該月の
日数)×７日</t>
  </si>
  <si>
    <t>常勤換算
後の人数</t>
  </si>
  <si>
    <t>備考</t>
  </si>
  <si>
    <t>曜日</t>
  </si>
  <si>
    <t>注１：　｢勤務形態｣欄は、常勤・専従の場合は｢Ａ｣、常勤・兼務の場合は｢Ｂ｣、非常勤・専従の場合は｢Ｃ｣、非常勤・兼務の場合は｢D｣と記入すること。</t>
  </si>
  <si>
    <t>注３：　勤務時間数を記入するに当たっては、夜勤時間帯が分かるように記入にすること。　（例：セルの色つけ、丸数字等）</t>
  </si>
  <si>
    <t>注４：　基準上規定されている職種の全職員について、職種ごとに分けて記入すること。</t>
  </si>
  <si>
    <t>注５：　兼務職員は、兼務状況が分かるように記入すること。</t>
  </si>
  <si>
    <t>記入例</t>
  </si>
  <si>
    <t>栄養ケア提供経過記録
(参考様式)</t>
  </si>
  <si>
    <t>計画の進捗状況を定期的に評価、見直し(リスク高）</t>
  </si>
  <si>
    <t>栄養ケアモニタリング(参考様式)</t>
  </si>
  <si>
    <t>　　〃　　(リスク低)</t>
  </si>
  <si>
    <t>栄養状態の把握(体重測定等)</t>
  </si>
  <si>
    <t>過去経口移行加算を算定したものの経口摂取に移行できなかった入所者に対する加算算定</t>
  </si>
  <si>
    <t>療養食加算</t>
  </si>
  <si>
    <t>管理栄養士又は栄養士による食事提供の管理の実施</t>
  </si>
  <si>
    <t>利用者の状況により適切な栄養量及び内容の食事提供を実施</t>
  </si>
  <si>
    <t xml:space="preserve">別に厚生労働大臣が定める感染症又は食中毒の発生が疑われる際の対処等に関する手順に沿った対応を行っていますか。
</t>
  </si>
  <si>
    <t xml:space="preserve">入所者の病状の急変等に備えるため、あらかじめ、協力病院を定めていますか。
</t>
  </si>
  <si>
    <t xml:space="preserve">居宅介護支援事業者又はその従業者に対し、要介護被保険者に当該施設を紹介することの対償として、金品その他の財産上の利益を供与していませんか。
</t>
  </si>
  <si>
    <t xml:space="preserve">提供した介護保健施設サービスに関する入所者及びその家族からの苦情を受け付けるための相談窓口や苦情処理体制など必要な措置を講じていますか。
</t>
  </si>
  <si>
    <t xml:space="preserve">苦情があった場合、苦情がサービスの質の向上を図る上での重要な情報であるとの認識に立ち、苦情の内容を踏まえ、サービスの質の向上に向けた取組を自ら行っていますか。
</t>
  </si>
  <si>
    <t>ａ</t>
  </si>
  <si>
    <t xml:space="preserve">入所者に対する介護保健施設サービスの提供により事故が発生した場合の対応、報告の方法等が記載された事故発生の防止のための指針を整備していますか。
</t>
  </si>
  <si>
    <t>退所後の療養上の指導内容</t>
  </si>
  <si>
    <t>太枠で囲っている点検事項の点検結果を記入してください。なお、他に勤務実績表、自己点検表(加算等)のシートも記入してください。</t>
  </si>
  <si>
    <t>記　入　欄</t>
  </si>
  <si>
    <t>　※（　適　・　要検討　・　否　）</t>
  </si>
  <si>
    <t>　※（　適　・　要検討　・　否　）</t>
  </si>
  <si>
    <t>○経口維持加算を算定した入所者</t>
  </si>
  <si>
    <t>６　労働保険料の納付を適正に行っている</t>
  </si>
  <si>
    <t>①介護職員の任用の際、職責又は職務内容等（賃金に関するもの含む）の要件を書面で定め、全ての介護職員に周知している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</si>
  <si>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</si>
  <si>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准看護師、介護支援専門員、看護職員と兼務</t>
  </si>
  <si>
    <t>調理員</t>
  </si>
  <si>
    <t>B</t>
  </si>
  <si>
    <t>介護保健施設サービス 自己点検表（加算等）</t>
  </si>
  <si>
    <t>点検事項</t>
  </si>
  <si>
    <t>満たさない</t>
  </si>
  <si>
    <t>□</t>
  </si>
  <si>
    <t>未配置</t>
  </si>
  <si>
    <t>ユニットごとに常勤のユニットリーダーの配置</t>
  </si>
  <si>
    <t>身体拘束廃止未実施減算</t>
  </si>
  <si>
    <t>未整備</t>
  </si>
  <si>
    <t>夜勤職員配置加算</t>
  </si>
  <si>
    <t>該当</t>
  </si>
  <si>
    <t>入所(起算)日より３月以内に実施</t>
  </si>
  <si>
    <t>３月以内</t>
  </si>
  <si>
    <t>認知症短期集中リハビリテーション実施加算</t>
  </si>
  <si>
    <t>□</t>
  </si>
  <si>
    <t>実施</t>
  </si>
  <si>
    <t>リハビリテーションに関する記録の保管の有無</t>
  </si>
  <si>
    <t>実施時間、訓練内容、訓練評価、担当者等リハビリに関する記録</t>
  </si>
  <si>
    <t>認知症ケア加算</t>
  </si>
  <si>
    <t>認知症の利用者と他の利用者とを区別している</t>
  </si>
  <si>
    <t>自立度判定基準Ⅲ、Ⅳ、Ｍに該当し、認知症専門棟での処遇が適当と医師が認めた者</t>
  </si>
  <si>
    <t>認知症の入所者に対する介護保健施設サービスを行うに適当な以下に掲げる基準に適合する施設及び設備</t>
  </si>
  <si>
    <t>なっている</t>
  </si>
  <si>
    <t>整備</t>
  </si>
  <si>
    <t>配置</t>
  </si>
  <si>
    <t>ユニット型でないこと</t>
  </si>
  <si>
    <t>６日以下</t>
  </si>
  <si>
    <t>外泊の初日及び最終日について算定（外泊期間中に併設医療機関に入院した場合の入院日以降の日について算定）</t>
  </si>
  <si>
    <t>外泊期間中に退所した場合は最終日算定可</t>
  </si>
  <si>
    <t>短期入所療養介護のベッドへの活用の有無</t>
  </si>
  <si>
    <t>医師が医学的知見に基づき回復の見込みがないと診断</t>
  </si>
  <si>
    <t>入所者又はその家族等の同意を得てターミナルケアに係る計画が作成</t>
  </si>
  <si>
    <t>入所していない月の自己負担がある場合、入所者側に文書にて同意を得ている</t>
  </si>
  <si>
    <t>退所後も入所者の家族指導等を行っている</t>
  </si>
  <si>
    <t>退所した日の翌日から死亡日までの間は算定していない</t>
  </si>
  <si>
    <t>□</t>
  </si>
  <si>
    <t>入所者に対して、指導管理等のうち日常的に必要な医療行為として別に厚生労働大臣が定めるものを行っている</t>
  </si>
  <si>
    <t>定員、人員基準に適合</t>
  </si>
  <si>
    <t>初期加算</t>
  </si>
  <si>
    <t>入所した日から起算して30日以内</t>
  </si>
  <si>
    <t>算定期間中の外泊</t>
  </si>
  <si>
    <t>同一施設の短期入所療養介護を利用していた者が継続して入所した場合は、30日から入所直前の短期入所療養介護の利用日数を控除した日数を算定</t>
  </si>
  <si>
    <t>該当</t>
  </si>
  <si>
    <t>退所の理由が病院、診療所、他の介護保険施設への入院・入所、死亡ではない</t>
  </si>
  <si>
    <t>指導日、指導内容の記録の整備</t>
  </si>
  <si>
    <t>診療録等</t>
  </si>
  <si>
    <t>満たす</t>
  </si>
  <si>
    <t>退所時情報提供加算</t>
  </si>
  <si>
    <t>診療状況を示す文書(様式あり)</t>
  </si>
  <si>
    <t>退所前連携加算</t>
  </si>
  <si>
    <t>連携を行った日、内容に関する記録の整備</t>
  </si>
  <si>
    <t>指導記録等</t>
  </si>
  <si>
    <t>交付</t>
  </si>
  <si>
    <t>訪問看護指示書(様式あり)</t>
  </si>
  <si>
    <t>栄養マネジメント加算</t>
  </si>
  <si>
    <t>あり</t>
  </si>
  <si>
    <t>認知症ケア加算を算定している場合は、認知症専門棟とそれ以外の部分それぞれで上記要件を満たしている。</t>
  </si>
  <si>
    <t xml:space="preserve">※（　適　・　要検討　・　否　）
</t>
  </si>
  <si>
    <t xml:space="preserve">※（　適　・　要検討　・　否　）
</t>
  </si>
  <si>
    <t xml:space="preserve">※（　適　・　要検討　・　否　）
</t>
  </si>
  <si>
    <t>要介護認定の申請に係る援助</t>
  </si>
  <si>
    <t xml:space="preserve">入所申込者が要介護認定を受けていない場合、既に要介護認定の申請をしているか確認していますか。
</t>
  </si>
  <si>
    <t xml:space="preserve">※（　適　・　要検討　・　否　）
</t>
  </si>
  <si>
    <t>※３　「連携の記録」の「入所者の同意の有無」には、居宅介護支援事業所への情報提供の承諾の有無を、「連携を行った日」には、当該入所者の診療状況を示す文書
　　を添えて入所者が利用を希望する居宅介護支援事業者へ情報提供し調整を図った日付を、「情報提供先」には、情報提供した居宅介護支援事業所名を、「連携内容」には
　　連携を行った内容の要点の記録を、「記録場所」には、当該記録をどこに記録しているかを記入してください。</t>
  </si>
  <si>
    <t>栄養マネジメント加算について</t>
  </si>
  <si>
    <t>○栄養マネジメント加算を算定した入所者の栄養ケア計画作成状況</t>
  </si>
  <si>
    <t>入所時等の栄養状態、課題の把握</t>
  </si>
  <si>
    <t>低栄養
状態の
リスク
レベル</t>
  </si>
  <si>
    <t>栄養ケア計画作成日</t>
  </si>
  <si>
    <t>栄養ケア計画のモニタリング間隔の記載</t>
  </si>
  <si>
    <t>栄養ケア計画作成
担当者及び共同作
成者の職種名</t>
  </si>
  <si>
    <t>第２回
スクリー
ニング</t>
  </si>
  <si>
    <t>第３回
スクリー
ニング</t>
  </si>
  <si>
    <t>介護療養型老健</t>
  </si>
  <si>
    <t>算定日の属する月の前６月間内の退所者総数のうち在宅で介護を受けることとなった者(入所期間１月超)の割合が３割超</t>
  </si>
  <si>
    <t>同一の利用者について月に１回、連続する３日まで算定</t>
  </si>
  <si>
    <t>診断、診断を行った日、実施した投薬、検査、注射、処置の内容等を診療録に記載している。</t>
  </si>
  <si>
    <t>同一の入所者について月に１回、連続する７日まで算定</t>
  </si>
  <si>
    <t>所定疾患施設療養費の算定開始年度の翌年度以降において、当該施設の前年度における当該入所者に対する投薬、検査、注射、処置等の実施状況を公表している。</t>
  </si>
  <si>
    <t>入所した日から７日を限度に算定</t>
  </si>
  <si>
    <t>介護療養型老健</t>
  </si>
  <si>
    <t>１人の医師又はＰＴ等が１人に対して個別リハビリテーションを実施（1回20分以上）</t>
  </si>
  <si>
    <t>受講した研修名
及び受講年月日</t>
  </si>
  <si>
    <t>介護職員の総数のうち介護福祉士の割合が５割以上</t>
  </si>
  <si>
    <t>看護・介護職員の総数のうち常勤職員の割合が７割５分以上</t>
  </si>
  <si>
    <t>直接処遇職員の総数のうち勤続年数３年以上の職員の割合が３割以上</t>
  </si>
  <si>
    <t>○外泊者の状況</t>
  </si>
  <si>
    <t>空きベッドの短期入所療養介護への活用の有無</t>
  </si>
  <si>
    <t>～</t>
  </si>
  <si>
    <t>（</t>
  </si>
  <si>
    <t>※１　実地指導の前々月についての状況を記載してください。なお、当該月に該当がない場合は、事例のある直近の月の状況について記入してください。</t>
  </si>
  <si>
    <t>※２　「外泊場所」については、居宅、病院、旅行による宿泊等を記入してください。</t>
  </si>
  <si>
    <t>№</t>
  </si>
  <si>
    <t>死亡した場所</t>
  </si>
  <si>
    <t>個室でのターミナルケアの希望の確認の有無</t>
  </si>
  <si>
    <t>入所者家族等の同意日</t>
  </si>
  <si>
    <t>有　・　無</t>
  </si>
  <si>
    <t>②　　加算Ⅱ</t>
  </si>
  <si>
    <t>③　　加算Ⅲ</t>
  </si>
  <si>
    <t>①</t>
  </si>
  <si>
    <t>②</t>
  </si>
  <si>
    <t>(%)</t>
  </si>
  <si>
    <t>　業務を除く。）に従事している時間を用いても差し支えない。</t>
  </si>
  <si>
    <t>　施設等においてサービスを利用者に直接提供する職員として勤務した年数を含めることができる。</t>
  </si>
  <si>
    <t>【実地指導実施月の前々月までの状況】</t>
  </si>
  <si>
    <t>①／⑤*100</t>
  </si>
  <si>
    <t>確認日</t>
  </si>
  <si>
    <t>左記計画の入所者等への説明・同意日</t>
  </si>
  <si>
    <t>アセスメント</t>
  </si>
  <si>
    <t>：</t>
  </si>
  <si>
    <t>（</t>
  </si>
  <si>
    <t>：</t>
  </si>
  <si>
    <t>)</t>
  </si>
  <si>
    <t>　（　住　所　）</t>
  </si>
  <si>
    <t>：</t>
  </si>
  <si>
    <t>特定治療</t>
  </si>
  <si>
    <t>②　居住に要する費用</t>
  </si>
  <si>
    <t>⑤　理美容代</t>
  </si>
  <si>
    <t xml:space="preserve">《注意》　していない場合は「適」に、している場合は「不適」にチェックしてください。
</t>
  </si>
  <si>
    <t xml:space="preserve">※　管理業務に支障がないときは、兼務が可
</t>
  </si>
  <si>
    <t>ａ</t>
  </si>
  <si>
    <t>ｂ</t>
  </si>
  <si>
    <t>ｆ</t>
  </si>
  <si>
    <t xml:space="preserve">苦情の受付日、内容等を記録・保存していますか。
</t>
  </si>
  <si>
    <t xml:space="preserve">身体的拘束等を行う場合には、その態様及び時間、その際の入所者の心身の状況並びに緊急やむを得ない理由を記録していますか。
</t>
  </si>
  <si>
    <t xml:space="preserve">入所を待っている申込者がいる場合には、医学的管理の下における介護及び機能訓練の必要性を勘案し、介護保健施設サービスを受ける必要性が高いと認められる入所申込者を優先的に入所させるよう努めていますか。
</t>
  </si>
  <si>
    <t xml:space="preserve">被保険者証によって、被保険者資格等の確認を行っていますか。
</t>
  </si>
  <si>
    <t xml:space="preserve">※（　適　・　要検討　・　否　）
</t>
  </si>
  <si>
    <t>秘密保持等</t>
  </si>
  <si>
    <t xml:space="preserve">事故が発生した場合は、速やかに市町村、入所者の家族等に連絡を行うとともに、必要な措置を講じていますか。
</t>
  </si>
  <si>
    <t xml:space="preserve">賠償すべき事故が発生した場合は、損害賠償を速やかに行っていますか。
</t>
  </si>
  <si>
    <t>：00</t>
  </si>
  <si>
    <t>～</t>
  </si>
  <si>
    <t>（</t>
  </si>
  <si>
    <t>）</t>
  </si>
  <si>
    <t>B</t>
  </si>
  <si>
    <t>×</t>
  </si>
  <si>
    <t>Ｃ</t>
  </si>
  <si>
    <t>×</t>
  </si>
  <si>
    <t>A</t>
  </si>
  <si>
    <t>×</t>
  </si>
  <si>
    <t>×</t>
  </si>
  <si>
    <t>×</t>
  </si>
  <si>
    <t>Ｃ</t>
  </si>
  <si>
    <t>×</t>
  </si>
  <si>
    <t>×</t>
  </si>
  <si>
    <t>×</t>
  </si>
  <si>
    <t>Ａ</t>
  </si>
  <si>
    <t>社会福祉士</t>
  </si>
  <si>
    <t>Ａ</t>
  </si>
  <si>
    <t>Ｃ</t>
  </si>
  <si>
    <t>A</t>
  </si>
  <si>
    <t>×</t>
  </si>
  <si>
    <t>Ａ</t>
  </si>
  <si>
    <t>×</t>
  </si>
  <si>
    <t>B</t>
  </si>
  <si>
    <t>注２：　１日毎の勤務時間数を記入すること。公休の場合は｢×｣を記入、その他は内容が分かる表記とすること。　（例：有給休暇　→　「有休」、育児休暇　→　「育休」等）</t>
  </si>
  <si>
    <t>注６：　特定の資格が必要な職種は、「備考」欄にその資格名を記入すること。</t>
  </si>
  <si>
    <t>夜勤を行う看護又は介護職員２人以上(40人以下は１以上)</t>
  </si>
  <si>
    <t>ユニット型の場合、夜勤を行う看護又は介護職員は２ユニットごとに１以上</t>
  </si>
  <si>
    <t>日中ユニットごとに常時１名以上の介護又は看護職員の配置</t>
  </si>
  <si>
    <t>身体拘束等を行う場合の記録</t>
  </si>
  <si>
    <t>夜勤を行う看護職員又は介護職員の数（１日平均夜勤職員数）が
①41床以上の場合、利用者数等が20又はその端数を増すごとに１以上、かつ２名超えて配置
②40床以下の場合、利用者数等が20又はその端数を増すごとに１以上、かつ１名超えて配置</t>
  </si>
  <si>
    <t>していない</t>
  </si>
  <si>
    <t>リハビリテーションマネジメントによる計画に基づき医師又は医師の指示を受けたＰＴ等により記憶の訓練、日常生活活動訓練等を組み合わせたプログラムの提供を１週につき３日実施することを標準</t>
  </si>
  <si>
    <t>過去３月の間に当該施設において当該加算を算定</t>
  </si>
  <si>
    <t>している</t>
  </si>
  <si>
    <t>① 専ら認知症の入所者が入所する施設</t>
  </si>
  <si>
    <t>② ①の施設の入所定員は40人を標準とする</t>
  </si>
  <si>
    <t>③ ①の施設に入所定員の１割以上の個室を整備</t>
  </si>
  <si>
    <t>④ ①の施設に１人当たり２㎡以上のデイルームを整備</t>
  </si>
  <si>
    <t>⑤ ①の施設に入所者家族に対する介護方法に関する知識及び技術の提供のための30㎡以上の部屋の整備</t>
  </si>
  <si>
    <t>日中の入所者10人に対し常時１人以上の看護・介護職員の配置</t>
  </si>
  <si>
    <t>夜間、深夜に入所者20人に対し１人以上の看護・介護職員の配置</t>
  </si>
  <si>
    <t>ユニットでない</t>
  </si>
  <si>
    <t>若年性認知症入所者ごとに個別に担当者を定める</t>
  </si>
  <si>
    <t>医師、看護師、介護職員等が共同して、入所者の状態又はその家族の求め等に応じ随時、本人又はその家族への説明を行い同意を得てのターミナルケアの実施</t>
  </si>
  <si>
    <t>ターミナルケアに係る本人又はその家族の意思確認等の日時、内容等の記録</t>
  </si>
  <si>
    <t>適切なターミナルケアを担保するための職員間の相談日時、内容等の記録</t>
  </si>
  <si>
    <t>被保険者証の写し等</t>
  </si>
  <si>
    <t>苦情受付簿、連絡票等</t>
  </si>
  <si>
    <t>支援経過記録等</t>
  </si>
  <si>
    <t>入所判定に係る書類等</t>
  </si>
  <si>
    <t>フェイスシート等</t>
  </si>
  <si>
    <t>モニタリング・入所継続検討会議等の記録</t>
  </si>
  <si>
    <t>退所時等指導加算等の記録</t>
  </si>
  <si>
    <t xml:space="preserve">入所者が往診を受けた医師等又は通院した病院等の医師等から入所者の療養上必要な情報の提供を受けて、その情報により適切な診療を行っていますか。
</t>
  </si>
  <si>
    <t xml:space="preserve">入所者の心身の諸機能の維持回復を図り、日常生活の自立を助けるため、理学療法、作業療法その他必要なリハビリテーションを計画的に行っていますか。
</t>
  </si>
  <si>
    <t xml:space="preserve">※　ユニットのある施設において、入居者が日常生活における家事を、その病状及び心身の状況等に応じて、それぞれ役割を持って行うよう適切に支援することを含む。
</t>
  </si>
  <si>
    <t xml:space="preserve">１週間に２回以上、適切な方法により、入所者を入浴させ、又は清しきを行っていますか。
</t>
  </si>
  <si>
    <t xml:space="preserve">※　ユニットのある施設では、一律の入浴回数を設けるのではなく、個浴の実施など入居者の意向に応じることができるだけの入浴機会を設けなければならないことを含む。
</t>
  </si>
  <si>
    <t xml:space="preserve">おむつを使用せざるを得ない場合、入所者の心身及び活動状況に適したおむつの提供し、適切におむつを交換していますか。
</t>
  </si>
  <si>
    <t>食事の提供</t>
  </si>
  <si>
    <t xml:space="preserve">栄養並びに入所者の身体の状況、病状及び嗜好を考慮した食事を、適切な時間に提供していますか。
</t>
  </si>
  <si>
    <t xml:space="preserve">※　ユニットのある施設において、入居者の生活習慣を尊重した適切な時間に食事を提供するとともに、入居者がその心身の状況に応じてできる限り自立して食事を摂ることができるよう必要な時間を確保することを含む。
</t>
  </si>
  <si>
    <t xml:space="preserve">常に入所者の心身の状況、病状、その置かれている環境等の的確な把握に努め、入所者又はその家族に対し、その相談に適切に応じるとともに、必要な助言その他の援助をしていますか。
</t>
  </si>
  <si>
    <t>適宜入所者のためのレクリエーション行事を行っていますか。</t>
  </si>
  <si>
    <t xml:space="preserve">　　※　ユニットのある施設では、入居者の嗜好
　　に応じた趣味、教養又は娯楽に係る活動の機
　　会を提供するとともに、入居者が自律的に行
　　うこれらの活動を支援することを含む。
</t>
  </si>
  <si>
    <t xml:space="preserve">入所者が以下のいずれかに該当する場合は、遅滞なく、意見を付してその旨を市町村へ通知していますか。
</t>
  </si>
  <si>
    <t xml:space="preserve">・偽りその他不正な行為により保険給付を受け、又は受けようとした場合
</t>
  </si>
  <si>
    <t>管理者による管理</t>
  </si>
  <si>
    <t>管理者は専ら当該介護老人保健施設の管理業務に従事していますか。</t>
  </si>
  <si>
    <t>ｃ</t>
  </si>
  <si>
    <t>　（　　　　　　　　　　　　　　　　）</t>
  </si>
  <si>
    <t>○重○子</t>
  </si>
  <si>
    <t>栄養士</t>
  </si>
  <si>
    <t>□井□央</t>
  </si>
  <si>
    <t>管理栄養士</t>
  </si>
  <si>
    <t>介護支援専門員</t>
  </si>
  <si>
    <t>◆間◆子</t>
  </si>
  <si>
    <t>自己点検表（加算別表）</t>
  </si>
  <si>
    <t>外泊時費用について</t>
  </si>
  <si>
    <t>【実地指導実施月の前々月の状況】</t>
  </si>
  <si>
    <t>月）</t>
  </si>
  <si>
    <t>入所者名</t>
  </si>
  <si>
    <t>外泊期間</t>
  </si>
  <si>
    <t>外泊時費用算定期間</t>
  </si>
  <si>
    <t>外泊場所</t>
  </si>
  <si>
    <t>空きベッドと
した居室名</t>
  </si>
  <si>
    <t>日間）</t>
  </si>
  <si>
    <t>日間</t>
  </si>
  <si>
    <t>有　・　無</t>
  </si>
  <si>
    <t>ターミナルケア加算について</t>
  </si>
  <si>
    <t>○ターミナルケアの状況</t>
  </si>
  <si>
    <t>医学的知見に基づき回復の見込みがないと医師が診断した日</t>
  </si>
  <si>
    <t>入所者の
死亡日</t>
  </si>
  <si>
    <t>退所日及び
退所先</t>
  </si>
  <si>
    <t>介護保健施設サービス費(Ⅱ)又は(Ⅲ）の算定の有無</t>
  </si>
  <si>
    <t>入所者のターミナルケアに係る計画</t>
  </si>
  <si>
    <t>左記ターミナルケアに係る計画に対する入所者家族等の同意日</t>
  </si>
  <si>
    <t>居室の形態</t>
  </si>
  <si>
    <t>計画作成日</t>
  </si>
  <si>
    <t>上記計画作成担当者・共同作成者の職種名</t>
  </si>
  <si>
    <t>※２　「死亡した場所」「退所先」には、当該施設、居宅等、他の医療機関を記入してください。</t>
  </si>
  <si>
    <t>入所していない月で自己負担が生じた場合の入所者側に対する説明</t>
  </si>
  <si>
    <t>施設退所後の入所者家族への継続した指導等の記録</t>
  </si>
  <si>
    <t>入所者の状態又は家族の求め等に応じ、随時ターミナルケアを変更するために入所者家族等に説明し、同意を得ている状況</t>
  </si>
  <si>
    <t>ターミナルケアに係る計画の変更の有無</t>
  </si>
  <si>
    <t>ターミナルケアの変更①</t>
  </si>
  <si>
    <t>ターミナルケアの変更②</t>
  </si>
  <si>
    <t>ターミナルケアの変更③</t>
  </si>
  <si>
    <t>書面での同意の有無</t>
  </si>
  <si>
    <t>口頭同意の場合の記録</t>
  </si>
  <si>
    <t>同意の日付</t>
  </si>
  <si>
    <t>※６　「書面での同意の有無」には、書面で説明し同意を得ていた場合に「有」に○を、書面での同意を得ていない場合に「無」に○を記入してください。</t>
  </si>
  <si>
    <t>※８　「口頭同意の場合の記録」には、当該記録の記載場所、例えば支援経過記録等を記入記入してください。</t>
  </si>
  <si>
    <t>初期加算について</t>
  </si>
  <si>
    <t>○初期加算を算定した入所者</t>
  </si>
  <si>
    <t>入所日</t>
  </si>
  <si>
    <t>過去の入所実績</t>
  </si>
  <si>
    <t>認知症高齢者の
日常生活自立度
のランク区分</t>
  </si>
  <si>
    <t>短期入所からの
連続入所の有無</t>
  </si>
  <si>
    <t>入所日から
30日間の
外泊の有無</t>
  </si>
  <si>
    <t>備　　　　　　考</t>
  </si>
  <si>
    <t>過去の
入所の有無</t>
  </si>
  <si>
    <t>直近の
退所日</t>
  </si>
  <si>
    <t>有　　・　　無</t>
  </si>
  <si>
    <t>※１　実地指導の前々月以前の３か月分について、状況を記入してください。なお、当該期間に該当がない場合は、事例のある直近の３か月分の状況について記入願います。</t>
  </si>
  <si>
    <t>※２　「入所日」とは、当該加算算定に係る起算日となる入所日を記入してください。</t>
  </si>
  <si>
    <t>※３　「過去の入所実績」の「過去の入所の有無」については、過去に入所実績がある場合、「有」に○を、ない場合に「無」に○を記入してください。また、「有」に○を付けた場合は
　　「直近の退所日」に直近の退所した日付を記入してください。</t>
  </si>
  <si>
    <t>※４　「短期入所からの連続入所の有無」については、当該事業所の併設又は空床利用の短期入所療養介護から日を空けずに引き続き入所したかの有無について、連続入所し
　　ていた場合「有」に○を、連続して入所していない場合「無」に○を記入してください。</t>
  </si>
  <si>
    <t>退所日</t>
  </si>
  <si>
    <t>退所先</t>
  </si>
  <si>
    <t>相談援助の記録</t>
  </si>
  <si>
    <t>相談
内容</t>
  </si>
  <si>
    <t>記録場所</t>
  </si>
  <si>
    <t>※２　「退所先」には、居宅、他の社会福祉施設（病院、診療所及び介護保険施設を除く）など、入所者が退所して生活している場所を記入してください。</t>
  </si>
  <si>
    <t>・１の共同生活室の床面積は、２㎡に共同生活室が属するユニットの入居定員を乗じて得た面積以上を標準とすること</t>
  </si>
  <si>
    <t xml:space="preserve">・入居者が食事・談話等をしたりするのに適したテーブル、椅子など、必要な設備及び備品を備えること
</t>
  </si>
  <si>
    <t>ｃ</t>
  </si>
  <si>
    <t>・療養室ごとに設けるか、又は共同生活室ごとに適当数設けること</t>
  </si>
  <si>
    <t>ｄ</t>
  </si>
  <si>
    <t>介護老人保健施設の建物は、耐火建築物となっていますか。</t>
  </si>
  <si>
    <t>※　入所者の療養生活のために使用しない附属の建物は除く。</t>
  </si>
  <si>
    <t>・非常警報設備の設置等による火災の早期発見及び通報の体制が整備されており、円滑な消火活動が可能なものであること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</si>
  <si>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</si>
  <si>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職員名簿、職員勤務表、タイムカード、資格証等</t>
  </si>
  <si>
    <t>職員名簿、職員勤務表、タイムカード、資格証等</t>
  </si>
  <si>
    <t>　②　介護職員の数
　（　　　　　　　人）</t>
  </si>
  <si>
    <t>※　実地指導日の前々月における常勤換算方法で算出した看護職員及び介護職員の数並びに看護職員の構成比を下記に記入してください。</t>
  </si>
  <si>
    <t xml:space="preserve">療養室等が２階以上の階にある場合は、屋内の直通階段及びエレベーターをそれぞれ１以上設けていますか。
</t>
  </si>
  <si>
    <t xml:space="preserve">廊下の幅（内法）は、１．８ｍ以上、中廊下の幅は、２．７ｍ以上となっていますか。
</t>
  </si>
  <si>
    <t>身体拘束に係る同意書、経過観察記録等</t>
  </si>
  <si>
    <t>職員名簿、施設サービス計画等</t>
  </si>
  <si>
    <t>施設サービス計画等</t>
  </si>
  <si>
    <t>アセスメントシート、支援経過記録等</t>
  </si>
  <si>
    <t>アセスメントシート等</t>
  </si>
  <si>
    <t>サービス担当者会議録等</t>
  </si>
  <si>
    <t>施設サービス計画、支援経過記録</t>
  </si>
  <si>
    <t>モニタリング記録、施設サービス計画等</t>
  </si>
  <si>
    <t>入所者個人台帳等</t>
  </si>
  <si>
    <t>入所期間１月超の者が居宅で療養を継続する場合</t>
  </si>
  <si>
    <t>本人の同意を得て退所後の主治の医師に対し、診療状況を示す文書を添えて紹介</t>
  </si>
  <si>
    <t>入所期間１月超の者が退所し、居宅サービス又は地域密着型サービスを利用する場合</t>
  </si>
  <si>
    <t>退所に先だって居宅介護支援事業者に対し、入所者の同意を得て診療状況を示す文書による情報提供をし、かつ、居宅サービス等の利用に関する調整を実施</t>
  </si>
  <si>
    <t>退所に当たり、施設の医師が診療に基づき訪問看護が必要であると認めた場合</t>
  </si>
  <si>
    <t>訪問看護指示書の写しの診療録等への添付</t>
  </si>
  <si>
    <t xml:space="preserve">⑥　上記の費用のほか、介護保健施設サービスにおいて提供される便宜のうち、日常生活においても通常必要となるものに係る費用であって、その入所者に負担させることが適当と認められる費用
</t>
  </si>
  <si>
    <t xml:space="preserve">※（　適　・　要検討　・　否　）
</t>
  </si>
  <si>
    <t>介護保健施設サービスの取扱方針</t>
  </si>
  <si>
    <t>施設サービス計画の作成</t>
  </si>
  <si>
    <t xml:space="preserve">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
</t>
  </si>
  <si>
    <t xml:space="preserve">入所者のために往診を求め、又は入所者を病院等に通院させる場合には、病院等の医師等に対し、入所者の診療状況に関する情報を提供していますか。
</t>
  </si>
  <si>
    <t xml:space="preserve">※（　適　・　要検討　・　否　）
</t>
  </si>
  <si>
    <t xml:space="preserve">入所者の病状及び心身の状況に応じ、トイレ誘導や排せつ介助など適切な方法により、排せつの自立について必要な援助を行っていますか。
</t>
  </si>
  <si>
    <t xml:space="preserve">入所者に対し、離床、着替え、整容その他日常生活上の世話を適切に行っていますか。
</t>
  </si>
  <si>
    <t xml:space="preserve">入所者に対して、その入所者の負担により、当該介護老人保健施設の従業者以外の者による看護及び介護を受けさせていませんか。
</t>
  </si>
  <si>
    <t xml:space="preserve">入所者の食事は、その者の自立の支援に配慮し、できるだけ離床して食堂又は共同生活室で行われるよう努めていますか。
</t>
  </si>
  <si>
    <t>→　下記の事項について記載してください。</t>
  </si>
  <si>
    <t>・同一敷地の他事業所等と兼務している場合は事業所等の名称、職種名、兼務事業所における１週間当たりの勤務時間数</t>
  </si>
  <si>
    <t xml:space="preserve">※（　適　・　要検討　・　否　）
</t>
  </si>
  <si>
    <t xml:space="preserve">・Ⅲ-34-(3) 事故の状況及び事故に際して採っ
　た処置についての記録
</t>
  </si>
  <si>
    <t xml:space="preserve">・施設の目的及び運営の方針
・従業者の職種、員数及び職務の内容
・入所定員（ユニット数、ユニットごとの入居
　定員を含む。）
・介護保健施設サービスの内容及び利用料その
　他の費用の額（ユニット部分・それ以外の部
　分）
・施設の利用に当たっての留意事項
・非常災害対策
・その他施設の運営に関する重要事項
</t>
  </si>
  <si>
    <t xml:space="preserve">非常災害に備えるため、定期的に避難、救出その他必要な訓練を行っていますか。
</t>
  </si>
  <si>
    <t xml:space="preserve">医薬品及び医療機器の管理を適正に行っていますか。
</t>
  </si>
  <si>
    <t>ａ</t>
  </si>
  <si>
    <t>ｃ</t>
  </si>
  <si>
    <t>ｄ</t>
  </si>
  <si>
    <t>ｅ</t>
  </si>
  <si>
    <t xml:space="preserve">介護保健施設サービスの事業の会計とその他の事業の会計を区分していますか。
</t>
  </si>
  <si>
    <t xml:space="preserve">従業者、施設及び構造設備並びに会計に関する諸記録を整備していますか。
</t>
  </si>
  <si>
    <t xml:space="preserve">※　調理、洗濯等の入所者の処遇に直接影響を及ぼさない業務は除く。
</t>
  </si>
  <si>
    <t>□</t>
  </si>
  <si>
    <t>□</t>
  </si>
  <si>
    <t>□</t>
  </si>
  <si>
    <t>□</t>
  </si>
  <si>
    <t>参照</t>
  </si>
  <si>
    <t>※７　「医師の指示①～③」には、経口移行を継続する医師からの指示を受けた日付を記入してください。</t>
  </si>
  <si>
    <t>※８　「同加算算定経験の有無」は以前、同加算を180日間に渡り算定したことがある場合「有」に、ない場合「無」に○を記入してください。</t>
  </si>
  <si>
    <t>特別な食事摂取
管理が必要な根拠</t>
  </si>
  <si>
    <t>経口維持計画作成日</t>
  </si>
  <si>
    <t>継続して特別な食事
摂取管理が必要な根拠</t>
  </si>
  <si>
    <t>入所者の同意</t>
  </si>
  <si>
    <t>※３　「左記計画作成担当者及び共同作成者の職種」とは、経口維持計画作成に当たって共同して作成した者の職種を記入してください。</t>
  </si>
  <si>
    <t>※４　「左記計画の入所者等への説明・同意日」については、経口維持計画を入所者等に説明し同意を得た日を記入してください。</t>
  </si>
  <si>
    <t>施設で入所者の口腔ケアを推進するための課題</t>
  </si>
  <si>
    <t>施設における目標</t>
  </si>
  <si>
    <t>具体的方策</t>
  </si>
  <si>
    <t>留意事項</t>
  </si>
  <si>
    <t>施設と歯科医療機関との連携の状況</t>
  </si>
  <si>
    <t>(下記で歯科衛生士が技術的助言等を行っている場合)歯科医師の指示内容の要点</t>
  </si>
  <si>
    <t>※１　計画作成日については、口腔ケア・マネジメント計画を作成した日付を記入してください。</t>
  </si>
  <si>
    <t>※２　貴施設で作成している口腔ケア・マネジメント計画の内容について記入してください。当該計画の写しの提出で代えることもできます。</t>
  </si>
  <si>
    <t>実施者名</t>
  </si>
  <si>
    <t>職名</t>
  </si>
  <si>
    <t>技術的助言・指導の実施状況(実地指導を行う日の前々月から前１年間分)</t>
  </si>
  <si>
    <t>時間帯</t>
  </si>
  <si>
    <t>※１　「実施者名」には技術的助言・指導を行った者の名前を、「職名」にはその者の資格名を記載願います。</t>
  </si>
  <si>
    <t>介護保健施設サービスの提供の開始に際し、入所申込者又はその家族に対し、重要事項（※）について記した文書を交付して説明を行い、提供の開始について入所申込者の同意を得ていますか。</t>
  </si>
  <si>
    <t xml:space="preserve">介護保健施設サービスの提供の開始にあたっての入所申込者の同意については、書面によって確認していますか。
</t>
  </si>
  <si>
    <t>運営規程</t>
  </si>
  <si>
    <t xml:space="preserve">介護保健施設サービスは、施設サービス計画に基づき、入所者の要介護状態の軽減又は悪化の防止に資するよう、その者の心身の状況等を踏まえて、療養を妥当適切に行っていますか。
</t>
  </si>
  <si>
    <t xml:space="preserve">介護保健施設サービスの提供に当たっては、懇切丁寧を旨とし、入所者又はその家族に対し、療養上必要な事項について、理解しやすいように指導又は説明を行っていますか。
</t>
  </si>
  <si>
    <t>介護保健施設サービスの提供に当たっては、入所者又は他の入所者等の生命又は身体を保護するため緊急やむを得ない場合を除き、身体的拘束等を行っていませんか。</t>
  </si>
  <si>
    <t xml:space="preserve">《注意》　やむを得ない場合以外に、行っていない場合には「適」に、行っている場合は「不適」に、チェックしてください。
</t>
  </si>
  <si>
    <t xml:space="preserve">介護老人保健施設の管理者は、介護支援専門員に施設サービス計画の作成に関する業務を担当させていますか。
</t>
  </si>
  <si>
    <t xml:space="preserve">入所者の希望、アセスメントの結果及び医師の治療の方針に基づき、入所者の家族の希望を勘案して、入所者及びその家族の生活に対する意向、総合的な援助の方針、生活全般の解決すべき課題、介護保健施設サービスの目標及びその達成時期、介護保健施設サービスの内容等を記載した施設サービス計画の原案を作成していますか。
</t>
  </si>
  <si>
    <t xml:space="preserve">施設サービス計画の作成後、施設サービス計画の実施状況の把握（モニタリング）を行い、必要に応じて施設サービス計画の変更を行っていますか。
</t>
  </si>
  <si>
    <t>サービス提供体制強化加算</t>
  </si>
  <si>
    <t>病院又は診療所のみの訪問、他の介護施設のみの訪問、予定が変わり入所しなかったケースのいずれでもない。</t>
  </si>
  <si>
    <t>指導は入所者及びその家族に実施</t>
  </si>
  <si>
    <t xml:space="preserve">管理者は、施設の従業者の管理、業務の実施状況の把握その他の管理を一元的に行っていますか。
</t>
  </si>
  <si>
    <t>過去３月以内の当該施設への入所(日常生活自立度のランクⅢ、Ⅳ、Ｍの場合は１月以内)</t>
  </si>
  <si>
    <t xml:space="preserve">被保険者証に認定審査会意見が記載されている場合には、その意見に配慮して介護保健施設サービスを提供していますか。
</t>
  </si>
  <si>
    <t>「療養室」</t>
  </si>
  <si>
    <t>「共同生活室」</t>
  </si>
  <si>
    <t>「洗面所」</t>
  </si>
  <si>
    <t>「便所」</t>
  </si>
  <si>
    <t xml:space="preserve">療養室は、以下の基準を満たしていますか。
</t>
  </si>
  <si>
    <t xml:space="preserve">共同生活室は、以下の基準を満たしていますか。
</t>
  </si>
  <si>
    <t xml:space="preserve">洗面設備は、以下の基準を満たしていますか。
</t>
  </si>
  <si>
    <t xml:space="preserve">便所は、以下の基準を満たしていますか。
</t>
  </si>
  <si>
    <t>自己点検表（介護老人保健施設）</t>
  </si>
  <si>
    <t>注）　常勤とは、当該施設における勤務時間（介護老人保健施設以外の勤務時間を含む。）が就業規則等で定められている常勤者が勤務すべき時間数（週に勤務すべき時間が32時間を下回る場合は、32時間を基本とする。）に達していることをいうものであること。</t>
  </si>
  <si>
    <t>【看護職員（看護師若しくは准看護師）又は介護職員】</t>
  </si>
  <si>
    <t>ｂ</t>
  </si>
  <si>
    <t>看護職員及び介護職員の人数は、以下の基準を満たしてますか。</t>
  </si>
  <si>
    <t>①　看護職員は、看護・介護職員の総数の２／７程度</t>
  </si>
  <si>
    <t xml:space="preserve">②　介護職員は、看護・介護職員の総数の５／７程度
</t>
  </si>
  <si>
    <t xml:space="preserve">支援相談員は、常勤の者ですか。
</t>
  </si>
  <si>
    <t xml:space="preserve">入所定員が１００以上の施設においては、常勤の栄養士を１人以上配置していますか。
</t>
  </si>
  <si>
    <t>※　同一敷地内にある病院等の栄養士がいることにより、栄養指導等の業務に支障がない場合は、兼務職員をもって充てても差し支えない。</t>
  </si>
  <si>
    <t>ａ</t>
  </si>
  <si>
    <t>ｃ</t>
  </si>
  <si>
    <t>薬剤師の数（　　　　　　　人）</t>
  </si>
  <si>
    <t xml:space="preserve">※　入所者の処遇に支障がない場合は、当該介護老人保健施設の他の職務と兼務が可
</t>
  </si>
  <si>
    <t xml:space="preserve">《注意》　介護支援専門員がその職務に専ら従事している場合は、次の (7)-ｄ の回答は不要です。
</t>
  </si>
  <si>
    <t>ｄ</t>
  </si>
  <si>
    <t>→　下記の事項について記載してください。</t>
  </si>
  <si>
    <t xml:space="preserve">　（　　　　　　　　　　　　　　　　）
</t>
  </si>
  <si>
    <t>施設の従業者は、専ら介護老人保健施設の職務に従事していますか。</t>
  </si>
  <si>
    <t xml:space="preserve">（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</si>
  <si>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 xml:space="preserve">
</t>
  </si>
  <si>
    <t>⑦レクリエーション・ルーム</t>
  </si>
  <si>
    <t>⑩サービス・ステーション</t>
  </si>
  <si>
    <t>・入所者の身の回り品を保管することができる設備を備えること</t>
  </si>
  <si>
    <t>ｂ</t>
  </si>
  <si>
    <t xml:space="preserve">機能訓練室は、必要な器械・器具を備えていますか。
</t>
  </si>
  <si>
    <t xml:space="preserve">談話室は、入所者同士や入所者とその家族が談話を楽しめる広さを有していますか。
</t>
  </si>
  <si>
    <t>ｂ</t>
  </si>
  <si>
    <t xml:space="preserve">一般浴槽のほか、入浴に介助を必要とする者の入浴に適した特別浴槽を設けていますか。
</t>
  </si>
  <si>
    <t>【レクリエーション・ルーム】</t>
  </si>
  <si>
    <t xml:space="preserve">レクリエーション・ルームは、レクリエーションを行うために十分な広さを有し、必要な設備を備えていますか。
</t>
  </si>
  <si>
    <t xml:space="preserve">洗面所は、療養室のある階ごとに設けていますか。
</t>
  </si>
  <si>
    <t xml:space="preserve">
</t>
  </si>
  <si>
    <t xml:space="preserve">※　入居者への介護保健施設サービスの提供上必要と認められる場合は、２人とすることが可
</t>
  </si>
  <si>
    <t>(提出資料)</t>
  </si>
  <si>
    <t>・療養室はいずれかのユニットに属するものとし、ユニットの共同生活室に近接して一体的に設けること</t>
  </si>
  <si>
    <t>・入居者の身の回り品を保管することができる設備を備えること</t>
  </si>
  <si>
    <t>ｂ</t>
  </si>
  <si>
    <t xml:space="preserve">・共同生活室はいずれかのユニットに属するものとし、ユニットの入居者が交流し、共同で日常生活を営むための場所としてふさわしい形状を有すること
</t>
  </si>
  <si>
    <t xml:space="preserve">※（　適　・　要検討　・　否　）
</t>
  </si>
  <si>
    <t xml:space="preserve">※（　適　・　要検討　・　否　）
</t>
  </si>
  <si>
    <t xml:space="preserve">居宅において日常生活を営むことができるかどうかの検討に当たっては、医師、薬剤師（配置されている場合に限る。）、看護・介護職員、支援相談員、介護支援専門員等の従業者の間で協議していますか。
</t>
  </si>
  <si>
    <t>ｂ</t>
  </si>
  <si>
    <t xml:space="preserve">※（　適　・　要検討　・　否　）
</t>
  </si>
  <si>
    <t>ａ</t>
  </si>
  <si>
    <t>　※（　適　・　要検討　・　否　）</t>
  </si>
  <si>
    <t>職員名簿、職員勤務表、タイムカード、資格証等</t>
  </si>
  <si>
    <t>　※（　適　・　要検討　・　否　）</t>
  </si>
  <si>
    <t>ａ</t>
  </si>
  <si>
    <t>　※（　適　・　要検討　・　否　）</t>
  </si>
  <si>
    <t>　①　看護職員の数
　（　　　　　　　人）</t>
  </si>
  <si>
    <t>①／（①＋②）=(　  　)</t>
  </si>
  <si>
    <t>職員名簿、職員勤務表、タイムカード、資格証等</t>
  </si>
  <si>
    <t>支援相談員の数
（　　　　　　　人）</t>
  </si>
  <si>
    <t>職員名簿、職員勤務表、タイムカード、資格証等</t>
  </si>
  <si>
    <t>　※（　適　・　要検討　・　否　）</t>
  </si>
  <si>
    <t>ｂ</t>
  </si>
  <si>
    <t>　※（　適　・　要検討　・　否　）</t>
  </si>
  <si>
    <t xml:space="preserve">※　併設施設との職員の兼務や業務委託を行う等により適正なサービスを確保できる場合にあっては、配置しないことも可
</t>
  </si>
  <si>
    <t>職員名簿、職員勤務表等</t>
  </si>
  <si>
    <t>※　一部ユニット型の施設において、②、③、⑥、⑩、⑪、⑫及び⑬は、ユニット部分の入居者及びそれ以外の部分の入所者へのサービスの提供に支障がないときは、それぞれ１の設備をもって、ユニット部分及びそれ以外の部分に共通の設備とすることが可</t>
  </si>
  <si>
    <t xml:space="preserve">※（　適　・　要検討　・　否　）
</t>
  </si>
  <si>
    <t>ａ</t>
  </si>
  <si>
    <t xml:space="preserve">※（　適　・　要検討　・　否　）
</t>
  </si>
  <si>
    <t xml:space="preserve">※（　適　・　要検討　・　否　）
</t>
  </si>
  <si>
    <t>※　一部ユニット型の施設において、②、③、④、⑤、⑥、⑦及び⑧は、ユニット部分の入居者及びそれ以外の部分の入所者へのサービスの提供に支障がないときは、それぞれ１の設備をもって、ユニット部分及びそれ以外の部分に共通の設備とすることが可</t>
  </si>
  <si>
    <t>①ユニット</t>
  </si>
  <si>
    <t>ⅰ）療養室</t>
  </si>
  <si>
    <t>ⅱ）共同生活室</t>
  </si>
  <si>
    <t>ⅲ）洗面所</t>
  </si>
  <si>
    <t>ⅳ）便所</t>
  </si>
  <si>
    <t>④浴室</t>
  </si>
  <si>
    <t>⑤サービス・ステーション</t>
  </si>
  <si>
    <t>⑥調理室</t>
  </si>
  <si>
    <t>⑦洗濯室又は洗濯場</t>
  </si>
  <si>
    <t>⑧汚物処理室</t>
  </si>
  <si>
    <t>【ユニット】</t>
  </si>
  <si>
    <t>ａ</t>
  </si>
  <si>
    <t>・１の療養室の床面積は１０．６５㎡以上とすること</t>
  </si>
  <si>
    <t>※　入居者への介護保健施設サービスの提供上必要と認められる場合に２人部屋としたとき、その療養室の床面積は、２１．３㎡以上とする。</t>
  </si>
  <si>
    <t xml:space="preserve">※（　適　・　要検討　・　否　）
</t>
  </si>
  <si>
    <t xml:space="preserve">※（　適　・　要検討　・　否　）
</t>
  </si>
  <si>
    <t xml:space="preserve">※　入居者に対する介護保健施設サービスの提供に支障がない場合は、この限りでない。
</t>
  </si>
  <si>
    <t>※（　適　・　要検討　・　否　）</t>
  </si>
  <si>
    <t xml:space="preserve">《注意》　介護老人保健施設の建物が耐火建築物又は準耐火建築物の場合は、次の (2) の回答は不要です。
</t>
  </si>
  <si>
    <t>・スプリンクラー設備の設置等により、初期消火及び延焼の抑制に配慮した構造であること</t>
  </si>
  <si>
    <t xml:space="preserve">※（　適　・　要検討　・　否　）
</t>
  </si>
  <si>
    <t xml:space="preserve">※（　適　・　要検討　・　否　）
</t>
  </si>
  <si>
    <t>※重要事項説明書に記載されているものに○印を記入してください。</t>
  </si>
  <si>
    <t>ｂ</t>
  </si>
  <si>
    <t>入所期間が１月超と見込まれる者</t>
  </si>
  <si>
    <t>入所中1回限り</t>
  </si>
  <si>
    <t>・１のユニットの入居定員は、おおむね１０人以下とすること</t>
  </si>
  <si>
    <t>□</t>
  </si>
  <si>
    <t xml:space="preserve">※　療養室その他の入所者の療養生活に充てられる施設を２階以上の階及び地階のいずれにも設けていない場合は、準耐火建築物とすることができる。
</t>
  </si>
  <si>
    <t>※２　「スクリーニング」には、栄養スクリーニングを実施した日付を、「アセスメント」には、栄養アセスメントを行った日付を、「低栄養状態のリスクレベル」には「高」、「中」、「低」を
　　記入してください。</t>
  </si>
  <si>
    <t>※３　「栄養ケア計画のモニタリング間隔の記載」には、栄養ケア計画にモニタリング間隔が記載されていればその期間を記入して、記載されていなければ空欄としてください。</t>
  </si>
  <si>
    <t>○栄養マネジメント加算を算定した入所者のモニタリング状況</t>
  </si>
  <si>
    <t>モニタリング記録</t>
  </si>
  <si>
    <t>体重計測</t>
  </si>
  <si>
    <t>第1回</t>
  </si>
  <si>
    <t>第2回</t>
  </si>
  <si>
    <t>第3回</t>
  </si>
  <si>
    <t>第4回</t>
  </si>
  <si>
    <t>第5回</t>
  </si>
  <si>
    <t>第6回</t>
  </si>
  <si>
    <t>第7回</t>
  </si>
  <si>
    <t>第8回</t>
  </si>
  <si>
    <t>第9回</t>
  </si>
  <si>
    <t>第10回</t>
  </si>
  <si>
    <t>第11回</t>
  </si>
  <si>
    <t>第12回</t>
  </si>
  <si>
    <t>第13回</t>
  </si>
  <si>
    <t>経口移行加算について</t>
  </si>
  <si>
    <t>○経口移行加算を算定した入所者</t>
  </si>
  <si>
    <t>経管による食事摂取の有無</t>
  </si>
  <si>
    <t>経口移行計画作成日</t>
  </si>
  <si>
    <t>左記計画作成担当者及び共同作成者の職種</t>
  </si>
  <si>
    <t>加算算定
終了日</t>
  </si>
  <si>
    <t>※　180日超の加算算定の場合のみ記入</t>
  </si>
  <si>
    <t>同加算算定経験の有無</t>
  </si>
  <si>
    <t>180日超の加算算定の有無</t>
  </si>
  <si>
    <t>経管による一部食事摂取の有無</t>
  </si>
  <si>
    <t>医師の指示①</t>
  </si>
  <si>
    <t>医師の指示②</t>
  </si>
  <si>
    <t>医師の指示③</t>
  </si>
  <si>
    <t>※１　実地指導の前々月についての状況を記入してください。なお、当該月に該当がない場合は、事例のある直近の月の状況について記入してください。</t>
  </si>
  <si>
    <t>※２　「経管による食事摂取の有無」には、経管栄養で食事摂取を行っている入所者の場合、「有」に○を、そうでない場合、「無」に○を記入してください。</t>
  </si>
  <si>
    <t>※３　「左記計画作成担当者及び共同作成者の職種」とは、経口移行計画作成に当たって共同して作成した者の職種を記入してください。</t>
  </si>
  <si>
    <t>※４　「左記計画の入所者等への説明・同意日」については、経口移行計画を入所者等に説明し同意を得た日を記入してください。</t>
  </si>
  <si>
    <t>※５　「180日超の加算算定の有無」には、180日を超えて当該加算を算定している場合は「有」に、そうでない場合は「無」に○を記入してください。</t>
  </si>
  <si>
    <t>※６　「経管による一部食事摂取の有無」には、経管栄養で一部食事摂取が可能な入所者の場合、「有」に○を、そうでない場合、「無」に○を記入してください。</t>
  </si>
  <si>
    <t>入所者に応じた適切なサービス提供</t>
  </si>
  <si>
    <t>実施</t>
  </si>
  <si>
    <t>特別療養費</t>
  </si>
  <si>
    <t>緊急時治療管理</t>
  </si>
  <si>
    <t>利用者に「認知症の行動・心理症状」が認められ、緊急に施設入所・短期入所が必要と医師が判断し、介護支援専門員・受入先職員と連携し、利用者又は家族の同意を得て施設入所を開始</t>
  </si>
  <si>
    <t>入所者は入所前一月の間に当該施設に入所したことがなく、当該加算(他サービス含む)を算定したことがない。</t>
  </si>
  <si>
    <t>在宅復帰支援機能加算について　　　　　　　　　　</t>
  </si>
  <si>
    <t>認知症専門ケア加算について　　　　　</t>
  </si>
  <si>
    <t>※２　「技術的助言・指導の実施状況」には、上段に実施年月日を、下段には実施時間帯を記入してください。</t>
  </si>
  <si>
    <t>○退所者数の推移</t>
  </si>
  <si>
    <t>退所者数　※</t>
  </si>
  <si>
    <t>①の前６月合計</t>
  </si>
  <si>
    <t>①のうち在宅復帰者</t>
  </si>
  <si>
    <t>③</t>
  </si>
  <si>
    <t>③の前６月合計</t>
  </si>
  <si>
    <t>④</t>
  </si>
  <si>
    <t>④／②</t>
  </si>
  <si>
    <t>⑤</t>
  </si>
  <si>
    <t>加算算定月　※２</t>
  </si>
  <si>
    <t>※２　加算を算定した日がある月に○を記入してください。</t>
  </si>
  <si>
    <t>○在宅復帰者の状況</t>
  </si>
  <si>
    <t>在宅期間が1月以上継続見込みであることの確認</t>
  </si>
  <si>
    <t>市町村等への情報提供</t>
  </si>
  <si>
    <t>確認方法</t>
  </si>
  <si>
    <t>相談援助日</t>
  </si>
  <si>
    <t>入所者の同意の有無</t>
  </si>
  <si>
    <t>提供先</t>
  </si>
  <si>
    <t>※１　実地指導の前々月を含む１年間の状況を記入してください。</t>
  </si>
  <si>
    <t>※２　「退所先」には、居宅、他の社会福祉施設（病院、診療所及び介護保険施設を除く）など、入所者が退所して生活している場所を記載してください。</t>
  </si>
  <si>
    <t>※３　「相談援助の記録」の「相談援助日」には、相談援助を行った日付を、「相談内容」には相談援助内容を以下のａ～ｄのうちから選んで記載してください。
　　　ａ　食事、入浴、健康管理等在宅における生活に関する相談援助
　　　ｂ　退所する者の運動機能及び日常生活動作能力の維持及び向上を目的として行う各種訓練等に関する相談援助
　　　ｃ　家屋の改善に関する相談援助
　　　ｄ　退所する者の介助方法に関する相談援助</t>
  </si>
  <si>
    <t>※１　その月において、入所期間が１月を超えていた退所者数を記入してください。（ただし在宅・入所相互利用加算の対象者は除く。）</t>
  </si>
  <si>
    <t>○日常生活に支障をきたすおそれ等のある認知症症状を有する入所者の状況等</t>
  </si>
  <si>
    <t>日常生活自立度Ⅲの入所者数</t>
  </si>
  <si>
    <t>日常生活自立度Ⅳの入所者数</t>
  </si>
  <si>
    <t>日常生活自立度Ｍの入所者数</t>
  </si>
  <si>
    <t>入所者総数</t>
  </si>
  <si>
    <t>認知症介護に係る専門的な研修修了者数</t>
  </si>
  <si>
    <t>○認知症介護(の指導)に係る専門的な研修修了者</t>
  </si>
  <si>
    <t>○専門的な認知症ケアのチーム体制</t>
  </si>
  <si>
    <t>職員名</t>
  </si>
  <si>
    <t>認知症ケアの指導</t>
  </si>
  <si>
    <t>※　専門的な認知症ケアのチーム体制を記入してください。</t>
  </si>
  <si>
    <t>○認知症ケアに関する留意事項の伝達又は技術的指導に係る会議</t>
  </si>
  <si>
    <t>開催日</t>
  </si>
  <si>
    <t>参加者</t>
  </si>
  <si>
    <t>会議の内容</t>
  </si>
  <si>
    <t>認知症ケアに係る研修計画の有無</t>
  </si>
  <si>
    <t>有 ・ 無</t>
  </si>
  <si>
    <t>(1)　加算の種類について</t>
  </si>
  <si>
    <t>①　　加算Ⅰ</t>
  </si>
  <si>
    <t>※該当する加算を○で囲ってください。</t>
  </si>
  <si>
    <t>(2)　人材要件について（該当する加算について、前年度実績を記入してください。）</t>
  </si>
  <si>
    <t>①　サービス提供体制強化加算（Ⅰ）</t>
  </si>
  <si>
    <t>区　　分</t>
  </si>
  <si>
    <t>計（人）</t>
  </si>
  <si>
    <t>２月</t>
  </si>
  <si>
    <t>４月</t>
  </si>
  <si>
    <t>５月</t>
  </si>
  <si>
    <t>６月</t>
  </si>
  <si>
    <t>７月</t>
  </si>
  <si>
    <t>８月</t>
  </si>
  <si>
    <t>９月</t>
  </si>
  <si>
    <t>１０月</t>
  </si>
  <si>
    <t>１１月</t>
  </si>
  <si>
    <t>１２月</t>
  </si>
  <si>
    <t>１月</t>
  </si>
  <si>
    <t>介護職員の総数（常勤換算）</t>
  </si>
  <si>
    <t>①のうち介護福祉士の総数（常勤換算）</t>
  </si>
  <si>
    <t>短期集中リハビリテーション実施加算</t>
  </si>
  <si>
    <t>若年性認知症入所者受入加算</t>
  </si>
  <si>
    <t>ターミナルケア加算</t>
  </si>
  <si>
    <t>経口維持加算Ⅰ</t>
  </si>
  <si>
    <t>経口維持加算Ⅱ</t>
  </si>
  <si>
    <t>１日160単位</t>
  </si>
  <si>
    <t>１日820単位</t>
  </si>
  <si>
    <t>１日1,650単位</t>
  </si>
  <si>
    <t>１日850単位</t>
  </si>
  <si>
    <t>１日1,700単位</t>
  </si>
  <si>
    <t>介護保健施設サービス費(Ⅰ)若しくはユニット型介護保健施設サービス費(Ⅰ)を算定</t>
  </si>
  <si>
    <t>①　死亡日以前４日以上３０日以内</t>
  </si>
  <si>
    <t>②　死亡日の前日及び前々日</t>
  </si>
  <si>
    <t>③　死亡日</t>
  </si>
  <si>
    <t>介護保健施設サービス費(Ⅱ)、介護保健施設サービス費(Ⅲ)、ユニット型介護保健施設サービス費(Ⅱ)若しくはユニット型介護保健施設サービス費(Ⅲ)を算定</t>
  </si>
  <si>
    <t>介護保健施設サービス費（Ⅰ）及びユニット型介護保健施設サービス費（Ⅰ）を算定</t>
  </si>
  <si>
    <t>助言、指導を行うに当たり、歯科訪問診療又は訪問歯科衛生指導の実施時間以外の時間帯で実施</t>
  </si>
  <si>
    <t>緊急時施設療養費を算定した日に当該加算を算定していない。</t>
  </si>
  <si>
    <t>内容、開催日等必要な事項について診療録等への記載</t>
  </si>
  <si>
    <t>１　介護職員の賃金の改善に要する費用の見込み額が、介護職員処遇改善加算の算定見込み額を上回る賃金改善計画を策定し、当該計画に基づき適切な措置を講じている</t>
  </si>
  <si>
    <t>３　介護職員処遇改善加算の算定額に相当する賃金改善を実施</t>
  </si>
  <si>
    <t>受給資格等の確認</t>
  </si>
  <si>
    <t>利用料等の受領</t>
  </si>
  <si>
    <t>保険給付の請求のための証明書の交付</t>
  </si>
  <si>
    <t>機能訓練</t>
  </si>
  <si>
    <t>相談及び援助</t>
  </si>
  <si>
    <t>管理者の責務</t>
  </si>
  <si>
    <t>事業所名：（　　　　　　　　　　　　）</t>
  </si>
  <si>
    <t>職種名　：（　　　　　　　　　　　　）</t>
  </si>
  <si>
    <t>勤務時間：（　　　　　　　　　　　　）</t>
  </si>
  <si>
    <t>【浴室】</t>
  </si>
  <si>
    <t>【便所】</t>
  </si>
  <si>
    <t>□</t>
  </si>
  <si>
    <t>【医師】</t>
  </si>
  <si>
    <t>【栄養士】</t>
  </si>
  <si>
    <t>□</t>
  </si>
  <si>
    <t xml:space="preserve">以下の事項を運営規程に定めていますか。
</t>
  </si>
  <si>
    <t>運営規程</t>
  </si>
  <si>
    <t>勤務体制の確保等</t>
  </si>
  <si>
    <t>掲示</t>
  </si>
  <si>
    <t>苦情処理</t>
  </si>
  <si>
    <t>会計の区分</t>
  </si>
  <si>
    <t>非常災害対策</t>
  </si>
  <si>
    <t>衛生管理等</t>
  </si>
  <si>
    <t>記録の整備</t>
  </si>
  <si>
    <t xml:space="preserve">《注意》　回答スペースが足りない場合は、適宜行を追加するなどの対応をお願いします。
</t>
  </si>
  <si>
    <t>提供拒否の禁止</t>
  </si>
  <si>
    <t>サービス提供困難時の対応</t>
  </si>
  <si>
    <t xml:space="preserve">サービス提供の記録
</t>
  </si>
  <si>
    <t xml:space="preserve">定員の遵守
</t>
  </si>
  <si>
    <t xml:space="preserve">便所は、下記の基準を満たしていますか。
</t>
  </si>
  <si>
    <t>【介護支援専門員】</t>
  </si>
  <si>
    <t xml:space="preserve">消火設備その他の非常災害に際して必要な設備を設けていますか。
</t>
  </si>
  <si>
    <t xml:space="preserve">施設サービス計画の原案の内容について入所者又はその家族に対して説明し、文書により入所者の同意を得ていますか。
</t>
  </si>
  <si>
    <t xml:space="preserve">施設サービス計画を作成した際には、施設サービス計画を入所者に交付していますか。
</t>
  </si>
  <si>
    <t xml:space="preserve">アセスメントに当たっては、入所者及びその家族に面接して行っていますか。
</t>
  </si>
  <si>
    <t>【薬剤師】</t>
  </si>
  <si>
    <t>【支援相談員】</t>
  </si>
  <si>
    <t>【調理員、事務員その他従業者】</t>
  </si>
  <si>
    <t xml:space="preserve">調理員、事務員その他従業者は、施設の実情に応じた適当数を配置していますか。
</t>
  </si>
  <si>
    <t xml:space="preserve">自らその提供する介護保健施設サービスの質の評価を行い、常にその改善を図っていますか。
</t>
  </si>
  <si>
    <t>・事業所内で他職種と兼務している場合はその職種名</t>
  </si>
  <si>
    <t xml:space="preserve">ユニットごとに常勤のユニットリーダーが配置されていますか。
</t>
  </si>
  <si>
    <t xml:space="preserve">《注意》　管理者が介護老人保健施設の管理業務のみに専従している場合は、次の (1)-ｃ の回答は不要です。
</t>
  </si>
  <si>
    <t xml:space="preserve">支援相談員を、１人以上配置していますか。
</t>
  </si>
  <si>
    <t>【理学療法士、作業療法士又は言語聴覚士】</t>
  </si>
  <si>
    <t>分類</t>
  </si>
  <si>
    <t>通常型・ユニット型・一部ユニット型</t>
  </si>
  <si>
    <t xml:space="preserve">厚生労働省令で定める施設
</t>
  </si>
  <si>
    <t>施設名称</t>
  </si>
  <si>
    <t>備　　　考</t>
  </si>
  <si>
    <t xml:space="preserve">看護職員及び介護職員の合計数は、常勤換算方法で、入所者の数が３又はその端数を増すごとに１以上となっていますか。
</t>
  </si>
  <si>
    <t>・ブザー又はこれに代わる設備を設けるとともに、身体の不自由な者が使用するのに適したものとすること</t>
  </si>
  <si>
    <t>施設名</t>
  </si>
  <si>
    <t>・診療は、一般に医師として必要性があると認められる疾病又は負傷に対して、的確な診断を基とし、療養上妥当適切に行う。</t>
  </si>
  <si>
    <t xml:space="preserve">・診療に当たっては、常に医学の立場を堅持して、入所者の心身の状況を観察し、要介護者の心理が健康に及ぼす影響を十分配慮して、心理的な効果をもあげることができるよう適切な指導を行う。
</t>
  </si>
  <si>
    <t>・常に入所者の病状、心身の状況及びその置かれている環境等の的確な把握に努め、入所者又はその家族に対し、適切な指導を行う。</t>
  </si>
  <si>
    <t>・検査、投薬、注射、処置等は、入所者の病状に照らして妥当適切に行う。</t>
  </si>
  <si>
    <t xml:space="preserve">・特殊な療法又は新しい療法等については、厚生労働大臣が定めるもののほか行ってはならない。
</t>
  </si>
  <si>
    <t>年</t>
  </si>
  <si>
    <t>ａ</t>
  </si>
  <si>
    <t xml:space="preserve">食中毒及び感染症の発生を防止するための措置等について、必要に応じ保健所の助言、指導を求めるとともに、常に密接な連携を保っていますか。
</t>
  </si>
  <si>
    <t>協力病院</t>
  </si>
  <si>
    <t xml:space="preserve">法定代理受領サービスでない介護保健施設サービスを提供した際に利用者から支払いを受ける利用料の額と、法定代理受領サービスである指定介護保健施設サービスに係る費用の額との間に、不合理な差額を設けていませんか。
</t>
  </si>
  <si>
    <t>ｂ</t>
  </si>
  <si>
    <t>月</t>
  </si>
  <si>
    <t xml:space="preserve">褥瘡が発生しないよう適切な介護を行うとともに、その発生を予防するための体制を整備していますか。
</t>
  </si>
  <si>
    <t xml:space="preserve">《注意》　受けさせていない場合には「適」に、受けさせている場合は「不適」にチェックしてください。
</t>
  </si>
  <si>
    <t>その他のサービスの提供</t>
  </si>
  <si>
    <t xml:space="preserve">※　災害、虐待その他のやむを得ない事情がある場合は、この限りではない。
</t>
  </si>
  <si>
    <t>居宅介護支援事業者に対する利益供与等の禁止</t>
  </si>
  <si>
    <t>事故発生の防止及び発生時の対応</t>
  </si>
  <si>
    <t>退所前連携加算について</t>
  </si>
  <si>
    <t>○退所前連携加算を算定した入所者</t>
  </si>
  <si>
    <t>連携の記録（居宅介護支援事業者への情報提供）</t>
  </si>
  <si>
    <t>入所者の
同意の
有無</t>
  </si>
  <si>
    <t>情報提供・調整を図った職員の職種名</t>
  </si>
  <si>
    <t>連携を
行った日</t>
  </si>
  <si>
    <t>情報提供先</t>
  </si>
  <si>
    <t>連携内容</t>
  </si>
  <si>
    <t>※４　「居室の形態」には、入所者が亡くなられた際に利用していた居室の形態、「個室」、「多床室」等を記入してください。</t>
  </si>
  <si>
    <t>夜勤減算</t>
  </si>
  <si>
    <t>ユニットケア体制未整備減算</t>
  </si>
  <si>
    <t>過去3月の間に介護老人保健施設に入所していない</t>
  </si>
  <si>
    <t>認知症行動・心理症状緊急対応加算を算定していない。</t>
  </si>
  <si>
    <t>算定単位について</t>
  </si>
  <si>
    <t xml:space="preserve">在宅復帰支援機能加算
</t>
  </si>
  <si>
    <t xml:space="preserve">認知症行動・心理症状緊急対応加算
</t>
  </si>
  <si>
    <t>地域連携診療計画情報提供加算</t>
  </si>
  <si>
    <t>※１　実地指導の前々月以前の３か月分について、状況を記入してください。なお、当該期間に該当がない場合は、事例のある直近の３か月分の状況について記入願います。</t>
  </si>
  <si>
    <t>スクリーニング</t>
  </si>
  <si>
    <t>栄養ケア計画
の入所者等の同意取得日</t>
  </si>
  <si>
    <t>栄養ケア計画の見直しの有無</t>
  </si>
  <si>
    <t>　</t>
  </si>
  <si>
    <t>※１　実地指導月の6か月前に入所した者についての状況を記入してください。なお、当該月に該当がない場合は、当該月以前の事例について記入してください。</t>
  </si>
  <si>
    <t>月）</t>
  </si>
  <si>
    <t>※３　「利用を適当と判断した年月日及び医師名」については、医師が緊急に入所が必要と判断した年月日とその医師の名前を記載してください。</t>
  </si>
  <si>
    <t>記録の有無</t>
  </si>
  <si>
    <t>※６　「記録の有無」については、介護サービス計画書に判断した医師名、日付、留意事項等を記録している場合は「有」と、ない場合は「無」と記載してください。</t>
  </si>
  <si>
    <t>②/①</t>
  </si>
  <si>
    <t>１　前年度（3月を除く）の実績について記入すること。</t>
  </si>
  <si>
    <t>２　介護職員に係る常勤換算にあっては、利用者への介護業務（計画作成等介護を行うに当たって必要な業務は含まれるが、請求事務等介護に関わらない</t>
  </si>
  <si>
    <t>３　介護福祉士については、各月の前月の末日時点で資格を取得している者とする。</t>
  </si>
  <si>
    <t>４　前年度の実績が６月に満たない施設については、届出を行った月以降の実績を提出すること。</t>
  </si>
  <si>
    <t>２　前年度の実績が６月に満たない施設については、届出を行った月以降の実績を提出すること。</t>
  </si>
  <si>
    <t>２　直接サービスを提供する職員の範囲は、看護職員、介護職員、支援相談員、理学療法士、作業療法士若しくは言語聴覚士として勤務を行う職員を指す。</t>
  </si>
  <si>
    <t>※　実地指導日の前々月における常勤換算方法で算出した支援相談員の数を下記に記入してください。</t>
  </si>
  <si>
    <t xml:space="preserve">※（　適　・　要検討　・　否　）
</t>
  </si>
  <si>
    <t xml:space="preserve">※（　適　・　要検討　・　否　）
</t>
  </si>
  <si>
    <t>条例第7条</t>
  </si>
  <si>
    <t>条例第8条</t>
  </si>
  <si>
    <t>条例第9条</t>
  </si>
  <si>
    <t>条例第10条</t>
  </si>
  <si>
    <t>条例第11条</t>
  </si>
  <si>
    <t>条例第12条</t>
  </si>
  <si>
    <t>条例第15条</t>
  </si>
  <si>
    <t>条例第20条</t>
  </si>
  <si>
    <t>条例第23条</t>
  </si>
  <si>
    <t>条例第27条</t>
  </si>
  <si>
    <t>条例第32条</t>
  </si>
  <si>
    <t>条例第35条</t>
  </si>
  <si>
    <t>条例第36条</t>
  </si>
  <si>
    <t>条例第37条</t>
  </si>
  <si>
    <t>条例第38条</t>
  </si>
  <si>
    <t>条例第39条</t>
  </si>
  <si>
    <t>条例第40条</t>
  </si>
  <si>
    <t>条例第41条</t>
  </si>
  <si>
    <t xml:space="preserve">施設の所在する地域の環境及び利用者の特性に応じて、火災、地震、風水害、津波その他の非常災害に関する具体的計画を立て、関係機関等との連携体制等を整備し、それらを定期的に従業者に周知していますか。
</t>
  </si>
  <si>
    <t>身体拘束に係る同意書、状況報告書３(1)、(2)等</t>
  </si>
  <si>
    <t>状況報告書３(10）等</t>
  </si>
  <si>
    <t>状況報告書１(5)、(6)等</t>
  </si>
  <si>
    <t>状況報告書３(8)等</t>
  </si>
  <si>
    <t>状況報告書３(13)等</t>
  </si>
  <si>
    <t>状況報告書３(9)等</t>
  </si>
  <si>
    <t>状況報告書１(1)等</t>
  </si>
  <si>
    <t>状況報告書３(12)等</t>
  </si>
  <si>
    <t>状況報告書３(7)等</t>
  </si>
  <si>
    <t>状況報告書３(11)</t>
  </si>
  <si>
    <t>状況報告書３(6)</t>
  </si>
  <si>
    <t>状況報告書３(6)等</t>
  </si>
  <si>
    <t>状況報告書３(4)等</t>
  </si>
  <si>
    <t>状況報告書３(4)、事故発生報告等</t>
  </si>
  <si>
    <t>調理師、調理員と兼務</t>
  </si>
  <si>
    <t>調理師、介護職員と兼務</t>
  </si>
  <si>
    <t xml:space="preserve">介護保健施設サービスの提供に関する記録（施設サービス計画、サービス実施記録、身体拘束に関する記録等）を整備し、その完結の日から５年間保存していますか。
</t>
  </si>
  <si>
    <t xml:space="preserve">条例第3条
</t>
  </si>
  <si>
    <t>【 通常型の施設は 1-(1)～(10) を、ユニット型の施設は 1-(11)～(15) を、一部ユニット型の施設は 1-(1)～(15) の全てを、回答してください。】</t>
  </si>
  <si>
    <t xml:space="preserve">《注意》　以下の (1)～(10) の項目については、通常型の施設及び一部ユニット型の施設が回答してください。（一部ユニット型の施設は、ユニット部分以外について回答してください。）　
</t>
  </si>
  <si>
    <t>条例第4条</t>
  </si>
  <si>
    <t xml:space="preserve">《注意》　以下の (11)～(15) の項目については、ユニット型の施設及び一部ユニット型の施設が回答してください。（一部ユニット型の施設は、ユニット部分について回答してください。）　
</t>
  </si>
  <si>
    <t>条例第44条</t>
  </si>
  <si>
    <t xml:space="preserve">(13)～(14) に掲げる設備は、専らユニット型介護老人保健施設の用に供するものですか。
</t>
  </si>
  <si>
    <t xml:space="preserve">介護老人保健施設の建物が耐火建築物又は準耐火建築物ではない場合は、以下のいずれかの要件を満たす木造かつ平屋建ての建物であって、市長が火災予防、消火活動等に関し専門的知識を有する者の意見を聴いて、火災に係る入所者の安全性が確保されていると認められていますか。
</t>
  </si>
  <si>
    <t>条例第5条</t>
  </si>
  <si>
    <t>条例第6条</t>
  </si>
  <si>
    <t>条例第13条</t>
  </si>
  <si>
    <t>条例第14条</t>
  </si>
  <si>
    <t>条例第16条</t>
  </si>
  <si>
    <t>条例第17条</t>
  </si>
  <si>
    <t>条例第18条</t>
  </si>
  <si>
    <t>条例第19条</t>
  </si>
  <si>
    <t>地産地消の観点に基づき、地域で生産された食材を使用し、及び地域の特色ある食事又は伝統的な食事を提供するよう努めていますか。</t>
  </si>
  <si>
    <t>□</t>
  </si>
  <si>
    <t>条例第21条</t>
  </si>
  <si>
    <t>条例第22条</t>
  </si>
  <si>
    <t>条例第24条</t>
  </si>
  <si>
    <t>条例第25条</t>
  </si>
  <si>
    <t>条例第26条</t>
  </si>
  <si>
    <t>条例第28条</t>
  </si>
  <si>
    <t>条例第29条</t>
  </si>
  <si>
    <t>条例第51条</t>
  </si>
  <si>
    <t>条例第30条</t>
  </si>
  <si>
    <t>条例第31条</t>
  </si>
  <si>
    <t>条例第33条</t>
  </si>
  <si>
    <t>条例第34条</t>
  </si>
  <si>
    <t xml:space="preserve">提供した介護保健施設サービスに対する苦情に関する市・国保連の調査に協力し、指導助言に従って必要な改善を行っていますか。
</t>
  </si>
  <si>
    <t xml:space="preserve">※　市又は国保連からの求めがあった場合、改善の内容を報告することを含む。
</t>
  </si>
  <si>
    <t xml:space="preserve">提供した介護保健施設サービスに関する入所者からの苦情に関して、市等が派遣する者が相談及び援助を行う事業その他市が実施する事業に協力するよう努めていますか。
</t>
  </si>
  <si>
    <t>入所予定日前30日から入所後7日までの間に、当該入所予定者が退所後生活する居宅を訪問し、退所を目的とした施設サービス計画の策定及び診療方針の決定</t>
  </si>
  <si>
    <t>入所前に居宅を訪問した際は入所日が、入所後に訪問した際は訪問日が算定日</t>
  </si>
  <si>
    <t>指導は、医師、看護職員、支援相談員、ＰＴ・ＯＴ・ＳＴ、栄養士、介護支援専門員等が協力して実施</t>
  </si>
  <si>
    <t>入所予定日前30日から入所後7日までの間に、当該入所予定者が退所後生活する居宅を訪問し、退所を目的とした施設サービス計画の策定及び診療方針の決定に当たり、生活機能の具体的な改善目標を定めるとともに、退所後の生活に係る支援計画を策定</t>
  </si>
  <si>
    <t>施設サービス計画の策定等に当たっては、次のいずれにも該当している。</t>
  </si>
  <si>
    <t>①医師、看護職員、支援相談員、ＰＴ・ＯＴ・ＳＴ、栄養士、介護支援専門員等による会議を開催</t>
  </si>
  <si>
    <t>③計画に、反復的な入所や併設サービスの利用、インフォーマルサービスの活用等を含んでいる。</t>
  </si>
  <si>
    <t>④計画策定に当たり、終末期の過ごし方や看取りについて話し合うよう努め、入所予定者やその家族等が希望する場合にその内容を計画に含んでいる。</t>
  </si>
  <si>
    <t>180日を超えて算定する場合の定期的な医師の指示</t>
  </si>
  <si>
    <t>約２週間ごと</t>
  </si>
  <si>
    <t>経管により食事摂取をしている者であって、経口による食事摂取のための栄養管理及び支援が必要と医師の指示</t>
  </si>
  <si>
    <t>医師、管理栄養士等多職種協働で経口移行計画の作成（栄養ケア計画と一体のものとして作成）</t>
  </si>
  <si>
    <t>経口移行・経口維持計画(参考様式)を準用、介護保健施設サービス計画に包含可</t>
  </si>
  <si>
    <t>経口移行計画に基づく医師の指示を受けた管理栄養士又は栄養士による栄養管理及びＳＴ又は看護職員による支援の実施</t>
  </si>
  <si>
    <t>誤嚥性肺炎の危険性の確認</t>
  </si>
  <si>
    <t>必要に応じて、介護支援専門員を通じて主治の歯科医師への情報提供</t>
  </si>
  <si>
    <t>栄養マネジメント加算の算定</t>
  </si>
  <si>
    <t>約１月ごと</t>
  </si>
  <si>
    <t>現に経口により食事を摂取している者で、摂食機能障害を有し誤嚥が認められ(水飲みテスト、頸部聴診法、造影撮影又は内視鏡検査等による。)、経口による食事摂取のための管理が必要との医師又は歯科医師の指示(ただし、歯科医師の指示の場合は指示を受ける管理栄養士等が医師の指導を受けている場合のみ)</t>
  </si>
  <si>
    <t>医師、歯科医師、管理栄養士、看護職員、ＳＴ、介護支援専門員等による入所者の栄養管理のための食事の観察及び会議の開催</t>
  </si>
  <si>
    <t>月１回以上</t>
  </si>
  <si>
    <t>医師、管理栄養士等多職種協働で経口維持計画の作成</t>
  </si>
  <si>
    <t>経口維持計画を入所者又はその家族に説明して同意取得</t>
  </si>
  <si>
    <t>経口維持計画に基づき、以下の事項を踏まえた栄養管理を実施</t>
  </si>
  <si>
    <t>入所者等の同意を得た日の属する月から起算して６月以内の算定</t>
  </si>
  <si>
    <t>（入所者等の同意を得た日の属する月から起算して６月を超えた場合で）引き続き水飲みテスト、造影撮影等により誤嚥が認められ特別な栄養管理が必要と医師又は歯科医師より指示された者から当該栄養管理をすることに対し同意を得られている場合</t>
  </si>
  <si>
    <t>６月を超えて算定する場合の定期的な医師又は歯科医師の指示</t>
  </si>
  <si>
    <t>経口移行加算の算定</t>
  </si>
  <si>
    <t>協力歯科医療機関の定め</t>
  </si>
  <si>
    <t>経口維持加算（Ⅰ）の算定要件である「食事の観察及び会議」に医師（人員基準に規定する医師を除く）、歯科医師、歯科衛生士、又はＳＴの参加</t>
  </si>
  <si>
    <t>経口維持加算（Ⅰ）の算定</t>
  </si>
  <si>
    <t>１週につきおおむね３日以上実施（１回20分以上）</t>
  </si>
  <si>
    <t>精神科医師等により、認知症の入所者であっても生活機能の改善が見込まれると判断された者で、ＭＭＳＥ又はＨＤＳ－Ｒにおいておおむね５～25点に相当する者</t>
  </si>
  <si>
    <t>介護保健施設サービスを行う単位ごとの入所者の数は10人を標準</t>
  </si>
  <si>
    <t>介護保健施設サービスを行う単位ごとに固定した職員を配置</t>
  </si>
  <si>
    <t>本人の同意を得て指定訪問看護、定期巡回・随時対応型訪問介護看護事業所又は看護小規模多機能型居宅介護事業所に対し訪問看護指示書を交付</t>
  </si>
  <si>
    <t>約２週間ごとに実施</t>
  </si>
  <si>
    <t>約３月ごとに実施</t>
  </si>
  <si>
    <t>入所時及びおおむね３月ごとの栄養スクリーニングの実施</t>
  </si>
  <si>
    <t>医科診療報酬点数表第１章及び第２章において、高齢者の医療の確保に関する法律第57条第３項に規定する保健医療機関等が行った場合に点数が算定されるリハビリテーション、処置、手術、麻酔又は放射線治療を行った場合</t>
  </si>
  <si>
    <t>専門的な研修修了者を、対象者の数が20人未満の場合は１以上、対象者が20人以上の場合は、１に当該対象者が19を超えて10又はその端数を増すごとに１を加えた数以上を配置し、チームとしての専門的な認知症ケアの実施</t>
  </si>
  <si>
    <t>介護職員、看護職員ごとの認知症ケアに関する研修計画の作成、実施</t>
  </si>
  <si>
    <t>判断した医師が診療録等に症状、判断の内容等を記録</t>
  </si>
  <si>
    <t>当該入所者又はその家族の同意を得た上でその者の診療状況を示す文書を添えて認知症疾患医療センター等に紹介した場合</t>
  </si>
  <si>
    <t xml:space="preserve">以下の疾患について、地域連携診療計画管理料及び地域連携診療計画退院時指導料(I)を算定した保険医療機関を退院した者が老健に入所
・大腿骨頸部骨折（大腿骨頸部骨折骨接合術、大腿骨頸部骨折人工骨頭置換術等を実施している場合に限る） 
・脳卒中（急性発症又は急性増悪した脳梗塞、脳出血又はくも膜下出血の治療を実施している場合に限る） </t>
  </si>
  <si>
    <t>当該保険医療機関が地域連携診療計画に基づいて作成した診療計画に基づき、入所者の治療等を実施</t>
  </si>
  <si>
    <t>入所者の同意を得た上で、退院した日の属する月の翌月までに、地域連携診療計画管理料を算定する病院に当該入所者に係る診療情報を文書により提供</t>
  </si>
  <si>
    <t>1人につき1回を限度</t>
  </si>
  <si>
    <t>介護職員の総数のうち介護福祉士の割合が６割以上</t>
  </si>
  <si>
    <t>５　労働基準法等の労働に関する法令に違反し、罰金以上の刑に処せられていない</t>
  </si>
  <si>
    <t>８　これまで（平成27年4月から２の届出の日の属する月の前月まで）の介護職員の処遇改善内容、当該介護職員の処遇改善に要した費用を全ての介護職員に周知している</t>
  </si>
  <si>
    <t>８のうち、「平成27年4月」は「平成20年10月」に読み替えること。</t>
  </si>
  <si>
    <t>※３　「空きベッドの短期入所療養介護への活用の有無」については、入所者の同意を得て短期入所療養介護に空きベッドを活用した場合は「有」に、活用がなければ
「無」に○を記入してください。</t>
  </si>
  <si>
    <t>※３　「介護保健施設サービス費（Ⅱ）又は（Ⅲ）の算定の有無」は、算定していれば「有」に○を、算定していなければ「無」に○を記入してください。</t>
  </si>
  <si>
    <t>※５　「個室でのターミナルケアの希望の確認の有無」には、個室でのターミナルケアの意向確認を行った場合に「有」に○を、意向確認を行わなかった場合に</t>
  </si>
  <si>
    <t>「無」に○を記入してください。</t>
  </si>
  <si>
    <t>※７　「施設退所後の入所者家族への継続した指導等の記録」とは、施設退所の後も継続して行った入所者の家族指導や医療機関に対する情報提供等の記録を指し、当該記録
の記載場所、例えば支援経過記録等を記入してください。</t>
  </si>
  <si>
    <t>※４　「第２回スクリーニング」、「第３回スクリーニング」には、スクリーニングした日付を、「栄養ケア計画の見直しの有無」については、スクリーニング結果を受けておおむね３か月
　　毎に計画を見直しているかの有無を上段に、当該見直しに係る利用者等への説明の有無を下段に記入してください。</t>
  </si>
  <si>
    <t>※　「モニタリング記録」、「体重計測」には、モニタリングや体重計測を実施した日付を記載してください。</t>
  </si>
  <si>
    <t>経口摂取のための栄養管理及び支援が必要として医師指示の有無</t>
  </si>
  <si>
    <t>経口維持加算（Ⅰ）、（Ⅱ）について</t>
  </si>
  <si>
    <t>左記計画の入所者等の同意日</t>
  </si>
  <si>
    <t>加算算定終了日</t>
  </si>
  <si>
    <t>摂食障害
の状況</t>
  </si>
  <si>
    <t>誤嚥確認
方法</t>
  </si>
  <si>
    <t>※２　「特別な食事摂取管理が必要な根拠」には、摂食機能障害の状況と誤嚥確認の方法を記入・選択してください。</t>
  </si>
  <si>
    <t>○経口維持加算を算定した入所者の続き</t>
  </si>
  <si>
    <t>栄養管理のための食事の観察及び会議の開催状況①</t>
  </si>
  <si>
    <t>左記会議等の参加者の職種</t>
  </si>
  <si>
    <t>人員基準に規定する医師以外の医師の参加の有無</t>
  </si>
  <si>
    <t>栄養管理のための食事の観察及び会議の開催状況②</t>
  </si>
  <si>
    <t>人員基準に規定する医師以外の医師の参加</t>
  </si>
  <si>
    <t>食事の観察</t>
  </si>
  <si>
    <t>会議</t>
  </si>
  <si>
    <t>○口腔ケア・マネジメント計画について</t>
  </si>
  <si>
    <t>○歯科医師又は歯科医師の指示を受けた歯科衛生士による介護職員に口腔ケアに係る技術的助言、指導</t>
  </si>
  <si>
    <t>※４　「市町村等への情報提供」の「入所者の同意の有無」には、市町村等への情報提供について入所者から同意を得ている場合は、「有」に○を、同意を得ていない場合は「無」に○を
　　記入してください。</t>
  </si>
  <si>
    <t>対象者数※ ①(②+③+④)</t>
  </si>
  <si>
    <t>対象者の割合</t>
  </si>
  <si>
    <t>※　月末時点の状況を記入すること。</t>
  </si>
  <si>
    <t>※　「認知症ケアの指導」には、施設全体の認知症ケアの指導を行っている者に○を記入してください。</t>
  </si>
  <si>
    <t>○認知症ケアに関する介護・看護職員ごとの研修計画</t>
  </si>
  <si>
    <t>型共同生活介護等を利用中の者が、直接、当該施設の利用を開始している場合は「有」と、ない場合は「無」と記載してください。</t>
  </si>
  <si>
    <t>２　介護職員処遇改善計画書（賃金改善計画の実施期間、実施方法、介護職員の処遇改善の計画等を記載）を作成し、全ての介護職員に周知し、市に届け出ている</t>
  </si>
  <si>
    <t>４　事業年度ごとに介護職員の処遇改善の実績を市へ報告</t>
  </si>
  <si>
    <t>入所前後訪問指導加算Ⅰ</t>
  </si>
  <si>
    <t xml:space="preserve">入所前後訪問指導加算Ⅱ
</t>
  </si>
  <si>
    <t>上記同意が得られた日から栄養マネジメント加算の算定開始</t>
  </si>
  <si>
    <t xml:space="preserve">経口移行加算
</t>
  </si>
  <si>
    <t xml:space="preserve">
口腔衛生管理体制加算</t>
  </si>
  <si>
    <t xml:space="preserve">
口腔衛生管理加算</t>
  </si>
  <si>
    <t xml:space="preserve">サービス提供体制強化加算Ⅰ（イ）
</t>
  </si>
  <si>
    <t xml:space="preserve">サービス提供体制強化加算Ⅰ（ロ）
</t>
  </si>
  <si>
    <t>※　6ヶ月超の加算算定の場合のみ記入</t>
  </si>
  <si>
    <t>6ヶ月超の加算算定の有無</t>
  </si>
  <si>
    <t>※５　「継続して特別な食事摂取管理が必要な根拠」には、引き続き継続する必要があると判断した、摂食機能障害の状況と誤嚥確認の方法を記入してください。</t>
  </si>
  <si>
    <t>※６「医師の指示①、②」「入所者の同意」には、経口維持を継続する医師からの指示を受けた日付、入所者の同意を得た日付を記入してください。</t>
  </si>
  <si>
    <t>口腔衛生管理体制加算について</t>
  </si>
  <si>
    <t>外泊時費用</t>
  </si>
  <si>
    <t>外泊をした場合に所定単位数に代えて算定</t>
  </si>
  <si>
    <t>口腔衛生管理体制加算を算定</t>
  </si>
  <si>
    <t>７　次の①，②及び③のいずれにもに該当</t>
  </si>
  <si>
    <t>③介護職員の経験もしくは資格等に応じて昇給する仕組み又は一定の基準に基づき定期に昇給を判断する仕組みを書面で定め，それを全ての介護職員に周知している</t>
  </si>
  <si>
    <t>介護職員処遇改善加算Iの１から６及び８のいずれにも適合し、かつ、７の①及び②に適合</t>
  </si>
  <si>
    <t>介護職員処遇改善加算Iの１から６及び８のいずれにも適合し、かつ、７の①または②のいずれかに適合</t>
  </si>
  <si>
    <t>介護職員処遇改善加算Iの１から６のいずれにも適合</t>
  </si>
  <si>
    <t>介護職員処遇改善加算Iの１から６のいずれにも適合し，かつ，７の①，②，８のいずれかに適合</t>
  </si>
  <si>
    <t xml:space="preserve">身体的拘束等の適正化のための指針を整備していますか。
</t>
  </si>
  <si>
    <t>状況報告書３(1)、(2)等</t>
  </si>
  <si>
    <t>状況報告書３(1)、(2)等</t>
  </si>
  <si>
    <t>未整備</t>
  </si>
  <si>
    <t>未実施</t>
  </si>
  <si>
    <t xml:space="preserve">身体的拘束等の適正化のための対策を検討する委員会を３月に１回以上開催し、その結果について、介護職員その他の従業者に周知徹底を図っていますか。
</t>
  </si>
  <si>
    <t>身体的拘束等の適正化のための指針の整備</t>
  </si>
  <si>
    <t>外泊時費用（在宅サービスを利用する場合）</t>
  </si>
  <si>
    <t>退所が見込まれる者をその居宅において試行的に退所させ、介護老人保健施設が居宅サービスを提供する場合に所定単位数に代えて算定</t>
  </si>
  <si>
    <t>入所者又は家族に対し、十分説明し、同意を得た上で実施</t>
  </si>
  <si>
    <t xml:space="preserve">施設の従業者又は指定居宅サービス事業者等により、計画に基づく適切な居宅サービスを提供
</t>
  </si>
  <si>
    <t>療養体制維持特別加算Ⅱ</t>
  </si>
  <si>
    <t>算定日が属する月の前３月間における入所者等のうち、喀痰吸引又は経管栄養が実施された者の占める割合が１００分の２０以上であること</t>
  </si>
  <si>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１００分の５０以上であること</t>
  </si>
  <si>
    <t>在宅復帰・在宅療養支援機能加算Ⅰ</t>
  </si>
  <si>
    <t>４０以上</t>
  </si>
  <si>
    <t>地域に貢献する活動を行っていること</t>
  </si>
  <si>
    <t>算定している</t>
  </si>
  <si>
    <t xml:space="preserve">在宅復帰・在宅療養支援機能加算Ⅱ
</t>
  </si>
  <si>
    <t>７０以上</t>
  </si>
  <si>
    <t>介護保健施設サービス費（Ⅰ）の介護保健施設サービス費（ⅰ）若しくは(ⅲ)又はユニット型介護保健施設サービス費(Ⅰ)のユニット型介護保健施設サービス費（ⅰ）若しくは(ⅲ)を算定しているものであること</t>
  </si>
  <si>
    <t>介護保健施設サービス費（Ⅰ）の介護保健施設サービス費（ⅱ）若しくは（ⅳ）又はユニット型介護保健施設サービス費（Ⅰ）のユニット型介護保健施設サービス費（ⅱ）若しくは（ⅳ）を算定しているものであること</t>
  </si>
  <si>
    <t>再入所時栄養連携加算</t>
  </si>
  <si>
    <t>入所時に経口により食事摂取していた者が、医療機関に入院し、当該入院中に、経管栄養又は嚥下調整食の新規導入となった場合であって、当該者が退院した後、直ちに再度当該介護老人保健施設に入所した者</t>
  </si>
  <si>
    <t>当該栄養ケア計画について、二次入所後に入所者又はその家族の同意が得られていること</t>
  </si>
  <si>
    <t>栄養マネジメント加算を算定していること</t>
  </si>
  <si>
    <t>低栄養リスク改善加算</t>
  </si>
  <si>
    <t>かかりつけ医連携薬剤調整加算</t>
  </si>
  <si>
    <t>当該入所者に処方する内服薬の減少について、退所時又は退所後１月以内に当該入所者の主治の医師に報告し、その内容を診療録に記載</t>
  </si>
  <si>
    <t>６種類以上の内服薬が処方されており、当該処方の内容を介護老人保健施設の医師と当該入所者の主治の医師が共同し、総合的に評価及び調整し、当該入所者に処方する内服薬を減少させることについて当該介護老人保健施設の医師と当該主治の医師が合意している者</t>
  </si>
  <si>
    <t>当該合意された内容に基づき、介護老人保健施設の医師が、当該入所者に処方する内服薬について、入所時に処方されていた内服薬の種類に比べ１種類以上減少させた者</t>
  </si>
  <si>
    <t>退所時において処方されている内服薬の種類が、入所時に比べ１種類以上減少している者</t>
  </si>
  <si>
    <t>所定疾患施設療養費Ⅱ</t>
  </si>
  <si>
    <t>介護老人保健施設の医師が感染症対策に関する研修を受講している</t>
  </si>
  <si>
    <t>褥瘡マネジメント加算</t>
  </si>
  <si>
    <t>排せつ支援加算</t>
  </si>
  <si>
    <t>「介護老人保健施設（基本型・在宅強化型）の基本施設サービス費及び在宅復帰・在宅療養支援機能加算に係る届出（別紙１５－１）」の「５　在宅復帰・在宅療養支援に関する状況」のＡ～Ｊの各項目について算定した数が合計４０以上であること。</t>
  </si>
  <si>
    <t>「介護老人保健施設（基本型・在宅強化型）の基本施設サービス費及び在宅復帰・在宅療養支援機能加算に係る届出（別紙１５－１）」の「５　在宅復帰・在宅療養支援に関する状況」のＡ～Ｊの各項目について算定した数が合計７０以上であること</t>
  </si>
  <si>
    <t>該当</t>
  </si>
  <si>
    <t xml:space="preserve">※　ユニットのある施設において、入居者の日常生活上の活動について必要な援助を行うことにより入居者の日常生活を支援することを含む。
</t>
  </si>
  <si>
    <t xml:space="preserve">※　入所者のプライバシーの確保やユニットのある施設ではユニットで入居者がそれぞれ役割を持って生活を営むことができるなどの配慮を含む。
</t>
  </si>
  <si>
    <t xml:space="preserve">入所者に対し、適切な介護保健施設サービスを提供できるよう、介護老人保健施設ごとに従業者の勤務の体制（日々の勤務時間、常勤・非常勤の別、看護・介護職員の配置等）を定めていますか。
</t>
  </si>
  <si>
    <t>身体的拘束等の適正化のための研修を定期的（年２回以上）に実施</t>
  </si>
  <si>
    <t>□</t>
  </si>
  <si>
    <t>過去3月の間に介護老人保健施設に入所したことがあり、4週以上入院した後介護老人保健施設に再入所し、短期集中リハビリテーションの必要がある</t>
  </si>
  <si>
    <t>過去3月の間に介護老人保健施設に入所したことがあり、4週未満の入院した後介護老人保健施設に再入所し、脳梗塞・脳出血・くも膜下出血等を急性発症したか、上・下肢の複合損傷、脊椎損傷による一肢以上の麻痺、体幹・上・下肢の外傷・骨折、切断・離断(義肢)、運動器の悪性腫瘍等を急性発症した疾患又はその手術後である</t>
  </si>
  <si>
    <t>本人又はその家族が個室を希望する場合で、意向に沿えるよう考慮し個室に移行した場合は従来型多床室の算定</t>
  </si>
  <si>
    <t>療養体制維持特別加算Ⅰ</t>
  </si>
  <si>
    <t>訪問看護指示加算</t>
  </si>
  <si>
    <t>口腔ケア・マネジメント計画に口腔ケアを推進するための課題、目標、具体的方策、留意事項等必要な事項を記載</t>
  </si>
  <si>
    <t>歯科医師の指示を受けた歯科衛生士が入所者に対し、月２回以上の口腔ケアを実施</t>
  </si>
  <si>
    <t>疾病治療の直接手段として、医師の発行する食事箋に基づき提供された適切な栄養量及び内容を有する糖尿病食、腎臓病食、肝臓病食、胃潰瘍食、貧血食、膵臓病食、脂質異常症食、痛風食及び特別な場合の検査食の提供</t>
  </si>
  <si>
    <t>所定疾患施設療養費Ⅰ</t>
  </si>
  <si>
    <t>①病院又は診療所に入院中の者、②介護保険施設又は地域密着型介護老人福祉施設に入院中又は入所中の者、③認知症対応型共同生活介護、地域密着型(短期利用)特定施設入居者生活介護、(短期利用)特定施設入居者生活介護、短期入所生活介護、短期入所療養介護及び短期利用認知症対応型共同生活介護を利用中の者が、直接、入所をしていない。</t>
  </si>
  <si>
    <t>試行的退所時指導加算</t>
  </si>
  <si>
    <t>加算別表１を作成すること</t>
  </si>
  <si>
    <t>試行的退所時指導加算について</t>
  </si>
  <si>
    <t>○試行的退所時指導加算を算定した入所者</t>
  </si>
  <si>
    <t>常勤の医師が１人以上配置されていますか。
　※複数の医師が勤務をする形態であり、このう
　　ち1人の医師が入所者全員の病状等を把握し施
　　設療養全体の管理に責任を持つ場合であっ
　　て、入所者の処遇が適切に行われると認めら
　　れるときは、常勤の医師1人とあるのは、常勤
　　換算で医師1人として差し支えない
　※介護老人保健施設で行われる(介護予防)通所
　　リハビリテーション、(介護予防)訪問リハビ
　　リテーションの事業所の職務であって、当該
　　施設の職務と同時並行的に行われることで入
　　所者の処遇に支障がない場合は、介護保健施
　　設サービスの職務時間と(介護予防)通所リハ
　　ビリテーション、(介護予防)訪問リハビリテ
　　ーションの職務時間を合計して介護老人保健
　　施設の勤務延時間数として差し支えない</t>
  </si>
  <si>
    <t>・ナース・コールを設けること
※　サービスに支障を来さない場合には、入所者の動向を検知できる見守り機器を設置することで代用可</t>
  </si>
  <si>
    <t xml:space="preserve">法定代理受領サービスに該当する介護保健施設サービスを提供した際には、入所者から入所者負担分(1割，2割又は3割負担)の支払を受けていますか。
</t>
  </si>
  <si>
    <t xml:space="preserve">介護職員その他の従業者に対し、身体的拘束等の適正化のための研修を定期的（年２回以上，新規採用時）に実施していますか。
</t>
  </si>
  <si>
    <t xml:space="preserve">介護職員その他の従業者に対し、感染症及び食中毒の予防及びまん延の防止のための研修を定期的（年２回以上，新規採用時）に実施していますか。
</t>
  </si>
  <si>
    <t xml:space="preserve">事故発生の防止のための委員会及び従業者に対する研修を定期的（年２回以上，新規採用時）に行っていますか。
</t>
  </si>
  <si>
    <t xml:space="preserve">基本型・在宅強化型
</t>
  </si>
  <si>
    <t>入所者に対し、少なくとも週３回程度のリハビリテーションを実施している（在宅強化型）</t>
  </si>
  <si>
    <t>定員、人員基準に適合</t>
  </si>
  <si>
    <t xml:space="preserve">療養型
</t>
  </si>
  <si>
    <t>介護療養型老健</t>
  </si>
  <si>
    <t>加算別表２を作成すること</t>
  </si>
  <si>
    <t>算定日が属する月の前12月における新規入所者の総数のうち、医療機関を退院して入所した者の占める割合から自宅等（法に規定する居宅サービス事業、介護予防サービス事業、地域密着型（介護予防）サービス事業並びに他の社会福祉施設を除く）から入所した者の占める割合を減じて得た数が35/100を超える</t>
  </si>
  <si>
    <t>算定日が属する月の前3月間における入所者のうち、喀痰吸引又は経管栄養が実施された者の占める割合が15/100以上又は日常生活自立度のランクMに該当する者の占める割合が20/100以上。</t>
  </si>
  <si>
    <t>入所者等の合計数が40以下（看護オンコール体制の介護療養型老健に限る）</t>
  </si>
  <si>
    <t>看護職員又は介護職員の数のうち、介護職員の数が、常勤換算方法で、短期入所療養介護利用者の数及び老健の入所者の数の合計数が４又はその端数を増すごとに１以上であること</t>
  </si>
  <si>
    <t>加算別表５を作成すること</t>
  </si>
  <si>
    <t>②入浴等の生活機能について、入所中に達成すべき改善目標を定めている。</t>
  </si>
  <si>
    <t>加算別表６を作成すること</t>
  </si>
  <si>
    <t>加算別表７を作成すること</t>
  </si>
  <si>
    <t>加算別表８を作成すること</t>
  </si>
  <si>
    <t>加算別表９を作成すること</t>
  </si>
  <si>
    <t>加算別表１０を作成すること</t>
  </si>
  <si>
    <t>加算別表１１を作成すること</t>
  </si>
  <si>
    <t>歯科衛生士が、当該入所者の口腔に関する介護職員からの相談等に必要に応じ対応している</t>
  </si>
  <si>
    <t>算定月に訪問歯科衛生指導の実施の有無を入所者又は家族に確認し、加算内容の同意を得ている</t>
  </si>
  <si>
    <t>口腔ケアを行う歯科衛生士が、口腔に関する問題点・歯科医師からの指示内容・口腔ケアの内容・介護職員への具体的な技術的助言及び指導内容等を記録し、当該施設に提出</t>
  </si>
  <si>
    <t>口腔衛生管理に関する実施記録（参考様式）</t>
  </si>
  <si>
    <t>上記実施記録を保管するとともに、必要に応じて写しを入所者に交付</t>
  </si>
  <si>
    <t>当該歯科衛生士は、入所者の口腔状態により医療保険対応が必要となる場合、適切な歯科医療サービスが提供されるよう、指示を受けている歯科医師等及び施設へ情報提供</t>
  </si>
  <si>
    <t>算定月に訪問歯科衛生指導料を３回以上算定していない</t>
  </si>
  <si>
    <t>歯科衛生士が、当該入所者に係る口腔ケアについて、介護職員に対し具体的な技術的助言及び指導を実施</t>
  </si>
  <si>
    <t>１日につき３回を限度</t>
  </si>
  <si>
    <t>加算別表１２を作成すること</t>
  </si>
  <si>
    <t>入所者が在宅に退所するにあたり、当該入所者及びその家族に対して退所後の居宅サービス等について在宅療養、機能訓練、家屋改善、介助方法等の相談援助を行い、必要に応じて入所者の同意を得て退所後居住地の市町村及び地域包括センター等に対し、入所者の介護状況を示す文書を添えて、居宅サービスに必要な情報を提供した</t>
  </si>
  <si>
    <t>１人につき１回を限度</t>
  </si>
  <si>
    <t>肺炎、尿路感染症、帯状疱疹（抗ウイルス剤の点滴注射が必要）の者に対し、投薬、検査、注射、処置等を実施</t>
  </si>
  <si>
    <t>加算別表１３を作成すること</t>
  </si>
  <si>
    <t>加算別表１４を作成すること</t>
  </si>
  <si>
    <t>基本型・在宅強化型老健</t>
  </si>
  <si>
    <t>入所者全員を対象</t>
  </si>
  <si>
    <t>褥瘡発生に係るリスクについて、モニタリング指標を用いて、施設入所時に評価し、少なくとも３月に１回評価を実施</t>
  </si>
  <si>
    <t>実施</t>
  </si>
  <si>
    <t>県に体制届を届け出た日に既に入所している者の褥瘡発生に係るリスクは、届出日の属する月に評価を実施</t>
  </si>
  <si>
    <t>上記評価結果を介護給付費明細書の給付費明細欄の摘要欄に記載し、厚労省へ報告（報告する評価結果は、施設入所時は入所後最初の評価、それ以外は算定月の最も末日に近い評価）</t>
  </si>
  <si>
    <t>関連職種の者が共同して、入所者ごとに褥瘡管理に関する褥瘡ケア計画を作成</t>
  </si>
  <si>
    <t>褥瘡対策に関するケア計画書
 （参考様式）、施設サービス計画に包含可</t>
  </si>
  <si>
    <t>褥瘡ケア計画について入所者又はその家族からの同意</t>
  </si>
  <si>
    <t>上記計画に基づき褥瘡管理を実施し、その内容や入所者の状態を定期的に記録</t>
  </si>
  <si>
    <t>少なくとも３月に１回、褥瘡ケア計画の見直しを実施</t>
  </si>
  <si>
    <t>３月に１回を限度に算定</t>
  </si>
  <si>
    <t>要介護認定調査の排尿又は排便の状態が｢一部介助又は｢全介助｣と評価される排せつに介護を要する入所者</t>
  </si>
  <si>
    <t>適切な対応を行うことにより、６月以内に｢全介助｣から｢一部介助｣以上に、または｢一部介助｣から｢見守り｣等に改善することが見込まれると医師又は医師と連携した看護師が判断</t>
  </si>
  <si>
    <t>看護師が上記判断をする場合は、その内容について支援開始前に医師に報告している。また、入所者の背景疾患の状況を勘案する必要がある場合等は、医師へ相談している。</t>
  </si>
  <si>
    <t>医師、看護師、介護支援専門員その他の職種が共同して原因を分析、支援計画を個別に作成し、支援を継続して実施</t>
  </si>
  <si>
    <t>施設サービス計画に包含可</t>
  </si>
  <si>
    <t>計画の作成に関与した者が、入所者又はその家族に対し、現在の排せつにかかる状態の評価、軽減の見込みの内容、要因分析及び支援計画の内容、当該支援は入所者又はその家族がこれらの説明を理解した上で支援の実施を希望する場合に行うもので、支援開始後であってもいつでも入所者又はその家族の希望に応じて支援計画を中断又は中止できることを説明し、入所者及びその家族の理解と希望を確認している</t>
  </si>
  <si>
    <t>支援を開始した日の属する月から起算して６月以内</t>
  </si>
  <si>
    <t>同一入所期間中に算定している場合は算定しない</t>
  </si>
  <si>
    <t>加算別表１５を作成すること</t>
  </si>
  <si>
    <t>賃金改善の計画、介護職員処遇改善計画書、改善の実施状況がわかる書類　等</t>
  </si>
  <si>
    <t>加算別表1</t>
  </si>
  <si>
    <t>介護老人保健施設(基本型・在宅強化型)　在宅復帰・在宅療養支援に関する状況</t>
  </si>
  <si>
    <t>【実地指導実施月の前々月までの状況】</t>
  </si>
  <si>
    <t>A　在宅復帰率</t>
  </si>
  <si>
    <t>月</t>
  </si>
  <si>
    <t>居宅への退所者数</t>
  </si>
  <si>
    <t>前6月合計　①</t>
  </si>
  <si>
    <t>退所者数</t>
  </si>
  <si>
    <t>A</t>
  </si>
  <si>
    <t>在宅復帰・
在宅療養支援
機能指標</t>
  </si>
  <si>
    <t>前6月合計　②</t>
  </si>
  <si>
    <t>死亡した者の数</t>
  </si>
  <si>
    <t>前6月合計　③</t>
  </si>
  <si>
    <t>①/(②-③)</t>
  </si>
  <si>
    <t>※　入所期間が１月間を超えていた退所者に限る。</t>
  </si>
  <si>
    <t>※　居宅とは、病院、診療所及び介護保健施設を除くものである。</t>
  </si>
  <si>
    <t>※　当該施設を退所後、直ちに病院又は診療所に入院し、１週間以内に退院した後、直ちに再度当該施設に入所した者については、当該入院期間は入所期間とみなす。</t>
  </si>
  <si>
    <t>※　退所後直ちに短期入所生活介護又は短期入所療養介護若しくは小規模多機能型居宅介護の宿泊サービス等を利用する者は居宅への退所者に含まない。</t>
  </si>
  <si>
    <t>B　ベッド回転率</t>
  </si>
  <si>
    <t>入所者数</t>
  </si>
  <si>
    <t>前3月合計　①</t>
  </si>
  <si>
    <t>新規入所者数</t>
  </si>
  <si>
    <t>前3月合計　②</t>
  </si>
  <si>
    <t>B</t>
  </si>
  <si>
    <t>新規退所者数</t>
  </si>
  <si>
    <t>前3月合計　③</t>
  </si>
  <si>
    <t>(②+③)/2　④</t>
  </si>
  <si>
    <t>30.4/(①/④)</t>
  </si>
  <si>
    <t>※　入所者とは、毎日24時現在当該施設に入所中の者をいい、このほかに、当該施設に入所してその日のうちに退所又は死亡した者を含む。</t>
  </si>
  <si>
    <t>※　新規入所者とは、当該月に当該施設に入所した者をいう(再入所含む)。それ以前から入所していた者は、新規入所者数としない。</t>
  </si>
  <si>
    <t>※　新規退所者とは、当該月に退所した者をいう。死亡した者及び医療機関へ退所した者も含む。</t>
  </si>
  <si>
    <t>C　入所前後訪問指導割合</t>
  </si>
  <si>
    <t>新規入所者のうち入所前後訪問指導を行った者</t>
  </si>
  <si>
    <t>C</t>
  </si>
  <si>
    <t>①/②</t>
  </si>
  <si>
    <t>※　居宅を訪問し、当該者及びその家族に対して退所後の療養上の指導を行った者の数。また、居宅とは、病院、診療所及び介護保健施設を除くものである。</t>
  </si>
  <si>
    <t>※　退所後に当該者の自宅ではなく、ほかの社会福祉施設等に入所する場合であって、当該者の同意を得て、当該社会福祉施設等を訪問し、退所を目的とした施設サービス
　計画の策定及び診療方針の決定を行った者を含む。</t>
  </si>
  <si>
    <t>※　当該施設を退所後、直ちに病院又は診療所に入院し、１週間以内に退院した後、直ちに再度当該施設に入所したものについては、入所者数には算入しない。</t>
  </si>
  <si>
    <t>D　退所前後訪問指導割合</t>
  </si>
  <si>
    <t>新規退所者のうち退所前後訪問指導を行った者</t>
  </si>
  <si>
    <t>D</t>
  </si>
  <si>
    <t>※　退所後生活することが見込まれる居宅を訪問し、当該者及びその家族等に対して退所後の療養上の指導を行った者。</t>
  </si>
  <si>
    <t>E　居宅サービスの実施状況（提供実績ありの場合は“1”を記入）</t>
  </si>
  <si>
    <t>E</t>
  </si>
  <si>
    <t>訪問リハビリテーション</t>
  </si>
  <si>
    <t>通所リハビリテーション</t>
  </si>
  <si>
    <t>短期入所療養介護</t>
  </si>
  <si>
    <t>F　リハ専門職員の配置割合</t>
  </si>
  <si>
    <t>リハ職員の勤務延時間数</t>
  </si>
  <si>
    <t>直近3月合計　①</t>
  </si>
  <si>
    <t>リハ職員の勤務すべき時間数</t>
  </si>
  <si>
    <t>直近3月合計　②</t>
  </si>
  <si>
    <t>F</t>
  </si>
  <si>
    <t>直近3月合計　③</t>
  </si>
  <si>
    <t>日数</t>
  </si>
  <si>
    <t>直近3月合計　④</t>
  </si>
  <si>
    <t>①/②/③*④*100</t>
  </si>
  <si>
    <t>※　理学療法士等とは、当該介護老人保健施設の入所者に対して主としてリハビリテーションを提供する業務に従事している理学療法士等をいう。</t>
  </si>
  <si>
    <t>※　１週間に勤務すべき時間数が32時間を下回る場合は32時間を基本とする。</t>
  </si>
  <si>
    <t>※　毎日24時現在当該施設に入所中の者をいい、当該施設に入所してその日のうちに退所又は死亡した者を含む。</t>
  </si>
  <si>
    <t>G　支援相談員の配置割合</t>
  </si>
  <si>
    <t>支援相談員の勤務延時間数</t>
  </si>
  <si>
    <t>支援相談員の勤務すべき時間数</t>
  </si>
  <si>
    <t>G</t>
  </si>
  <si>
    <t>※　支援相談員とは、保健医療及び社会福祉に関する相当な学識経験を有し、主として次に掲げるような入所者に対する各種支援及び相談の業務を行う職員をいう。</t>
  </si>
  <si>
    <t>H　要介護度４又は５の割合</t>
  </si>
  <si>
    <t>要介護4の入所者の日数</t>
  </si>
  <si>
    <t>要介護5の入所者の日数</t>
  </si>
  <si>
    <t>合　計</t>
  </si>
  <si>
    <t>H</t>
  </si>
  <si>
    <t>入所者日数</t>
  </si>
  <si>
    <t>I　喀痰吸引の実施割合</t>
  </si>
  <si>
    <t>喀痰吸引を実施した入所者数</t>
  </si>
  <si>
    <t>I</t>
  </si>
  <si>
    <t>※　喀痰吸引及び経管栄養のいずれにも該当する者については、各々該当する欄の人数に含めること。</t>
  </si>
  <si>
    <t>J　経管栄養の実施割合</t>
  </si>
  <si>
    <t>経管栄養を実施した入所者数</t>
  </si>
  <si>
    <t>J</t>
  </si>
  <si>
    <t>合計</t>
  </si>
  <si>
    <t>加算別表1</t>
  </si>
  <si>
    <t>加算別表２</t>
  </si>
  <si>
    <t>介護老人保健施設(療養型)</t>
  </si>
  <si>
    <t>入所者数の推移</t>
  </si>
  <si>
    <t>新規入所者数　①</t>
  </si>
  <si>
    <t>前12月合計　②</t>
  </si>
  <si>
    <t>医療機関を退院して
入所した者の数　③</t>
  </si>
  <si>
    <t>前12月合計　④</t>
  </si>
  <si>
    <t>自宅等から入所した者
の数　⑤</t>
  </si>
  <si>
    <t>前12月合計　⑥</t>
  </si>
  <si>
    <t>④/②=⑦</t>
  </si>
  <si>
    <t>⑥/②=⑧</t>
  </si>
  <si>
    <t>⑦-⑧</t>
  </si>
  <si>
    <t>※</t>
  </si>
  <si>
    <t>　①、③の入所者は毎日24時現在当該施設入所中の者をいい、当該施設に入所してその日のうちに退所又は死亡した者を含む。</t>
  </si>
  <si>
    <t>　⑤の自宅等とは、自宅その他自宅に類する住まい（有料老人ホーム、認知症高齢者グループホーム及びサービス付き高齢者向け住宅等を含む。）をいうものであり、
　社会福祉施設等は含まない。</t>
  </si>
  <si>
    <t>喀痰吸引等実施入所者数及び専門医療を必要とする認知症高齢者数の推移</t>
  </si>
  <si>
    <t>入所者延数</t>
  </si>
  <si>
    <t>喀痰吸引及び経管栄養が
実施された入所者延数</t>
  </si>
  <si>
    <t>日常生活自立度Ⅳ又はMの
入所者延数</t>
  </si>
  <si>
    <t>②/①</t>
  </si>
  <si>
    <t>③/①　</t>
  </si>
  <si>
    <t>（</t>
  </si>
  <si>
    <t>加算別表９</t>
  </si>
  <si>
    <t>加算別表８</t>
  </si>
  <si>
    <t>加算別表７</t>
  </si>
  <si>
    <t>加算別表６</t>
  </si>
  <si>
    <t>加算別表５</t>
  </si>
  <si>
    <t>加算別表４</t>
  </si>
  <si>
    <t>加算別表３</t>
  </si>
  <si>
    <t>加算別表１０</t>
  </si>
  <si>
    <t>加算別表１１</t>
  </si>
  <si>
    <t>加算別表1２</t>
  </si>
  <si>
    <t>加算別表1３</t>
  </si>
  <si>
    <t>加算別表1４</t>
  </si>
  <si>
    <t>加算別表1５</t>
  </si>
  <si>
    <t>３　勤続年数とは、各月の前月の末日時点における勤務年数をいうものとする。具体的には、平成３１年４月における勤務年数３年以上の者とは、平成３１年３月31日時点で</t>
  </si>
  <si>
    <t>加算別表3を作成すること</t>
  </si>
  <si>
    <t>加算別表4を作成すること</t>
  </si>
  <si>
    <t>在宅サービスを利用したときの費用</t>
  </si>
  <si>
    <t>【実地指導実施月の前々月の状況】</t>
  </si>
  <si>
    <t>○外泊時在宅サービスを利用した入所者</t>
  </si>
  <si>
    <t>（</t>
  </si>
  <si>
    <t>年</t>
  </si>
  <si>
    <t>月）</t>
  </si>
  <si>
    <t>入所者名</t>
  </si>
  <si>
    <t>外泊期間</t>
  </si>
  <si>
    <t>算定日数</t>
  </si>
  <si>
    <t>入所者等の
同意日</t>
  </si>
  <si>
    <t>在宅サービス計画の作成日</t>
  </si>
  <si>
    <t>在宅サービス
の内容</t>
  </si>
  <si>
    <t>空きベッドと
した居室名</t>
  </si>
  <si>
    <t>空きベッドの短期入所への活用の有無</t>
  </si>
  <si>
    <t>～</t>
  </si>
  <si>
    <t>日間）</t>
  </si>
  <si>
    <t>日</t>
  </si>
  <si>
    <t>有　・　無</t>
  </si>
  <si>
    <t>※１　実地指導実施月の前々月についての状況を記載してください。なお、当該月に該当がない場合は、事例のある直近の月の状況について記入してください。</t>
  </si>
  <si>
    <t>※２　「入所者等の同意日」については、入所者又はその家族に対し、加算の趣旨を説明し、同意を得た日を記載してください。</t>
  </si>
  <si>
    <t>※３　「在宅サービスの内容」については、提供した居宅サービスを記載してください。</t>
  </si>
  <si>
    <t>※4　「空きベッドの短期入所療養介護への活用の有無」については、入所者の同意を得て短期入所療養介護に空きベッドを活用した場合は「有」に、活用がなければ
「無」に○を記入してください。</t>
  </si>
  <si>
    <t>根拠条文は，「新潟市介護老人保健施設の人員，施設及び設備並びに運営の基準に関する条例」を指します。</t>
  </si>
  <si>
    <t>また，項目内容が通常型とユニット型で重複する場合は，通常型の根拠条文を記載しています。</t>
  </si>
  <si>
    <t>・施設の目的及び運営方針</t>
  </si>
  <si>
    <t>a</t>
  </si>
  <si>
    <t>b</t>
  </si>
  <si>
    <t xml:space="preserve">※　「法定代理受領サービス」とは、介護老人保健施設に対し、市又は国保連から直接施設介護サービス費（入所者負担分を除く。）が支払われる場合の介護保健施設サービスのことをいう。
</t>
  </si>
  <si>
    <t xml:space="preserve">※　面接の趣旨を入所者及びその家族に対して十分に説明し、理解を得なければならない。※家族への面接については，テレビ電話等の通信機器等の活用により行われるものを含む。
</t>
  </si>
  <si>
    <t xml:space="preserve">施設サービス計画を変更する場合、施設サービス計画を作成する時と同様に(2)～(８)の一連の業務を行っていますか。
</t>
  </si>
  <si>
    <t>入所者に関する市への通知</t>
  </si>
  <si>
    <t>・Ⅲ-6-(３) 入所申込者の心身の状況、生活歴
　等の把握</t>
  </si>
  <si>
    <t>・Ⅲ-6-(５） 入所者が居宅で日常生活を営むこ
　とについての検討とその記録</t>
  </si>
  <si>
    <t>・Ⅲ-6-(６) 退所に際して、居宅介護支援事業
　者等との密接な連携</t>
  </si>
  <si>
    <t>・Ⅲ-32-(２) 苦情の内容等の記録</t>
  </si>
  <si>
    <t>地域との連携等</t>
  </si>
  <si>
    <t>身体的拘束の適正化のための対策を検討する委員会を３月に１回以上開催し，その内容を周知</t>
  </si>
  <si>
    <t>介護老人保健施設の介護支援専門員が、外泊時利用サービスに係る在宅サービスの計画を作成し，従業者又は指定居宅サービス事業者等との連絡調整を行い，その利用者が可能な限りその居宅において，その有する能力に応じ，自立した日常生活を営むことができるように配慮した計画を作成</t>
  </si>
  <si>
    <t>家族等に対し事前に指導を実施</t>
  </si>
  <si>
    <t>短期入所療養介護のベッドへの活用の有無</t>
  </si>
  <si>
    <t>外泊時費用を算定していない</t>
  </si>
  <si>
    <t>加算別表２を作成すること</t>
  </si>
  <si>
    <t>医療機関での栄養食事指導に老健の管理栄養士が同席し，再入所後の栄養管理について当該医療機関の管理栄養士と相談の上，栄養ケア計画を作成</t>
  </si>
  <si>
    <t>再入所した場合に，1回に限り算定</t>
  </si>
  <si>
    <t>入所期間１月超の者を居宅において試行的に退所する場合</t>
  </si>
  <si>
    <t>試行的退所時に入所者及びその家族等のいずれにも療養上の指導を実施</t>
  </si>
  <si>
    <t>最初に試行的退所を行った月から３月に限り、１月に１回を限度として算定</t>
  </si>
  <si>
    <t>指導の内容は、次のようなものであること。
a　食事、入浴、健康管理等在宅療養に関する指導
b　退所する者の運動機能及び日常生活動作能力の維持及び向上を目的とし
　て行う体位変換、起座又は離床訓練、起立訓練、食事訓練、排泄訓練の
　指導
c　家屋の改善の指導
d　退所する者の介助方法の指導</t>
  </si>
  <si>
    <t>病状及び身体の状況に照らし、医師、薬剤師、看護・介護職員、支援相談員、介護支援専門員等が、居宅において生活ができるかどうかやその居宅において療養を継続する可能性があるかどうか検討</t>
  </si>
  <si>
    <t>入所者又は家族に対し、趣旨を十分説明して同意取得</t>
  </si>
  <si>
    <t>外泊時加算を算定していない（試行的退所中の入所者の状況の把握を行っている場合は、算定可）</t>
  </si>
  <si>
    <t>（入所者の同意があり外泊時加算を算定していない場合）ベッドを短期入所療養介護に活用</t>
  </si>
  <si>
    <t>居宅サービス、地域密着型サービス、介護予防サービス等の利用をしていない</t>
  </si>
  <si>
    <t>（試行的退所期間が終了してもその居宅に退所できない場合）居宅で療養が続けられない理由等を分析した上でその問題解決に向けたリハビリ等を行うため、施設サービス計画を変更し適切な支援を実施</t>
  </si>
  <si>
    <t>退所先が病院、診療所、他の介護保険施設への入院・入所又は死亡退所でない</t>
  </si>
  <si>
    <t>医師、看護職員、支援相談員、理学療法士又は作業療法士、栄養士、介護支援専門員等が協力して指導</t>
  </si>
  <si>
    <t>指導日及び指導内容の要点を診療録等に記載</t>
  </si>
  <si>
    <t>□</t>
  </si>
  <si>
    <t>定員、人員基準に適合</t>
  </si>
  <si>
    <t>栄養マネジメント加算を算定</t>
  </si>
  <si>
    <t>経口移行加算・経口維持加算を算定していない</t>
  </si>
  <si>
    <t>低栄養リスクが｢高｣の入所者</t>
  </si>
  <si>
    <t>新規入所時又は再入所時に算定</t>
  </si>
  <si>
    <t>月１回以上、多職種が共同して入所者の栄養管理を行うための会議を行い、栄養ケア計画を作成</t>
  </si>
  <si>
    <t>月１回以上、栄養ケア計画の見直しを実施</t>
  </si>
  <si>
    <t>入所者又はその家族に栄養ケア計画を説明しての同意取得</t>
  </si>
  <si>
    <t>栄養ケア計画に基づき、管理栄養士等が当該入所者に対し食事の観察を週５回以上実施</t>
  </si>
  <si>
    <t>同意が得られた日の属する月から起算して６月以内に算定（ただし、医師又は歯科医師の指示に基づき継続加算可）</t>
  </si>
  <si>
    <t>（入所者等の同意を得た月から起算して６月を超えた場合で）低栄養状態リスクの改善が認められず、継続して低栄養状態の改善等のための栄養管理が必要とされる者に対する医師又は歯科医師の指示</t>
  </si>
  <si>
    <t>６月を超えて算定する場合の定期的な医師又は歯科医師の指示</t>
  </si>
  <si>
    <t>褥瘡を有する場合、褥瘡マネジメント加算を算定していない</t>
  </si>
  <si>
    <t>約2週間ごと</t>
  </si>
  <si>
    <t>栄養ケア計画，施設サービス計画に包含可</t>
  </si>
  <si>
    <t>診断及び診断に至った根拠、診断を行った日、実施した投薬、検査、注射、処置の内容等（協力医療機関等と連携し実施した検査等を含む。）を診療録に記載している。</t>
  </si>
  <si>
    <t>介護給付費請求明細書の摘要欄に診断，行った検査，治療内容等を記載</t>
  </si>
  <si>
    <t>介護職員処遇改善加算（Ⅰ）</t>
  </si>
  <si>
    <t>【平成33年３月31日まで】</t>
  </si>
  <si>
    <t xml:space="preserve">介護職員処遇改善加算（Ⅱ）
【平成33年3月31日まで】
</t>
  </si>
  <si>
    <t xml:space="preserve">介護職員処遇改善加算（Ⅲ）
【平成33年3月31日まで】
</t>
  </si>
  <si>
    <t>介護職員処遇改善加算（Ⅳ）
【厚生労働大臣が定める期日まで】</t>
  </si>
  <si>
    <t>※　退所後に当該者の自宅ではなく、ほかの社会福祉施設等に入所する場合であって、当該者の同意を得て、当該社会福祉施設等を訪問し、退所を目的とした施設サービス計画の策定及び診療方針の決定を行った者を含む。</t>
  </si>
  <si>
    <t>※　当該施設と同一敷地内又は隣接若しくは近接する敷地の病院、診療所、介護老人保健施設又は介護医療院であって、相互に職員の兼務や施設の共有等が行われているものを含む。</t>
  </si>
  <si>
    <t>※　過去１年間に喀痰吸引が実施されていた者（入所期間が１年以上である入所者にあっては、当該入所期間中（入所時を含む。）に喀痰吸引が実施されていた者）であって、口腔衛生管理加算又は口腔衛生管理体制加算を算定されているものを含む。</t>
  </si>
  <si>
    <t xml:space="preserve">※　過去１年間に経管栄養が実施されていた者（入所期間が１年以上である入所者にあっては、当該入所期間中（入所時を含む。）に経管栄養が実施されていた者）であって、経口維持監査又は栄養マネジメント加算を算定されているものを含む。
</t>
  </si>
  <si>
    <t>試行的退所期間</t>
  </si>
  <si>
    <t>※３　「指導の記録」の「退所後の療養上の指導内容」には指導内容を以下のａ～ｄのうちから選んで記入してください。
　　　ａ　食事、入浴、健康管理等在宅療養に関する指導
　　　ｂ　退所する者の運動機能及び日常生活動作能力の維持及び向上を目的として行う体位交換、起座又は離床等の各種訓練に関する指導
　　　ｃ　家屋の改善の指導
　　　ｄ　退所する者の介助方法の指導
　　また、「記録場所」には、当該記録をどこに記録しているか、例えば、施設支援経過記録等と記入してください。</t>
  </si>
  <si>
    <t>※４　「居宅での療養継続検討記録の有無」、「入所者等の同意の有無」「試行的退所中の居宅サービス等の利用の有無」、「居宅に退所できない場合の施設
サービス計画変更の有無」には、それぞれありの場合「有」に、ない場合「無」に○を記入してください。</t>
  </si>
  <si>
    <t>　　　．　　．　　</t>
  </si>
  <si>
    <t>70以上</t>
  </si>
  <si>
    <t>60以上</t>
  </si>
  <si>
    <t>40以上</t>
  </si>
  <si>
    <t>20以上</t>
  </si>
  <si>
    <t>20未満</t>
  </si>
  <si>
    <t>在宅復帰・在宅療養支援等指標</t>
  </si>
  <si>
    <t>在宅サービスの提供を行うに当たっては、その病状及び身体の状況に照らし、医師、看護・介護職員、支援相談員、介護支援専門員等により、その居宅において在宅サービス利用を行う必要性があるかどうか検討</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</si>
</sst>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_ "/>
    <numFmt numFmtId="185" formatCode="0.00_ "/>
    <numFmt numFmtId="186" formatCode="0_ "/>
    <numFmt numFmtId="187" formatCode="0.000_ "/>
    <numFmt numFmtId="188" formatCode="0.0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0%"/>
    <numFmt numFmtId="236" formatCode="[$-411]yyyy&quot;年&quot;mm&quot;月&quot;"/>
    <numFmt numFmtId="237" formatCode="[$-411]#,##0;[Red]\-#,##0"/>
    <numFmt numFmtId="238" formatCode="[$-411]ge\.mm\.dd"/>
  </numFmts>
  <fonts count="6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0.5"/>
      <name val="ＭＳ Ｐゴシック"/>
      <family val="3"/>
    </font>
    <font>
      <b/>
      <sz val="20"/>
      <name val="ＭＳ ゴシック"/>
      <family val="3"/>
    </font>
    <font>
      <sz val="11"/>
      <name val="ＭＳ 明朝"/>
      <family val="1"/>
    </font>
    <font>
      <b/>
      <u val="single"/>
      <sz val="11"/>
      <name val="ＭＳ Ｐゴシック"/>
      <family val="3"/>
    </font>
    <font>
      <sz val="10"/>
      <name val="ＭＳ 明朝"/>
      <family val="1"/>
    </font>
    <font>
      <b/>
      <sz val="10.5"/>
      <name val="ＭＳ Ｐゴシック"/>
      <family val="3"/>
    </font>
    <font>
      <sz val="20"/>
      <name val="ＭＳ Ｐゴシック"/>
      <family val="3"/>
    </font>
    <font>
      <sz val="8"/>
      <name val="ＭＳ Ｐゴシック"/>
      <family val="3"/>
    </font>
    <font>
      <sz val="20"/>
      <name val="ＭＳ ゴシック"/>
      <family val="3"/>
    </font>
    <font>
      <u val="single"/>
      <sz val="10.5"/>
      <name val="ＭＳ Ｐゴシック"/>
      <family val="3"/>
    </font>
    <font>
      <b/>
      <sz val="11"/>
      <name val="ＭＳ ゴシック"/>
      <family val="3"/>
    </font>
    <font>
      <sz val="11"/>
      <color indexed="10"/>
      <name val="ＭＳ ゴシック"/>
      <family val="3"/>
    </font>
    <font>
      <sz val="12"/>
      <color indexed="10"/>
      <name val="ＭＳ Ｐゴシック"/>
      <family val="3"/>
    </font>
    <font>
      <strike/>
      <sz val="11"/>
      <color indexed="10"/>
      <name val="ＭＳ ゴシック"/>
      <family val="3"/>
    </font>
    <font>
      <sz val="11"/>
      <color indexed="8"/>
      <name val="ＭＳ 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rgb="FF000000"/>
      <name val="ＭＳ Ｐゴシック"/>
      <family val="3"/>
    </font>
    <font>
      <sz val="11"/>
      <color rgb="FFFF0000"/>
      <name val="ＭＳ ゴシック"/>
      <family val="3"/>
    </font>
    <font>
      <sz val="12"/>
      <color rgb="FFFF0000"/>
      <name val="ＭＳ Ｐゴシック"/>
      <family val="3"/>
    </font>
    <font>
      <strike/>
      <sz val="11"/>
      <color rgb="FFFF0000"/>
      <name val="ＭＳ ゴシック"/>
      <family val="3"/>
    </font>
    <font>
      <sz val="11"/>
      <color theme="1"/>
      <name val="ＭＳ 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
      <patternFill patternType="solid">
        <fgColor rgb="FFF2F2F2"/>
        <bgColor indexed="64"/>
      </patternFill>
    </fill>
  </fills>
  <borders count="1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dotted"/>
      <top style="thin"/>
      <bottom style="dotted"/>
    </border>
    <border>
      <left>
        <color indexed="63"/>
      </left>
      <right>
        <color indexed="63"/>
      </right>
      <top style="thin"/>
      <bottom style="dotted"/>
    </border>
    <border>
      <left style="thin"/>
      <right style="thin"/>
      <top style="thin"/>
      <bottom style="dotted"/>
    </border>
    <border>
      <left style="thin"/>
      <right style="thin"/>
      <top style="dotted"/>
      <bottom>
        <color indexed="63"/>
      </bottom>
    </border>
    <border>
      <left style="thin"/>
      <right style="dotted"/>
      <top style="dotted"/>
      <bottom style="thin"/>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style="thin"/>
      <right>
        <color indexed="63"/>
      </right>
      <top style="thin"/>
      <bottom style="dotted"/>
    </border>
    <border>
      <left style="thin"/>
      <right style="dotted"/>
      <top style="dotted"/>
      <bottom style="dotted"/>
    </border>
    <border>
      <left style="thin"/>
      <right style="thin"/>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color indexed="63"/>
      </top>
      <bottom style="dotted"/>
    </border>
    <border>
      <left style="thin"/>
      <right style="dotted"/>
      <top>
        <color indexed="63"/>
      </top>
      <bottom style="dotted"/>
    </border>
    <border>
      <left>
        <color indexed="63"/>
      </left>
      <right>
        <color indexed="63"/>
      </right>
      <top>
        <color indexed="63"/>
      </top>
      <bottom style="dotted"/>
    </border>
    <border>
      <left style="thin"/>
      <right>
        <color indexed="63"/>
      </right>
      <top style="dotted"/>
      <bottom>
        <color indexed="63"/>
      </bottom>
    </border>
    <border>
      <left style="thin"/>
      <right style="dotted"/>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color indexed="63"/>
      </top>
      <bottom style="thin"/>
    </border>
    <border>
      <left style="thin"/>
      <right style="dotted"/>
      <top>
        <color indexed="63"/>
      </top>
      <bottom style="thin"/>
    </border>
    <border>
      <left style="thin"/>
      <right style="thin"/>
      <top>
        <color indexed="63"/>
      </top>
      <bottom style="thin"/>
    </border>
    <border>
      <left style="thin"/>
      <right style="thin"/>
      <top>
        <color indexed="63"/>
      </top>
      <bottom style="dotted"/>
    </border>
    <border>
      <left>
        <color indexed="63"/>
      </left>
      <right style="thin"/>
      <top style="dotted"/>
      <bottom>
        <color indexed="63"/>
      </bottom>
    </border>
    <border>
      <left style="thin"/>
      <right style="medium"/>
      <top style="medium"/>
      <bottom style="medium"/>
    </border>
    <border>
      <left style="dotted"/>
      <right style="thin"/>
      <top style="dotted"/>
      <bottom>
        <color indexed="63"/>
      </bottom>
    </border>
    <border>
      <left style="dotted"/>
      <right style="thin"/>
      <top style="dotted"/>
      <bottom style="dotted"/>
    </border>
    <border>
      <left style="dotted"/>
      <right style="thin"/>
      <top style="dotted"/>
      <bottom style="thin"/>
    </border>
    <border>
      <left>
        <color indexed="63"/>
      </left>
      <right style="thin"/>
      <top>
        <color indexed="63"/>
      </top>
      <bottom style="dotted"/>
    </border>
    <border>
      <left style="thin"/>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style="dotted"/>
      <top style="thin"/>
      <bottom style="thin"/>
    </border>
    <border>
      <left style="dotted"/>
      <right style="thin"/>
      <top style="thin"/>
      <bottom style="dotted"/>
    </border>
    <border>
      <left style="dotted"/>
      <right style="thin"/>
      <top>
        <color indexed="63"/>
      </top>
      <bottom style="dotted"/>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hair"/>
      <bottom style="hair"/>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thin"/>
      <top>
        <color indexed="63"/>
      </top>
      <bottom style="thick"/>
    </border>
    <border>
      <left style="thin"/>
      <right style="thick"/>
      <top>
        <color indexed="63"/>
      </top>
      <bottom style="thick"/>
    </border>
    <border>
      <left style="thin"/>
      <right style="thin"/>
      <top style="hair"/>
      <bottom style="dotted"/>
    </border>
    <border>
      <left>
        <color indexed="63"/>
      </left>
      <right>
        <color indexed="63"/>
      </right>
      <top style="hair"/>
      <bottom style="dotted"/>
    </border>
    <border>
      <left style="thin"/>
      <right style="thick"/>
      <top style="dotted"/>
      <bottom>
        <color indexed="63"/>
      </bottom>
    </border>
    <border>
      <left>
        <color indexed="63"/>
      </left>
      <right>
        <color indexed="63"/>
      </right>
      <top style="hair"/>
      <bottom>
        <color indexed="63"/>
      </bottom>
    </border>
    <border>
      <left style="thin"/>
      <right style="thick"/>
      <top>
        <color indexed="63"/>
      </top>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style="thin"/>
      <top style="hair"/>
      <bottom style="thin"/>
    </border>
    <border>
      <left>
        <color indexed="63"/>
      </left>
      <right style="thin"/>
      <top style="hair"/>
      <bottom style="thin"/>
    </border>
    <border>
      <left style="thick"/>
      <right style="thin"/>
      <top style="dotted"/>
      <bottom style="thin"/>
    </border>
    <border>
      <left style="thick"/>
      <right style="thin"/>
      <top style="dotted"/>
      <bottom style="dotted"/>
    </border>
    <border>
      <left style="thick"/>
      <right style="thin"/>
      <top style="dotted"/>
      <bottom>
        <color indexed="63"/>
      </bottom>
    </border>
    <border>
      <left style="thick"/>
      <right style="thin"/>
      <top style="hair"/>
      <bottom style="thin"/>
    </border>
    <border>
      <left style="thick"/>
      <right style="thin"/>
      <top style="hair"/>
      <bottom>
        <color indexed="63"/>
      </bottom>
    </border>
    <border>
      <left style="thick"/>
      <right style="thin"/>
      <top style="hair"/>
      <bottom style="dotted"/>
    </border>
    <border>
      <left style="thick"/>
      <right style="thin"/>
      <top style="hair"/>
      <bottom style="hair"/>
    </border>
    <border>
      <left>
        <color indexed="63"/>
      </left>
      <right>
        <color indexed="63"/>
      </right>
      <top style="hair"/>
      <bottom style="hair"/>
    </border>
    <border>
      <left>
        <color indexed="63"/>
      </left>
      <right style="thick"/>
      <top>
        <color indexed="63"/>
      </top>
      <bottom>
        <color indexed="63"/>
      </bottom>
    </border>
    <border>
      <left style="dotted"/>
      <right style="thin"/>
      <top>
        <color indexed="63"/>
      </top>
      <bottom>
        <color indexed="63"/>
      </bottom>
    </border>
    <border>
      <left style="thin"/>
      <right style="thin"/>
      <top style="double"/>
      <bottom style="thin"/>
    </border>
    <border>
      <left style="thin"/>
      <right style="thick"/>
      <top style="double"/>
      <bottom style="thin"/>
    </border>
    <border>
      <left style="thick"/>
      <right style="thin"/>
      <top>
        <color indexed="63"/>
      </top>
      <bottom style="thin"/>
    </border>
    <border>
      <left style="thick"/>
      <right>
        <color indexed="63"/>
      </right>
      <top>
        <color indexed="63"/>
      </top>
      <bottom style="thin"/>
    </border>
    <border>
      <left style="thin"/>
      <right style="thick"/>
      <top style="thin"/>
      <bottom style="thin"/>
    </border>
    <border>
      <left style="thick"/>
      <right style="thin"/>
      <top>
        <color indexed="63"/>
      </top>
      <bottom style="dotted"/>
    </border>
    <border>
      <left style="thick"/>
      <right style="thin"/>
      <top>
        <color indexed="63"/>
      </top>
      <bottom>
        <color indexed="63"/>
      </bottom>
    </border>
    <border>
      <left style="thin"/>
      <right style="dotted"/>
      <top style="thin"/>
      <bottom>
        <color indexed="63"/>
      </bottom>
    </border>
    <border>
      <left style="dotted"/>
      <right style="thin"/>
      <top>
        <color indexed="63"/>
      </top>
      <bottom style="thin"/>
    </border>
    <border diagonalUp="1">
      <left style="thin"/>
      <right style="thin"/>
      <top style="thin"/>
      <bottom style="thin"/>
      <diagonal style="thin"/>
    </border>
    <border>
      <left style="thin"/>
      <right style="thick"/>
      <top>
        <color indexed="63"/>
      </top>
      <bottom style="dotted"/>
    </border>
    <border>
      <left style="thin"/>
      <right style="thin"/>
      <top>
        <color indexed="63"/>
      </top>
      <bottom style="hair"/>
    </border>
    <border>
      <left style="thin"/>
      <right style="thin"/>
      <top style="thin"/>
      <bottom style="hair"/>
    </border>
    <border>
      <left>
        <color indexed="63"/>
      </left>
      <right style="thin"/>
      <top style="thin"/>
      <bottom style="hair"/>
    </border>
    <border>
      <left>
        <color indexed="63"/>
      </left>
      <right>
        <color indexed="63"/>
      </right>
      <top>
        <color indexed="63"/>
      </top>
      <bottom style="hair"/>
    </border>
    <border>
      <left style="thick"/>
      <right>
        <color indexed="63"/>
      </right>
      <top style="thin"/>
      <bottom>
        <color indexed="63"/>
      </bottom>
    </border>
    <border>
      <left>
        <color indexed="63"/>
      </left>
      <right style="thin"/>
      <top>
        <color indexed="63"/>
      </top>
      <bottom style="hair"/>
    </border>
    <border>
      <left>
        <color indexed="63"/>
      </left>
      <right style="thin"/>
      <top style="hair"/>
      <bottom style="hair"/>
    </border>
    <border>
      <left style="thin"/>
      <right>
        <color indexed="63"/>
      </right>
      <top style="hair"/>
      <bottom style="dotted"/>
    </border>
    <border>
      <left>
        <color indexed="63"/>
      </left>
      <right style="thin"/>
      <top style="hair"/>
      <bottom style="dotted"/>
    </border>
    <border>
      <left>
        <color indexed="63"/>
      </left>
      <right style="thick"/>
      <top style="thin"/>
      <bottom>
        <color indexed="63"/>
      </bottom>
    </border>
    <border>
      <left style="medium"/>
      <right style="thin"/>
      <top style="medium"/>
      <bottom style="medium"/>
    </border>
    <border>
      <left style="thin"/>
      <right>
        <color indexed="63"/>
      </right>
      <top style="hair"/>
      <bottom style="thin"/>
    </border>
    <border>
      <left>
        <color indexed="63"/>
      </left>
      <right>
        <color indexed="63"/>
      </right>
      <top style="hair"/>
      <bottom style="thin"/>
    </border>
    <border>
      <left style="thick"/>
      <right style="thin"/>
      <top style="thin"/>
      <bottom>
        <color indexed="63"/>
      </bottom>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ck"/>
      <right style="thin"/>
      <top>
        <color indexed="63"/>
      </top>
      <bottom style="hair"/>
    </border>
    <border>
      <left style="thin"/>
      <right style="thin"/>
      <top style="thick"/>
      <bottom style="thin"/>
    </border>
    <border>
      <left style="thin"/>
      <right style="thin"/>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ck"/>
      <top style="thick"/>
      <bottom>
        <color indexed="63"/>
      </bottom>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dotted"/>
      <right style="thin"/>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uble"/>
      <top style="thin"/>
      <bottom style="thin"/>
    </border>
    <border>
      <left style="double"/>
      <right>
        <color indexed="63"/>
      </right>
      <top style="thin"/>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double"/>
    </border>
    <border>
      <left>
        <color indexed="63"/>
      </left>
      <right>
        <color indexed="63"/>
      </right>
      <top style="thin"/>
      <bottom style="double"/>
    </border>
    <border>
      <left style="thin"/>
      <right>
        <color indexed="63"/>
      </right>
      <top style="thin"/>
      <bottom style="thick"/>
    </border>
    <border>
      <left>
        <color indexed="63"/>
      </left>
      <right style="thin"/>
      <top style="thin"/>
      <bottom style="thick"/>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thick"/>
      <bottom style="thick"/>
    </border>
    <border>
      <left>
        <color indexed="63"/>
      </left>
      <right style="thick"/>
      <top style="thick"/>
      <bottom style="thick"/>
    </border>
    <border>
      <left>
        <color indexed="63"/>
      </left>
      <right style="thin"/>
      <top style="thin"/>
      <bottom style="double"/>
    </border>
    <border>
      <left style="thin"/>
      <right>
        <color indexed="63"/>
      </right>
      <top style="thin"/>
      <bottom style="medium"/>
    </border>
    <border>
      <left>
        <color indexed="63"/>
      </left>
      <right style="thin"/>
      <top style="thin"/>
      <bottom style="medium"/>
    </border>
  </borders>
  <cellStyleXfs count="85">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237" fontId="59" fillId="0" borderId="0" applyBorder="0" applyProtection="0">
      <alignment vertical="center"/>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915">
    <xf numFmtId="0" fontId="0" fillId="0" borderId="0" xfId="0" applyAlignment="1">
      <alignment vertical="center"/>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top"/>
    </xf>
    <xf numFmtId="0" fontId="26"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5" fillId="0" borderId="0" xfId="0" applyFont="1" applyFill="1" applyAlignment="1">
      <alignment vertical="center"/>
    </xf>
    <xf numFmtId="0" fontId="25" fillId="0" borderId="10" xfId="0" applyFont="1" applyFill="1" applyBorder="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0" fontId="28"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75" applyNumberFormat="1" applyFont="1" applyFill="1" applyBorder="1" applyAlignment="1">
      <alignment horizontal="left" vertical="center"/>
      <protection/>
    </xf>
    <xf numFmtId="0" fontId="20" fillId="0" borderId="0" xfId="75" applyFont="1" applyFill="1" applyBorder="1" applyAlignment="1">
      <alignment horizontal="left" vertical="center"/>
      <protection/>
    </xf>
    <xf numFmtId="0" fontId="20" fillId="0" borderId="0" xfId="75" applyFont="1" applyFill="1" applyBorder="1">
      <alignment vertical="center"/>
      <protection/>
    </xf>
    <xf numFmtId="0" fontId="21" fillId="0" borderId="0" xfId="80" applyAlignment="1">
      <alignment vertical="center"/>
      <protection/>
    </xf>
    <xf numFmtId="0" fontId="31" fillId="0" borderId="0" xfId="80" applyFont="1" applyAlignment="1">
      <alignment vertical="center"/>
      <protection/>
    </xf>
    <xf numFmtId="0" fontId="32" fillId="0" borderId="0" xfId="80" applyFont="1" applyAlignment="1">
      <alignment vertical="center"/>
      <protection/>
    </xf>
    <xf numFmtId="0" fontId="33" fillId="0" borderId="0" xfId="80" applyFont="1" applyAlignment="1">
      <alignment vertical="center"/>
      <protection/>
    </xf>
    <xf numFmtId="0" fontId="35" fillId="0" borderId="11" xfId="80" applyFont="1" applyBorder="1" applyAlignment="1">
      <alignment vertical="center" shrinkToFit="1"/>
      <protection/>
    </xf>
    <xf numFmtId="0" fontId="35" fillId="0" borderId="0" xfId="80" applyFont="1" applyAlignment="1">
      <alignment vertical="center" shrinkToFit="1"/>
      <protection/>
    </xf>
    <xf numFmtId="0" fontId="35" fillId="0" borderId="11" xfId="80" applyFont="1" applyBorder="1" applyAlignment="1">
      <alignment vertical="center"/>
      <protection/>
    </xf>
    <xf numFmtId="0" fontId="21" fillId="0" borderId="0" xfId="80" applyFont="1" applyAlignment="1">
      <alignment vertical="center"/>
      <protection/>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Fill="1" applyBorder="1" applyAlignment="1">
      <alignment vertical="center"/>
    </xf>
    <xf numFmtId="0" fontId="23" fillId="0" borderId="0" xfId="80" applyFont="1" applyAlignment="1">
      <alignment vertical="center"/>
      <protection/>
    </xf>
    <xf numFmtId="0" fontId="21" fillId="0" borderId="0" xfId="62" applyFont="1">
      <alignment vertical="center"/>
      <protection/>
    </xf>
    <xf numFmtId="0" fontId="36" fillId="0" borderId="0" xfId="62" applyFont="1" applyAlignment="1">
      <alignment horizontal="center" vertical="center"/>
      <protection/>
    </xf>
    <xf numFmtId="0" fontId="37" fillId="0" borderId="0" xfId="62" applyFont="1">
      <alignment vertical="center"/>
      <protection/>
    </xf>
    <xf numFmtId="0" fontId="37" fillId="0" borderId="12" xfId="62" applyFont="1" applyBorder="1" applyAlignment="1">
      <alignment vertical="center" wrapText="1"/>
      <protection/>
    </xf>
    <xf numFmtId="0" fontId="37" fillId="0" borderId="13" xfId="62" applyFont="1" applyBorder="1" applyAlignment="1">
      <alignment vertical="center" wrapText="1"/>
      <protection/>
    </xf>
    <xf numFmtId="0" fontId="37" fillId="0" borderId="13" xfId="62" applyFont="1" applyBorder="1" applyAlignment="1">
      <alignment horizontal="left" vertical="center"/>
      <protection/>
    </xf>
    <xf numFmtId="0" fontId="37" fillId="0" borderId="14" xfId="62" applyFont="1" applyBorder="1" applyAlignment="1">
      <alignment vertical="center" wrapText="1"/>
      <protection/>
    </xf>
    <xf numFmtId="0" fontId="37" fillId="0" borderId="0" xfId="62" applyFont="1" applyBorder="1" applyAlignment="1">
      <alignment vertical="center" wrapText="1"/>
      <protection/>
    </xf>
    <xf numFmtId="0" fontId="37" fillId="0" borderId="0" xfId="62" applyFont="1" applyAlignment="1">
      <alignment horizontal="left" vertical="center"/>
      <protection/>
    </xf>
    <xf numFmtId="0" fontId="38" fillId="0" borderId="11" xfId="62" applyFont="1" applyBorder="1" applyAlignment="1">
      <alignment horizontal="center" vertical="center"/>
      <protection/>
    </xf>
    <xf numFmtId="0" fontId="29" fillId="0" borderId="15" xfId="62" applyFont="1" applyBorder="1" applyAlignment="1">
      <alignment vertical="center"/>
      <protection/>
    </xf>
    <xf numFmtId="0" fontId="38" fillId="0" borderId="0" xfId="62" applyFont="1" applyBorder="1" applyAlignment="1">
      <alignment vertical="center"/>
      <protection/>
    </xf>
    <xf numFmtId="0" fontId="38" fillId="0" borderId="0" xfId="62" applyFont="1" applyAlignment="1">
      <alignment horizontal="center" vertical="center"/>
      <protection/>
    </xf>
    <xf numFmtId="0" fontId="37" fillId="0" borderId="16" xfId="62" applyFont="1" applyBorder="1" applyAlignment="1">
      <alignment horizontal="distributed" vertical="center"/>
      <protection/>
    </xf>
    <xf numFmtId="0" fontId="38" fillId="0" borderId="16" xfId="62" applyFont="1" applyBorder="1" applyAlignment="1">
      <alignment horizontal="center" vertical="center"/>
      <protection/>
    </xf>
    <xf numFmtId="0" fontId="37" fillId="0" borderId="16" xfId="62" applyFont="1" applyBorder="1" applyAlignment="1">
      <alignment horizontal="center" vertical="center"/>
      <protection/>
    </xf>
    <xf numFmtId="0" fontId="37" fillId="0" borderId="0" xfId="62" applyFont="1" applyBorder="1" applyAlignment="1">
      <alignment horizontal="center" vertical="center"/>
      <protection/>
    </xf>
    <xf numFmtId="0" fontId="21" fillId="0" borderId="0" xfId="62" applyFont="1" applyBorder="1" applyAlignment="1">
      <alignment horizontal="left" vertical="center"/>
      <protection/>
    </xf>
    <xf numFmtId="0" fontId="39" fillId="0" borderId="11" xfId="62" applyFont="1" applyBorder="1">
      <alignment vertical="center"/>
      <protection/>
    </xf>
    <xf numFmtId="0" fontId="39" fillId="0" borderId="11" xfId="62" applyFont="1" applyBorder="1" applyAlignment="1">
      <alignment vertical="center"/>
      <protection/>
    </xf>
    <xf numFmtId="0" fontId="38" fillId="0" borderId="11" xfId="62" applyFont="1" applyBorder="1" applyAlignment="1">
      <alignment vertical="center"/>
      <protection/>
    </xf>
    <xf numFmtId="0" fontId="38" fillId="0" borderId="0" xfId="62" applyFont="1">
      <alignment vertical="center"/>
      <protection/>
    </xf>
    <xf numFmtId="0" fontId="38" fillId="0" borderId="11" xfId="62" applyFont="1" applyBorder="1">
      <alignment vertical="center"/>
      <protection/>
    </xf>
    <xf numFmtId="0" fontId="38" fillId="0" borderId="0" xfId="62" applyFont="1" applyBorder="1">
      <alignment vertical="center"/>
      <protection/>
    </xf>
    <xf numFmtId="0" fontId="21" fillId="0" borderId="17" xfId="62" applyFont="1" applyBorder="1" applyAlignment="1">
      <alignment horizontal="center" vertical="center"/>
      <protection/>
    </xf>
    <xf numFmtId="0" fontId="21" fillId="0" borderId="16" xfId="62" applyFont="1" applyBorder="1" applyAlignment="1">
      <alignment vertical="center"/>
      <protection/>
    </xf>
    <xf numFmtId="0" fontId="21" fillId="0" borderId="18" xfId="62" applyFont="1" applyBorder="1" applyAlignment="1">
      <alignment vertical="center"/>
      <protection/>
    </xf>
    <xf numFmtId="0" fontId="21" fillId="0" borderId="19" xfId="62" applyFont="1" applyBorder="1" applyAlignment="1">
      <alignment horizontal="center" vertical="center"/>
      <protection/>
    </xf>
    <xf numFmtId="0" fontId="22" fillId="0" borderId="17" xfId="62" applyNumberFormat="1" applyFont="1" applyBorder="1" applyAlignment="1">
      <alignment horizontal="center" vertical="center"/>
      <protection/>
    </xf>
    <xf numFmtId="0" fontId="22" fillId="0" borderId="17" xfId="62" applyNumberFormat="1" applyFont="1" applyBorder="1" applyAlignment="1">
      <alignment vertical="center"/>
      <protection/>
    </xf>
    <xf numFmtId="0" fontId="21" fillId="0" borderId="17" xfId="62" applyFont="1" applyBorder="1" applyAlignment="1">
      <alignment vertical="center"/>
      <protection/>
    </xf>
    <xf numFmtId="184" fontId="21" fillId="0" borderId="17" xfId="62" applyNumberFormat="1" applyFont="1" applyBorder="1" applyAlignment="1">
      <alignment vertical="center"/>
      <protection/>
    </xf>
    <xf numFmtId="0" fontId="22" fillId="0" borderId="17" xfId="62" applyNumberFormat="1" applyFont="1" applyBorder="1">
      <alignment vertical="center"/>
      <protection/>
    </xf>
    <xf numFmtId="0" fontId="22" fillId="0" borderId="19" xfId="62" applyNumberFormat="1" applyFont="1" applyBorder="1">
      <alignment vertical="center"/>
      <protection/>
    </xf>
    <xf numFmtId="0" fontId="22" fillId="0" borderId="19" xfId="62" applyNumberFormat="1" applyFont="1" applyBorder="1" applyAlignment="1">
      <alignment vertical="center"/>
      <protection/>
    </xf>
    <xf numFmtId="0" fontId="21" fillId="0" borderId="19" xfId="62" applyFont="1" applyBorder="1" applyAlignment="1">
      <alignment vertical="center"/>
      <protection/>
    </xf>
    <xf numFmtId="0" fontId="22" fillId="0" borderId="16" xfId="62" applyNumberFormat="1" applyFont="1" applyBorder="1" applyAlignment="1">
      <alignment horizontal="center" vertical="center"/>
      <protection/>
    </xf>
    <xf numFmtId="0" fontId="22" fillId="0" borderId="16" xfId="62" applyNumberFormat="1" applyFont="1" applyBorder="1" applyAlignment="1">
      <alignment vertical="center"/>
      <protection/>
    </xf>
    <xf numFmtId="185" fontId="21" fillId="0" borderId="16" xfId="62" applyNumberFormat="1" applyFont="1" applyBorder="1" applyAlignment="1">
      <alignment vertical="center"/>
      <protection/>
    </xf>
    <xf numFmtId="184" fontId="21" fillId="0" borderId="0" xfId="62" applyNumberFormat="1" applyFont="1" applyBorder="1" applyAlignment="1">
      <alignment vertical="center"/>
      <protection/>
    </xf>
    <xf numFmtId="0" fontId="21" fillId="0" borderId="0" xfId="62" applyFont="1" applyAlignment="1">
      <alignment horizontal="left" vertical="center"/>
      <protection/>
    </xf>
    <xf numFmtId="0" fontId="37" fillId="0" borderId="13" xfId="62" applyFont="1" applyBorder="1" applyAlignment="1">
      <alignment horizontal="right" vertical="center"/>
      <protection/>
    </xf>
    <xf numFmtId="0" fontId="38" fillId="0" borderId="0" xfId="62" applyFont="1" applyBorder="1" applyAlignment="1">
      <alignment horizontal="center" vertical="center"/>
      <protection/>
    </xf>
    <xf numFmtId="0" fontId="37" fillId="0" borderId="0" xfId="62" applyFont="1" applyBorder="1" applyAlignment="1">
      <alignment vertical="center"/>
      <protection/>
    </xf>
    <xf numFmtId="0" fontId="37" fillId="0" borderId="0" xfId="62" applyFont="1" applyBorder="1" applyAlignment="1">
      <alignment horizontal="right" vertical="center"/>
      <protection/>
    </xf>
    <xf numFmtId="0" fontId="37" fillId="0" borderId="0" xfId="62" applyFont="1" applyBorder="1" applyAlignment="1">
      <alignment horizontal="distributed" vertical="center"/>
      <protection/>
    </xf>
    <xf numFmtId="0" fontId="37" fillId="0" borderId="17" xfId="62" applyNumberFormat="1" applyFont="1" applyBorder="1" applyAlignment="1">
      <alignment horizontal="center" vertical="center"/>
      <protection/>
    </xf>
    <xf numFmtId="0" fontId="37" fillId="0" borderId="12" xfId="62" applyNumberFormat="1" applyFont="1" applyBorder="1" applyAlignment="1">
      <alignment vertical="center"/>
      <protection/>
    </xf>
    <xf numFmtId="0" fontId="37" fillId="0" borderId="17" xfId="62" applyFont="1" applyBorder="1" applyAlignment="1">
      <alignment vertical="center"/>
      <protection/>
    </xf>
    <xf numFmtId="184" fontId="37" fillId="0" borderId="17" xfId="62" applyNumberFormat="1" applyFont="1" applyBorder="1" applyAlignment="1">
      <alignment vertical="center"/>
      <protection/>
    </xf>
    <xf numFmtId="0" fontId="37" fillId="0" borderId="17" xfId="62" applyNumberFormat="1" applyFont="1" applyFill="1" applyBorder="1" applyAlignment="1">
      <alignment horizontal="center" vertical="center"/>
      <protection/>
    </xf>
    <xf numFmtId="184" fontId="37" fillId="0" borderId="17" xfId="62" applyNumberFormat="1" applyFont="1" applyBorder="1" applyAlignment="1">
      <alignment vertical="center" wrapText="1"/>
      <protection/>
    </xf>
    <xf numFmtId="0" fontId="37" fillId="0" borderId="17" xfId="62" applyNumberFormat="1" applyFont="1" applyBorder="1">
      <alignment vertical="center"/>
      <protection/>
    </xf>
    <xf numFmtId="0" fontId="37" fillId="24" borderId="17" xfId="62" applyNumberFormat="1" applyFont="1" applyFill="1" applyBorder="1" applyAlignment="1">
      <alignment horizontal="center" vertical="center"/>
      <protection/>
    </xf>
    <xf numFmtId="0" fontId="37" fillId="0" borderId="19" xfId="62" applyNumberFormat="1" applyFont="1" applyBorder="1" applyAlignment="1">
      <alignment horizontal="center" vertical="center"/>
      <protection/>
    </xf>
    <xf numFmtId="0" fontId="37" fillId="0" borderId="20" xfId="62" applyNumberFormat="1" applyFont="1" applyBorder="1" applyAlignment="1">
      <alignment vertical="center"/>
      <protection/>
    </xf>
    <xf numFmtId="184" fontId="37" fillId="0" borderId="19" xfId="62" applyNumberFormat="1" applyFont="1" applyBorder="1" applyAlignment="1">
      <alignment vertical="center"/>
      <protection/>
    </xf>
    <xf numFmtId="0" fontId="37" fillId="0" borderId="17" xfId="62" applyNumberFormat="1" applyFont="1" applyBorder="1" applyAlignment="1">
      <alignment vertical="center"/>
      <protection/>
    </xf>
    <xf numFmtId="0" fontId="36" fillId="0" borderId="0" xfId="78" applyFont="1" applyAlignment="1">
      <alignment horizontal="center" vertical="center"/>
      <protection/>
    </xf>
    <xf numFmtId="0" fontId="40" fillId="0" borderId="0" xfId="77" applyFont="1" applyBorder="1" applyAlignment="1">
      <alignment vertical="center"/>
      <protection/>
    </xf>
    <xf numFmtId="0" fontId="40" fillId="0" borderId="0" xfId="78" applyFont="1" applyAlignment="1">
      <alignment horizontal="center" vertical="center"/>
      <protection/>
    </xf>
    <xf numFmtId="0" fontId="21" fillId="0" borderId="0" xfId="78" applyFont="1">
      <alignment vertical="center"/>
      <protection/>
    </xf>
    <xf numFmtId="0" fontId="41" fillId="0" borderId="0" xfId="81" applyFont="1" applyAlignment="1">
      <alignment horizontal="center"/>
      <protection/>
    </xf>
    <xf numFmtId="0" fontId="21" fillId="0" borderId="0" xfId="78" applyFont="1" applyAlignment="1">
      <alignment horizontal="center" vertical="center"/>
      <protection/>
    </xf>
    <xf numFmtId="0" fontId="40" fillId="0" borderId="0" xfId="78" applyFont="1">
      <alignment vertical="center"/>
      <protection/>
    </xf>
    <xf numFmtId="0" fontId="42" fillId="0" borderId="0" xfId="78" applyFont="1">
      <alignment vertical="center"/>
      <protection/>
    </xf>
    <xf numFmtId="0" fontId="43" fillId="0" borderId="0" xfId="0" applyFont="1" applyAlignment="1">
      <alignment horizontal="left" vertical="center"/>
    </xf>
    <xf numFmtId="0" fontId="42" fillId="0" borderId="0" xfId="78" applyFont="1" applyAlignment="1">
      <alignment horizontal="center" vertical="center"/>
      <protection/>
    </xf>
    <xf numFmtId="0" fontId="25" fillId="0" borderId="0" xfId="81" applyFont="1">
      <alignment/>
      <protection/>
    </xf>
    <xf numFmtId="0" fontId="44" fillId="0" borderId="0" xfId="78" applyFont="1" applyBorder="1">
      <alignment vertical="center"/>
      <protection/>
    </xf>
    <xf numFmtId="184" fontId="44" fillId="0" borderId="0" xfId="78" applyNumberFormat="1" applyFont="1" applyBorder="1" applyAlignment="1">
      <alignment vertical="center"/>
      <protection/>
    </xf>
    <xf numFmtId="0" fontId="42" fillId="0" borderId="0" xfId="78" applyFont="1" applyBorder="1">
      <alignment vertical="center"/>
      <protection/>
    </xf>
    <xf numFmtId="0" fontId="37" fillId="0" borderId="0" xfId="74" applyFont="1">
      <alignment vertical="center"/>
      <protection/>
    </xf>
    <xf numFmtId="0" fontId="24" fillId="23" borderId="17" xfId="74" applyFont="1" applyFill="1" applyBorder="1" applyAlignment="1">
      <alignment horizontal="center" vertical="center" wrapText="1"/>
      <protection/>
    </xf>
    <xf numFmtId="0" fontId="37" fillId="23" borderId="17" xfId="74" applyFont="1" applyFill="1" applyBorder="1" applyAlignment="1">
      <alignment vertical="center" wrapText="1"/>
      <protection/>
    </xf>
    <xf numFmtId="0" fontId="21" fillId="0" borderId="21" xfId="74" applyFont="1" applyBorder="1" applyAlignment="1">
      <alignment horizontal="center" vertical="center"/>
      <protection/>
    </xf>
    <xf numFmtId="0" fontId="25" fillId="25" borderId="22" xfId="74" applyFont="1" applyFill="1" applyBorder="1" applyAlignment="1">
      <alignment vertical="center" shrinkToFit="1"/>
      <protection/>
    </xf>
    <xf numFmtId="0" fontId="25" fillId="25" borderId="23" xfId="74" applyFont="1" applyFill="1" applyBorder="1" applyAlignment="1">
      <alignment vertical="center" wrapText="1"/>
      <protection/>
    </xf>
    <xf numFmtId="0" fontId="21" fillId="0" borderId="0" xfId="74" applyFont="1">
      <alignment vertical="center"/>
      <protection/>
    </xf>
    <xf numFmtId="0" fontId="25" fillId="25" borderId="24" xfId="67" applyFont="1" applyFill="1" applyBorder="1" applyAlignment="1">
      <alignment vertical="center" wrapText="1"/>
      <protection/>
    </xf>
    <xf numFmtId="0" fontId="21" fillId="0" borderId="25" xfId="74" applyFont="1" applyBorder="1" applyAlignment="1">
      <alignment horizontal="center" vertical="center"/>
      <protection/>
    </xf>
    <xf numFmtId="0" fontId="25" fillId="25" borderId="26" xfId="74" applyFont="1" applyFill="1" applyBorder="1" applyAlignment="1">
      <alignment vertical="center" shrinkToFit="1"/>
      <protection/>
    </xf>
    <xf numFmtId="0" fontId="25" fillId="25" borderId="27" xfId="74" applyFont="1" applyFill="1" applyBorder="1" applyAlignment="1">
      <alignment vertical="center" wrapText="1"/>
      <protection/>
    </xf>
    <xf numFmtId="0" fontId="25" fillId="25" borderId="23" xfId="67" applyFont="1" applyFill="1" applyBorder="1" applyAlignment="1">
      <alignment vertical="center" wrapText="1"/>
      <protection/>
    </xf>
    <xf numFmtId="0" fontId="25" fillId="25" borderId="28" xfId="74" applyFont="1" applyFill="1" applyBorder="1" applyAlignment="1">
      <alignment vertical="center" wrapText="1"/>
      <protection/>
    </xf>
    <xf numFmtId="0" fontId="25" fillId="25" borderId="19" xfId="67" applyFont="1" applyFill="1" applyBorder="1" applyAlignment="1">
      <alignment vertical="center" wrapText="1"/>
      <protection/>
    </xf>
    <xf numFmtId="0" fontId="25" fillId="0" borderId="29" xfId="74" applyFont="1" applyBorder="1" applyAlignment="1">
      <alignment vertical="center" wrapText="1"/>
      <protection/>
    </xf>
    <xf numFmtId="0" fontId="25" fillId="0" borderId="22" xfId="74" applyFont="1" applyBorder="1" applyAlignment="1">
      <alignment vertical="center" shrinkToFit="1"/>
      <protection/>
    </xf>
    <xf numFmtId="0" fontId="21" fillId="0" borderId="30" xfId="74" applyFont="1" applyBorder="1" applyAlignment="1">
      <alignment horizontal="center" vertical="center"/>
      <protection/>
    </xf>
    <xf numFmtId="0" fontId="25" fillId="25" borderId="31" xfId="74" applyFont="1" applyFill="1" applyBorder="1" applyAlignment="1">
      <alignment vertical="center" wrapText="1"/>
      <protection/>
    </xf>
    <xf numFmtId="0" fontId="25" fillId="0" borderId="28" xfId="74" applyFont="1" applyBorder="1" applyAlignment="1">
      <alignment vertical="center" wrapText="1"/>
      <protection/>
    </xf>
    <xf numFmtId="0" fontId="25" fillId="0" borderId="26" xfId="74" applyFont="1" applyBorder="1" applyAlignment="1">
      <alignment vertical="center" shrinkToFit="1"/>
      <protection/>
    </xf>
    <xf numFmtId="0" fontId="25" fillId="0" borderId="31" xfId="65" applyFont="1" applyFill="1" applyBorder="1" applyAlignment="1">
      <alignment vertical="center" wrapText="1"/>
      <protection/>
    </xf>
    <xf numFmtId="0" fontId="25" fillId="0" borderId="32" xfId="74" applyFont="1" applyBorder="1" applyAlignment="1">
      <alignment vertical="center" shrinkToFit="1"/>
      <protection/>
    </xf>
    <xf numFmtId="0" fontId="25" fillId="25" borderId="24" xfId="74" applyFont="1" applyFill="1" applyBorder="1" applyAlignment="1">
      <alignment vertical="center" wrapText="1"/>
      <protection/>
    </xf>
    <xf numFmtId="0" fontId="25" fillId="0" borderId="33" xfId="74" applyFont="1" applyBorder="1" applyAlignment="1">
      <alignment vertical="center" wrapText="1"/>
      <protection/>
    </xf>
    <xf numFmtId="0" fontId="25" fillId="25" borderId="21" xfId="67" applyFont="1" applyFill="1" applyBorder="1" applyAlignment="1">
      <alignment horizontal="center" vertical="center" wrapText="1"/>
      <protection/>
    </xf>
    <xf numFmtId="0" fontId="25" fillId="25" borderId="34" xfId="67" applyFont="1" applyFill="1" applyBorder="1" applyAlignment="1">
      <alignment horizontal="left" vertical="center" shrinkToFit="1"/>
      <protection/>
    </xf>
    <xf numFmtId="0" fontId="21" fillId="0" borderId="0" xfId="67" applyFont="1">
      <alignment vertical="center"/>
      <protection/>
    </xf>
    <xf numFmtId="0" fontId="25" fillId="25" borderId="33" xfId="74" applyFont="1" applyFill="1" applyBorder="1" applyAlignment="1">
      <alignment vertical="center" wrapText="1"/>
      <protection/>
    </xf>
    <xf numFmtId="0" fontId="25" fillId="25" borderId="32" xfId="74" applyFont="1" applyFill="1" applyBorder="1" applyAlignment="1">
      <alignment vertical="center" shrinkToFit="1"/>
      <protection/>
    </xf>
    <xf numFmtId="0" fontId="25" fillId="25" borderId="30" xfId="67" applyFont="1" applyFill="1" applyBorder="1" applyAlignment="1">
      <alignment horizontal="center" vertical="center" wrapText="1"/>
      <protection/>
    </xf>
    <xf numFmtId="0" fontId="25" fillId="25" borderId="35" xfId="67" applyFont="1" applyFill="1" applyBorder="1" applyAlignment="1">
      <alignment horizontal="left" vertical="center" shrinkToFit="1"/>
      <protection/>
    </xf>
    <xf numFmtId="0" fontId="25" fillId="25" borderId="31" xfId="67" applyFont="1" applyFill="1" applyBorder="1" applyAlignment="1">
      <alignment vertical="center" wrapText="1"/>
      <protection/>
    </xf>
    <xf numFmtId="0" fontId="25" fillId="25" borderId="27" xfId="67" applyFont="1" applyFill="1" applyBorder="1" applyAlignment="1">
      <alignment vertical="center" wrapText="1"/>
      <protection/>
    </xf>
    <xf numFmtId="0" fontId="25" fillId="25" borderId="25" xfId="67" applyFont="1" applyFill="1" applyBorder="1" applyAlignment="1">
      <alignment horizontal="center" vertical="center" wrapText="1"/>
      <protection/>
    </xf>
    <xf numFmtId="0" fontId="25" fillId="25" borderId="36" xfId="67" applyFont="1" applyFill="1" applyBorder="1" applyAlignment="1">
      <alignment horizontal="left" vertical="center" shrinkToFit="1"/>
      <protection/>
    </xf>
    <xf numFmtId="0" fontId="24" fillId="25" borderId="0" xfId="74" applyFont="1" applyFill="1" applyBorder="1" applyAlignment="1">
      <alignment vertical="center" wrapText="1"/>
      <protection/>
    </xf>
    <xf numFmtId="0" fontId="25" fillId="25" borderId="0" xfId="74" applyFont="1" applyFill="1" applyBorder="1" applyAlignment="1">
      <alignment vertical="center" wrapText="1"/>
      <protection/>
    </xf>
    <xf numFmtId="0" fontId="25" fillId="25" borderId="0" xfId="74" applyFont="1" applyFill="1" applyBorder="1" applyAlignment="1">
      <alignment horizontal="center" vertical="center" wrapText="1"/>
      <protection/>
    </xf>
    <xf numFmtId="0" fontId="25" fillId="25" borderId="0" xfId="74" applyFont="1" applyFill="1" applyBorder="1" applyAlignment="1">
      <alignment horizontal="left" vertical="center" shrinkToFit="1"/>
      <protection/>
    </xf>
    <xf numFmtId="0" fontId="25" fillId="25" borderId="29" xfId="74" applyFont="1" applyFill="1" applyBorder="1" applyAlignment="1">
      <alignment vertical="center" wrapText="1"/>
      <protection/>
    </xf>
    <xf numFmtId="0" fontId="25" fillId="25" borderId="37" xfId="74" applyFont="1" applyFill="1" applyBorder="1" applyAlignment="1">
      <alignment vertical="center" wrapText="1"/>
      <protection/>
    </xf>
    <xf numFmtId="0" fontId="21" fillId="0" borderId="38" xfId="74" applyFont="1" applyBorder="1" applyAlignment="1">
      <alignment horizontal="center" vertical="center"/>
      <protection/>
    </xf>
    <xf numFmtId="0" fontId="25" fillId="25" borderId="39" xfId="74" applyFont="1" applyFill="1" applyBorder="1" applyAlignment="1">
      <alignment vertical="center" shrinkToFit="1"/>
      <protection/>
    </xf>
    <xf numFmtId="0" fontId="25" fillId="26" borderId="33" xfId="74" applyFont="1" applyFill="1" applyBorder="1" applyAlignment="1">
      <alignment vertical="center" wrapText="1"/>
      <protection/>
    </xf>
    <xf numFmtId="0" fontId="25" fillId="25" borderId="40" xfId="74" applyFont="1" applyFill="1" applyBorder="1" applyAlignment="1">
      <alignment vertical="center" wrapText="1"/>
      <protection/>
    </xf>
    <xf numFmtId="0" fontId="21" fillId="0" borderId="41" xfId="74" applyFont="1" applyBorder="1" applyAlignment="1">
      <alignment horizontal="center" vertical="center"/>
      <protection/>
    </xf>
    <xf numFmtId="0" fontId="25" fillId="25" borderId="42" xfId="74" applyFont="1" applyFill="1" applyBorder="1" applyAlignment="1">
      <alignment vertical="center" shrinkToFit="1"/>
      <protection/>
    </xf>
    <xf numFmtId="0" fontId="25" fillId="25" borderId="33" xfId="74" applyFont="1" applyFill="1" applyBorder="1" applyAlignment="1">
      <alignment vertical="center" wrapText="1" shrinkToFit="1"/>
      <protection/>
    </xf>
    <xf numFmtId="0" fontId="25" fillId="25" borderId="31" xfId="74" applyFont="1" applyFill="1" applyBorder="1" applyAlignment="1">
      <alignment vertical="center" shrinkToFit="1"/>
      <protection/>
    </xf>
    <xf numFmtId="0" fontId="25" fillId="25" borderId="24" xfId="74" applyFont="1" applyFill="1" applyBorder="1" applyAlignment="1">
      <alignment vertical="center" shrinkToFit="1"/>
      <protection/>
    </xf>
    <xf numFmtId="0" fontId="25" fillId="25" borderId="27" xfId="74" applyFont="1" applyFill="1" applyBorder="1" applyAlignment="1">
      <alignment vertical="center" shrinkToFit="1"/>
      <protection/>
    </xf>
    <xf numFmtId="0" fontId="25" fillId="25" borderId="23" xfId="74" applyFont="1" applyFill="1" applyBorder="1" applyAlignment="1">
      <alignment vertical="center" shrinkToFit="1"/>
      <protection/>
    </xf>
    <xf numFmtId="0" fontId="25" fillId="25" borderId="43" xfId="74" applyFont="1" applyFill="1" applyBorder="1" applyAlignment="1">
      <alignment vertical="center" shrinkToFit="1"/>
      <protection/>
    </xf>
    <xf numFmtId="0" fontId="20" fillId="25" borderId="31" xfId="74" applyFont="1" applyFill="1" applyBorder="1" applyAlignment="1">
      <alignment vertical="center" wrapText="1" shrinkToFit="1"/>
      <protection/>
    </xf>
    <xf numFmtId="0" fontId="25" fillId="25" borderId="33" xfId="74" applyFont="1" applyFill="1" applyBorder="1" applyAlignment="1">
      <alignment horizontal="left" vertical="center" wrapText="1" indent="1"/>
      <protection/>
    </xf>
    <xf numFmtId="0" fontId="21" fillId="25" borderId="31" xfId="74" applyFont="1" applyFill="1" applyBorder="1" applyAlignment="1">
      <alignment vertical="center" shrinkToFit="1"/>
      <protection/>
    </xf>
    <xf numFmtId="0" fontId="25" fillId="0" borderId="32" xfId="74" applyFont="1" applyFill="1" applyBorder="1" applyAlignment="1">
      <alignment vertical="center" shrinkToFit="1"/>
      <protection/>
    </xf>
    <xf numFmtId="0" fontId="30" fillId="25" borderId="31" xfId="74" applyFont="1" applyFill="1" applyBorder="1" applyAlignment="1">
      <alignment vertical="center" wrapText="1" shrinkToFit="1"/>
      <protection/>
    </xf>
    <xf numFmtId="0" fontId="25" fillId="25" borderId="44" xfId="74" applyFont="1" applyFill="1" applyBorder="1" applyAlignment="1">
      <alignment horizontal="left" vertical="center" wrapText="1"/>
      <protection/>
    </xf>
    <xf numFmtId="0" fontId="25" fillId="0" borderId="45" xfId="74" applyFont="1" applyBorder="1" applyAlignment="1">
      <alignment horizontal="center" vertical="center"/>
      <protection/>
    </xf>
    <xf numFmtId="0" fontId="25" fillId="25" borderId="46" xfId="74" applyFont="1" applyFill="1" applyBorder="1" applyAlignment="1">
      <alignment vertical="center" shrinkToFit="1"/>
      <protection/>
    </xf>
    <xf numFmtId="0" fontId="21" fillId="0" borderId="0" xfId="67" applyFont="1" applyBorder="1" applyAlignment="1">
      <alignment horizontal="center" vertical="center"/>
      <protection/>
    </xf>
    <xf numFmtId="0" fontId="24" fillId="25" borderId="0" xfId="67" applyFont="1" applyFill="1" applyBorder="1" applyAlignment="1">
      <alignment vertical="center" wrapText="1"/>
      <protection/>
    </xf>
    <xf numFmtId="0" fontId="25" fillId="25" borderId="0" xfId="67" applyFont="1" applyFill="1" applyBorder="1" applyAlignment="1">
      <alignment vertical="center" wrapText="1"/>
      <protection/>
    </xf>
    <xf numFmtId="0" fontId="25" fillId="25" borderId="0" xfId="67" applyFont="1" applyFill="1" applyBorder="1" applyAlignment="1">
      <alignment horizontal="center" vertical="center" wrapText="1"/>
      <protection/>
    </xf>
    <xf numFmtId="0" fontId="25" fillId="25" borderId="0" xfId="67" applyFont="1" applyFill="1" applyBorder="1" applyAlignment="1">
      <alignment horizontal="left" vertical="center" shrinkToFit="1"/>
      <protection/>
    </xf>
    <xf numFmtId="0" fontId="21" fillId="0" borderId="23" xfId="74" applyFont="1" applyBorder="1" applyAlignment="1">
      <alignment vertical="center" wrapText="1"/>
      <protection/>
    </xf>
    <xf numFmtId="0" fontId="21" fillId="0" borderId="34" xfId="74" applyFont="1" applyBorder="1" applyAlignment="1">
      <alignment vertical="center" shrinkToFit="1"/>
      <protection/>
    </xf>
    <xf numFmtId="0" fontId="21" fillId="0" borderId="31" xfId="74" applyFont="1" applyBorder="1" applyAlignment="1">
      <alignment vertical="center" wrapText="1"/>
      <protection/>
    </xf>
    <xf numFmtId="0" fontId="37" fillId="0" borderId="27" xfId="74" applyFont="1" applyBorder="1" applyAlignment="1">
      <alignment vertical="center" shrinkToFit="1"/>
      <protection/>
    </xf>
    <xf numFmtId="0" fontId="21" fillId="0" borderId="47" xfId="74" applyFont="1" applyBorder="1" applyAlignment="1">
      <alignment vertical="center" wrapText="1"/>
      <protection/>
    </xf>
    <xf numFmtId="0" fontId="21" fillId="0" borderId="27" xfId="74" applyFont="1" applyBorder="1" applyAlignment="1">
      <alignment vertical="center" wrapText="1"/>
      <protection/>
    </xf>
    <xf numFmtId="0" fontId="37" fillId="0" borderId="23" xfId="74" applyFont="1" applyBorder="1" applyAlignment="1">
      <alignment vertical="center" shrinkToFit="1"/>
      <protection/>
    </xf>
    <xf numFmtId="0" fontId="37" fillId="0" borderId="43" xfId="74" applyFont="1" applyBorder="1" applyAlignment="1">
      <alignment vertical="center" shrinkToFit="1"/>
      <protection/>
    </xf>
    <xf numFmtId="0" fontId="25" fillId="25" borderId="41" xfId="67" applyFont="1" applyFill="1" applyBorder="1" applyAlignment="1">
      <alignment horizontal="center" vertical="center" wrapText="1"/>
      <protection/>
    </xf>
    <xf numFmtId="0" fontId="25" fillId="25" borderId="48" xfId="67" applyFont="1" applyFill="1" applyBorder="1" applyAlignment="1">
      <alignment horizontal="left" vertical="center" shrinkToFit="1"/>
      <protection/>
    </xf>
    <xf numFmtId="0" fontId="37" fillId="0" borderId="0" xfId="74" applyFont="1" applyAlignment="1">
      <alignment vertical="center" wrapText="1"/>
      <protection/>
    </xf>
    <xf numFmtId="0" fontId="37" fillId="0" borderId="0" xfId="74" applyFont="1" applyAlignment="1">
      <alignment horizontal="center" vertical="center"/>
      <protection/>
    </xf>
    <xf numFmtId="0" fontId="37" fillId="0" borderId="0" xfId="74" applyFont="1" applyAlignment="1">
      <alignment vertical="center" shrinkToFit="1"/>
      <protection/>
    </xf>
    <xf numFmtId="0" fontId="45" fillId="0" borderId="0" xfId="78" applyFont="1" applyFill="1" applyBorder="1" applyAlignment="1">
      <alignment horizontal="left" vertical="center"/>
      <protection/>
    </xf>
    <xf numFmtId="0" fontId="40" fillId="0" borderId="0" xfId="78" applyFont="1" applyFill="1" applyBorder="1" applyAlignment="1">
      <alignment horizontal="center" vertical="center"/>
      <protection/>
    </xf>
    <xf numFmtId="0" fontId="40" fillId="0" borderId="0" xfId="78" applyFont="1" applyFill="1" applyBorder="1" applyAlignment="1">
      <alignment horizontal="left" vertical="center"/>
      <protection/>
    </xf>
    <xf numFmtId="0" fontId="21" fillId="0" borderId="0" xfId="79" applyFont="1" applyAlignment="1">
      <alignment vertical="center"/>
      <protection/>
    </xf>
    <xf numFmtId="0" fontId="40" fillId="0" borderId="0" xfId="78" applyFont="1" applyFill="1" applyBorder="1">
      <alignment vertical="center"/>
      <protection/>
    </xf>
    <xf numFmtId="0" fontId="37" fillId="0" borderId="0" xfId="78" applyFont="1" applyFill="1" applyBorder="1" applyAlignment="1">
      <alignment horizontal="left" vertical="center"/>
      <protection/>
    </xf>
    <xf numFmtId="0" fontId="21" fillId="0" borderId="0" xfId="78" applyFont="1" applyFill="1" applyBorder="1" applyAlignment="1">
      <alignment horizontal="left" vertical="center"/>
      <protection/>
    </xf>
    <xf numFmtId="0" fontId="21" fillId="0" borderId="0" xfId="79" applyFont="1" applyBorder="1" applyAlignment="1">
      <alignment vertical="center"/>
      <protection/>
    </xf>
    <xf numFmtId="0" fontId="21" fillId="0" borderId="0" xfId="79" applyFont="1" applyBorder="1" applyAlignment="1">
      <alignment horizontal="center" vertical="center"/>
      <protection/>
    </xf>
    <xf numFmtId="0" fontId="29" fillId="0" borderId="0" xfId="78" applyFont="1" applyFill="1" applyBorder="1" applyAlignment="1">
      <alignment horizontal="center" vertical="center" shrinkToFit="1"/>
      <protection/>
    </xf>
    <xf numFmtId="0" fontId="40" fillId="0" borderId="0" xfId="78" applyFont="1" applyFill="1" applyBorder="1" applyAlignment="1">
      <alignment vertical="center"/>
      <protection/>
    </xf>
    <xf numFmtId="0" fontId="29" fillId="0" borderId="0" xfId="72" applyFont="1" applyBorder="1" applyAlignment="1">
      <alignment vertical="center" wrapText="1"/>
      <protection/>
    </xf>
    <xf numFmtId="0" fontId="29" fillId="0" borderId="0" xfId="78" applyFont="1" applyFill="1" applyBorder="1" applyAlignment="1">
      <alignment horizontal="left" vertical="top"/>
      <protection/>
    </xf>
    <xf numFmtId="0" fontId="40" fillId="0" borderId="0" xfId="78" applyFont="1" applyBorder="1" applyAlignment="1">
      <alignment vertical="center"/>
      <protection/>
    </xf>
    <xf numFmtId="0" fontId="29" fillId="0" borderId="0" xfId="78" applyFont="1" applyFill="1" applyBorder="1" applyAlignment="1">
      <alignment horizontal="right" vertical="center"/>
      <protection/>
    </xf>
    <xf numFmtId="0" fontId="29" fillId="0" borderId="0" xfId="78" applyFont="1" applyFill="1" applyBorder="1" applyAlignment="1">
      <alignment vertical="center"/>
      <protection/>
    </xf>
    <xf numFmtId="0" fontId="29" fillId="0" borderId="0" xfId="78" applyFont="1">
      <alignment vertical="center"/>
      <protection/>
    </xf>
    <xf numFmtId="0" fontId="29" fillId="0" borderId="0" xfId="78" applyFont="1" applyFill="1" applyBorder="1" applyAlignment="1">
      <alignment horizontal="left" vertical="center"/>
      <protection/>
    </xf>
    <xf numFmtId="0" fontId="29" fillId="0" borderId="0" xfId="72" applyFont="1" applyBorder="1" applyAlignment="1">
      <alignment vertical="center"/>
      <protection/>
    </xf>
    <xf numFmtId="0" fontId="21" fillId="0" borderId="0" xfId="71" applyFont="1" applyFill="1" applyBorder="1" applyAlignment="1">
      <alignment vertical="center"/>
      <protection/>
    </xf>
    <xf numFmtId="0" fontId="47" fillId="0" borderId="0" xfId="71" applyFont="1" applyFill="1" applyBorder="1" applyAlignment="1">
      <alignment vertical="center"/>
      <protection/>
    </xf>
    <xf numFmtId="0" fontId="21" fillId="0" borderId="0" xfId="71" applyFont="1" applyFill="1" applyAlignment="1">
      <alignment vertical="center"/>
      <protection/>
    </xf>
    <xf numFmtId="0" fontId="21" fillId="0" borderId="0" xfId="79" applyFont="1" applyAlignment="1">
      <alignment horizontal="right" vertical="center"/>
      <protection/>
    </xf>
    <xf numFmtId="0" fontId="29" fillId="0" borderId="0" xfId="78" applyFont="1" applyFill="1" applyBorder="1" applyAlignment="1">
      <alignment horizontal="center" vertical="center"/>
      <protection/>
    </xf>
    <xf numFmtId="0" fontId="29" fillId="0" borderId="0" xfId="72" applyFont="1" applyBorder="1" applyAlignment="1">
      <alignment horizontal="center" vertical="center"/>
      <protection/>
    </xf>
    <xf numFmtId="0" fontId="21" fillId="0" borderId="0" xfId="72" applyFont="1" applyBorder="1" applyAlignment="1">
      <alignment vertical="center"/>
      <protection/>
    </xf>
    <xf numFmtId="0" fontId="40" fillId="0" borderId="0" xfId="78" applyFont="1" applyBorder="1">
      <alignment vertical="center"/>
      <protection/>
    </xf>
    <xf numFmtId="0" fontId="45" fillId="0" borderId="0" xfId="78" applyFont="1" applyFill="1" applyBorder="1" applyAlignment="1">
      <alignment vertical="center"/>
      <protection/>
    </xf>
    <xf numFmtId="0" fontId="40" fillId="0" borderId="15" xfId="78" applyFont="1" applyBorder="1" applyAlignment="1">
      <alignment vertical="center"/>
      <protection/>
    </xf>
    <xf numFmtId="0" fontId="29" fillId="0" borderId="0" xfId="71" applyFont="1" applyAlignment="1">
      <alignment vertical="center"/>
      <protection/>
    </xf>
    <xf numFmtId="0" fontId="40" fillId="0" borderId="0" xfId="78" applyFont="1" applyBorder="1" applyAlignment="1">
      <alignment horizontal="center" vertical="center"/>
      <protection/>
    </xf>
    <xf numFmtId="0" fontId="27" fillId="0" borderId="16" xfId="81" applyFont="1" applyFill="1" applyBorder="1" applyAlignment="1">
      <alignment horizontal="center" vertical="center"/>
      <protection/>
    </xf>
    <xf numFmtId="0" fontId="25" fillId="0" borderId="16" xfId="81" applyFont="1" applyFill="1" applyBorder="1" applyAlignment="1">
      <alignment horizontal="center" vertical="center"/>
      <protection/>
    </xf>
    <xf numFmtId="0" fontId="25" fillId="0" borderId="0" xfId="81" applyFont="1" applyFill="1" applyBorder="1" applyAlignment="1">
      <alignment/>
      <protection/>
    </xf>
    <xf numFmtId="0" fontId="25" fillId="0" borderId="49" xfId="0" applyFont="1" applyFill="1" applyBorder="1" applyAlignment="1">
      <alignment vertical="center"/>
    </xf>
    <xf numFmtId="0" fontId="27" fillId="0" borderId="0" xfId="75" applyFont="1" applyFill="1" applyBorder="1" applyAlignment="1">
      <alignment horizontal="left" vertical="center"/>
      <protection/>
    </xf>
    <xf numFmtId="0" fontId="21" fillId="0" borderId="0" xfId="0" applyFont="1" applyBorder="1" applyAlignment="1">
      <alignment vertical="center"/>
    </xf>
    <xf numFmtId="0" fontId="25" fillId="25" borderId="31" xfId="67" applyFont="1" applyFill="1" applyBorder="1" applyAlignment="1">
      <alignment horizontal="left" vertical="center" wrapText="1" indent="1"/>
      <protection/>
    </xf>
    <xf numFmtId="0" fontId="25" fillId="25" borderId="31" xfId="67" applyFont="1" applyFill="1" applyBorder="1" applyAlignment="1">
      <alignment horizontal="left" vertical="center" wrapText="1" indent="1" shrinkToFit="1"/>
      <protection/>
    </xf>
    <xf numFmtId="0" fontId="25" fillId="25" borderId="15" xfId="74" applyFont="1" applyFill="1" applyBorder="1" applyAlignment="1">
      <alignment vertical="center" wrapText="1"/>
      <protection/>
    </xf>
    <xf numFmtId="0" fontId="25" fillId="25" borderId="0" xfId="74" applyFont="1" applyFill="1" applyBorder="1" applyAlignment="1">
      <alignment vertical="center" shrinkToFit="1"/>
      <protection/>
    </xf>
    <xf numFmtId="0" fontId="25" fillId="25" borderId="43" xfId="74" applyFont="1" applyFill="1" applyBorder="1" applyAlignment="1">
      <alignment vertical="center" wrapText="1"/>
      <protection/>
    </xf>
    <xf numFmtId="0" fontId="25" fillId="25" borderId="48" xfId="67" applyFont="1" applyFill="1" applyBorder="1" applyAlignment="1">
      <alignment vertical="center" wrapText="1"/>
      <protection/>
    </xf>
    <xf numFmtId="0" fontId="25" fillId="25" borderId="36" xfId="67" applyFont="1" applyFill="1" applyBorder="1" applyAlignment="1">
      <alignment vertical="center" wrapText="1"/>
      <protection/>
    </xf>
    <xf numFmtId="0" fontId="25" fillId="25" borderId="35" xfId="67" applyFont="1" applyFill="1" applyBorder="1" applyAlignment="1">
      <alignment vertical="center" wrapText="1"/>
      <protection/>
    </xf>
    <xf numFmtId="0" fontId="25" fillId="25" borderId="29" xfId="74" applyFont="1" applyFill="1" applyBorder="1" applyAlignment="1">
      <alignment vertical="center" wrapText="1" shrinkToFit="1"/>
      <protection/>
    </xf>
    <xf numFmtId="0" fontId="25" fillId="25" borderId="40" xfId="74" applyFont="1" applyFill="1" applyBorder="1" applyAlignment="1">
      <alignment horizontal="left" vertical="center" wrapText="1" indent="1"/>
      <protection/>
    </xf>
    <xf numFmtId="0" fontId="25" fillId="0" borderId="42" xfId="74" applyFont="1" applyBorder="1" applyAlignment="1">
      <alignment vertical="center" shrinkToFit="1"/>
      <protection/>
    </xf>
    <xf numFmtId="0" fontId="25" fillId="0" borderId="50" xfId="74" applyFont="1" applyBorder="1" applyAlignment="1">
      <alignment vertical="center" shrinkToFit="1"/>
      <protection/>
    </xf>
    <xf numFmtId="0" fontId="25" fillId="0" borderId="42" xfId="74" applyFont="1" applyFill="1" applyBorder="1" applyAlignment="1">
      <alignment vertical="center" shrinkToFit="1"/>
      <protection/>
    </xf>
    <xf numFmtId="0" fontId="25" fillId="0" borderId="26" xfId="74" applyFont="1" applyFill="1" applyBorder="1" applyAlignment="1">
      <alignment vertical="center" shrinkToFit="1"/>
      <protection/>
    </xf>
    <xf numFmtId="0" fontId="25" fillId="0" borderId="51" xfId="74" applyFont="1" applyBorder="1" applyAlignment="1">
      <alignment vertical="center" shrinkToFit="1"/>
      <protection/>
    </xf>
    <xf numFmtId="0" fontId="25" fillId="0" borderId="52" xfId="74" applyFont="1" applyFill="1" applyBorder="1" applyAlignment="1">
      <alignment vertical="center" shrinkToFit="1"/>
      <protection/>
    </xf>
    <xf numFmtId="0" fontId="21" fillId="0" borderId="35" xfId="74" applyFont="1" applyBorder="1" applyAlignment="1">
      <alignment vertical="center" shrinkToFit="1"/>
      <protection/>
    </xf>
    <xf numFmtId="0" fontId="21" fillId="0" borderId="36" xfId="74" applyFont="1" applyBorder="1" applyAlignment="1">
      <alignment vertical="center" shrinkToFit="1"/>
      <protection/>
    </xf>
    <xf numFmtId="0" fontId="21" fillId="0" borderId="53" xfId="74" applyFont="1" applyBorder="1" applyAlignment="1">
      <alignment vertical="center" shrinkToFit="1"/>
      <protection/>
    </xf>
    <xf numFmtId="0" fontId="21" fillId="0" borderId="43" xfId="74" applyFont="1" applyBorder="1" applyAlignment="1">
      <alignment vertical="center" wrapText="1"/>
      <protection/>
    </xf>
    <xf numFmtId="0" fontId="21" fillId="0" borderId="54" xfId="74" applyFont="1" applyBorder="1" applyAlignment="1">
      <alignment horizontal="center" vertical="center"/>
      <protection/>
    </xf>
    <xf numFmtId="0" fontId="21" fillId="0" borderId="55" xfId="74" applyFont="1" applyBorder="1" applyAlignment="1">
      <alignment vertical="center" shrinkToFit="1"/>
      <protection/>
    </xf>
    <xf numFmtId="0" fontId="21" fillId="0" borderId="0" xfId="0" applyFont="1" applyAlignment="1">
      <alignment horizontal="center" vertical="center"/>
    </xf>
    <xf numFmtId="0" fontId="46" fillId="0" borderId="0" xfId="0" applyFont="1" applyAlignment="1">
      <alignment horizontal="center" vertical="center"/>
    </xf>
    <xf numFmtId="0" fontId="49" fillId="0" borderId="0" xfId="78" applyFont="1" applyFill="1" applyBorder="1">
      <alignment vertical="center"/>
      <protection/>
    </xf>
    <xf numFmtId="0" fontId="21" fillId="0" borderId="0" xfId="72" applyFont="1" applyBorder="1" applyAlignment="1">
      <alignment horizontal="center" vertical="center" shrinkToFit="1"/>
      <protection/>
    </xf>
    <xf numFmtId="0" fontId="21" fillId="0" borderId="0" xfId="72" applyFont="1" applyFill="1" applyBorder="1" applyAlignment="1">
      <alignment vertical="center"/>
      <protection/>
    </xf>
    <xf numFmtId="0" fontId="21" fillId="0" borderId="0" xfId="72" applyFont="1" applyBorder="1" applyAlignment="1">
      <alignment horizontal="center" vertical="center"/>
      <protection/>
    </xf>
    <xf numFmtId="0" fontId="21" fillId="0" borderId="0" xfId="72" applyFont="1" applyBorder="1" applyAlignment="1">
      <alignment vertical="top"/>
      <protection/>
    </xf>
    <xf numFmtId="0" fontId="21" fillId="0" borderId="0" xfId="72" applyFont="1" applyAlignment="1">
      <alignment vertical="center" wrapText="1"/>
      <protection/>
    </xf>
    <xf numFmtId="0" fontId="22" fillId="0" borderId="0" xfId="71" applyFont="1" applyFill="1" applyBorder="1" applyAlignment="1">
      <alignment vertical="center"/>
      <protection/>
    </xf>
    <xf numFmtId="0" fontId="29" fillId="0" borderId="0" xfId="71" applyFont="1" applyFill="1" applyBorder="1" applyAlignment="1">
      <alignment vertical="center"/>
      <protection/>
    </xf>
    <xf numFmtId="0" fontId="21" fillId="0" borderId="0" xfId="71" applyFont="1" applyAlignment="1">
      <alignment vertical="center"/>
      <protection/>
    </xf>
    <xf numFmtId="0" fontId="21" fillId="0" borderId="0" xfId="0" applyFont="1" applyBorder="1" applyAlignment="1">
      <alignment horizontal="center" vertical="center"/>
    </xf>
    <xf numFmtId="0" fontId="21" fillId="0" borderId="15" xfId="72" applyFont="1" applyBorder="1" applyAlignment="1">
      <alignment vertical="center"/>
      <protection/>
    </xf>
    <xf numFmtId="0" fontId="29" fillId="0" borderId="0" xfId="0" applyFont="1" applyFill="1" applyAlignment="1">
      <alignment vertical="center" wrapText="1"/>
    </xf>
    <xf numFmtId="0" fontId="21" fillId="0" borderId="0" xfId="0" applyFont="1" applyFill="1" applyBorder="1" applyAlignment="1">
      <alignment vertical="center"/>
    </xf>
    <xf numFmtId="0" fontId="21" fillId="0" borderId="0" xfId="72" applyFont="1" applyAlignment="1">
      <alignment vertical="center"/>
      <protection/>
    </xf>
    <xf numFmtId="0" fontId="21" fillId="0" borderId="0" xfId="72" applyFont="1" applyAlignment="1">
      <alignment vertical="top"/>
      <protection/>
    </xf>
    <xf numFmtId="0" fontId="21" fillId="0" borderId="0" xfId="80" applyFont="1" applyAlignment="1">
      <alignment vertical="center" shrinkToFit="1"/>
      <protection/>
    </xf>
    <xf numFmtId="0" fontId="37" fillId="0" borderId="13" xfId="62" applyFont="1" applyBorder="1" applyAlignment="1">
      <alignment horizontal="center" vertical="center" wrapText="1"/>
      <protection/>
    </xf>
    <xf numFmtId="0" fontId="29" fillId="0" borderId="0" xfId="72" applyFont="1" applyFill="1" applyBorder="1" applyAlignment="1">
      <alignment vertical="center"/>
      <protection/>
    </xf>
    <xf numFmtId="0" fontId="21" fillId="0" borderId="0" xfId="72" applyFont="1" applyFill="1" applyBorder="1" applyAlignment="1">
      <alignment vertical="center" wrapText="1"/>
      <protection/>
    </xf>
    <xf numFmtId="0" fontId="21" fillId="0" borderId="0" xfId="0" applyFont="1" applyFill="1" applyBorder="1" applyAlignment="1">
      <alignment horizontal="center" vertical="center"/>
    </xf>
    <xf numFmtId="0" fontId="21" fillId="0" borderId="0" xfId="72" applyFont="1" applyFill="1" applyBorder="1" applyAlignment="1">
      <alignment horizontal="center" vertical="center"/>
      <protection/>
    </xf>
    <xf numFmtId="0" fontId="21" fillId="0" borderId="0" xfId="0" applyFont="1" applyFill="1" applyAlignment="1">
      <alignment vertical="center"/>
    </xf>
    <xf numFmtId="0" fontId="29" fillId="0" borderId="0" xfId="72" applyFont="1" applyFill="1" applyBorder="1" applyAlignment="1">
      <alignment horizontal="center" vertical="center"/>
      <protection/>
    </xf>
    <xf numFmtId="0" fontId="21" fillId="0" borderId="0" xfId="72" applyFont="1" applyFill="1" applyAlignment="1">
      <alignment vertical="center" wrapText="1"/>
      <protection/>
    </xf>
    <xf numFmtId="0" fontId="40" fillId="0" borderId="0" xfId="78" applyFont="1" applyFill="1">
      <alignment vertical="center"/>
      <protection/>
    </xf>
    <xf numFmtId="0" fontId="21" fillId="0" borderId="0" xfId="72" applyFont="1" applyFill="1" applyAlignment="1">
      <alignment vertical="center"/>
      <protection/>
    </xf>
    <xf numFmtId="0" fontId="21" fillId="0" borderId="0" xfId="72" applyFont="1" applyFill="1" applyAlignment="1">
      <alignment vertical="top"/>
      <protection/>
    </xf>
    <xf numFmtId="0" fontId="29" fillId="0" borderId="0" xfId="78" applyFont="1" applyFill="1">
      <alignment vertical="center"/>
      <protection/>
    </xf>
    <xf numFmtId="0" fontId="21" fillId="0" borderId="0" xfId="0" applyFont="1" applyFill="1" applyAlignment="1">
      <alignment horizontal="center" vertical="center"/>
    </xf>
    <xf numFmtId="0" fontId="22" fillId="0" borderId="0" xfId="78" applyFont="1" applyFill="1" applyAlignment="1">
      <alignment vertical="center"/>
      <protection/>
    </xf>
    <xf numFmtId="0" fontId="40" fillId="0" borderId="0" xfId="78" applyFont="1" applyFill="1" applyBorder="1" applyAlignment="1">
      <alignment horizontal="right" vertical="center"/>
      <protection/>
    </xf>
    <xf numFmtId="0" fontId="40" fillId="0" borderId="0" xfId="78" applyFont="1" applyFill="1" applyAlignment="1">
      <alignment horizontal="center" vertical="center"/>
      <protection/>
    </xf>
    <xf numFmtId="0" fontId="27" fillId="0" borderId="44" xfId="81" applyFont="1" applyFill="1" applyBorder="1" applyAlignment="1">
      <alignment vertical="center"/>
      <protection/>
    </xf>
    <xf numFmtId="0" fontId="27" fillId="0" borderId="11" xfId="81" applyFont="1" applyFill="1" applyBorder="1" applyAlignment="1">
      <alignment vertical="center"/>
      <protection/>
    </xf>
    <xf numFmtId="0" fontId="27" fillId="0" borderId="56" xfId="81" applyFont="1" applyFill="1" applyBorder="1" applyAlignment="1">
      <alignment vertical="center"/>
      <protection/>
    </xf>
    <xf numFmtId="0" fontId="25" fillId="0" borderId="0" xfId="81" applyFont="1" applyFill="1">
      <alignment/>
      <protection/>
    </xf>
    <xf numFmtId="0" fontId="27" fillId="0" borderId="20" xfId="81" applyFont="1" applyFill="1" applyBorder="1" applyAlignment="1">
      <alignment vertical="center"/>
      <protection/>
    </xf>
    <xf numFmtId="0" fontId="27" fillId="0" borderId="16" xfId="81" applyFont="1" applyFill="1" applyBorder="1" applyAlignment="1">
      <alignment vertical="center"/>
      <protection/>
    </xf>
    <xf numFmtId="0" fontId="27" fillId="0" borderId="18" xfId="81" applyFont="1" applyFill="1" applyBorder="1" applyAlignment="1">
      <alignment vertical="center"/>
      <protection/>
    </xf>
    <xf numFmtId="0" fontId="27" fillId="0" borderId="15" xfId="81" applyFont="1" applyFill="1" applyBorder="1" applyAlignment="1">
      <alignment vertical="center"/>
      <protection/>
    </xf>
    <xf numFmtId="0" fontId="27" fillId="0" borderId="12" xfId="81" applyFont="1" applyFill="1" applyBorder="1" applyAlignment="1">
      <alignment vertical="center"/>
      <protection/>
    </xf>
    <xf numFmtId="0" fontId="27" fillId="0" borderId="13" xfId="81" applyFont="1" applyFill="1" applyBorder="1" applyAlignment="1">
      <alignment vertical="center"/>
      <protection/>
    </xf>
    <xf numFmtId="0" fontId="27" fillId="0" borderId="14" xfId="81" applyFont="1" applyFill="1" applyBorder="1" applyAlignment="1">
      <alignment vertical="center"/>
      <protection/>
    </xf>
    <xf numFmtId="0" fontId="27" fillId="0" borderId="0" xfId="81" applyFont="1" applyFill="1" applyAlignment="1">
      <alignment vertical="top"/>
      <protection/>
    </xf>
    <xf numFmtId="0" fontId="21" fillId="0" borderId="0" xfId="0" applyFont="1" applyFill="1" applyAlignment="1">
      <alignment horizontal="right" vertical="center"/>
    </xf>
    <xf numFmtId="0" fontId="27" fillId="0" borderId="0" xfId="81" applyFont="1" applyFill="1">
      <alignment/>
      <protection/>
    </xf>
    <xf numFmtId="0" fontId="25" fillId="0" borderId="0" xfId="81" applyFont="1" applyFill="1" applyAlignment="1">
      <alignment horizontal="right"/>
      <protection/>
    </xf>
    <xf numFmtId="0" fontId="21" fillId="0" borderId="11" xfId="79" applyFont="1" applyFill="1" applyBorder="1" applyAlignment="1">
      <alignment vertical="center"/>
      <protection/>
    </xf>
    <xf numFmtId="0" fontId="21" fillId="0" borderId="0" xfId="79" applyFont="1" applyFill="1" applyBorder="1" applyAlignment="1">
      <alignment horizontal="center" vertical="center"/>
      <protection/>
    </xf>
    <xf numFmtId="0" fontId="21" fillId="0" borderId="0" xfId="79" applyFont="1" applyFill="1" applyAlignment="1">
      <alignment vertical="center"/>
      <protection/>
    </xf>
    <xf numFmtId="0" fontId="46" fillId="0" borderId="0" xfId="0" applyFont="1" applyFill="1" applyAlignment="1">
      <alignment horizontal="center" vertical="center"/>
    </xf>
    <xf numFmtId="0" fontId="21" fillId="0" borderId="0" xfId="79" applyFont="1" applyFill="1" applyBorder="1" applyAlignment="1">
      <alignment vertical="center"/>
      <protection/>
    </xf>
    <xf numFmtId="0" fontId="25" fillId="0" borderId="0" xfId="77" applyFont="1" applyFill="1" applyBorder="1" applyAlignment="1">
      <alignment vertical="center"/>
      <protection/>
    </xf>
    <xf numFmtId="0" fontId="25" fillId="0" borderId="0" xfId="81" applyFont="1" applyFill="1" applyAlignment="1">
      <alignment horizontal="center" vertical="center"/>
      <protection/>
    </xf>
    <xf numFmtId="0" fontId="25" fillId="0" borderId="0" xfId="81" applyFont="1" applyFill="1" applyAlignment="1">
      <alignment horizontal="left" vertical="center"/>
      <protection/>
    </xf>
    <xf numFmtId="0" fontId="25" fillId="0" borderId="0" xfId="81" applyFont="1" applyFill="1" applyAlignment="1">
      <alignment horizontal="right" vertical="center"/>
      <protection/>
    </xf>
    <xf numFmtId="0" fontId="25" fillId="0" borderId="0" xfId="81" applyFont="1" applyFill="1" applyBorder="1" applyAlignment="1">
      <alignment horizontal="left" vertical="center"/>
      <protection/>
    </xf>
    <xf numFmtId="0" fontId="21" fillId="0" borderId="0" xfId="72" applyFont="1" applyFill="1" applyBorder="1" applyAlignment="1">
      <alignment vertical="top"/>
      <protection/>
    </xf>
    <xf numFmtId="0" fontId="21" fillId="0" borderId="14" xfId="0" applyFont="1" applyFill="1" applyBorder="1" applyAlignment="1">
      <alignment horizontal="right" vertical="center"/>
    </xf>
    <xf numFmtId="0" fontId="29" fillId="0" borderId="0" xfId="0" applyFont="1" applyFill="1" applyAlignment="1">
      <alignment vertical="center"/>
    </xf>
    <xf numFmtId="0" fontId="29" fillId="0" borderId="0" xfId="0" applyFont="1" applyFill="1" applyAlignment="1">
      <alignment horizontal="right" vertical="center"/>
    </xf>
    <xf numFmtId="0" fontId="25" fillId="0" borderId="0" xfId="81" applyFont="1" applyFill="1" applyBorder="1" applyAlignment="1">
      <alignment horizontal="right"/>
      <protection/>
    </xf>
    <xf numFmtId="0" fontId="48" fillId="0" borderId="0" xfId="63" applyFont="1" applyFill="1" applyAlignment="1">
      <alignment horizontal="center" vertical="center"/>
      <protection/>
    </xf>
    <xf numFmtId="0" fontId="21" fillId="0" borderId="0" xfId="63" applyFont="1" applyFill="1">
      <alignment vertical="center"/>
      <protection/>
    </xf>
    <xf numFmtId="0" fontId="21" fillId="0" borderId="0" xfId="63" applyFont="1" applyFill="1" applyAlignment="1">
      <alignment horizontal="center" vertical="center"/>
      <protection/>
    </xf>
    <xf numFmtId="0" fontId="42" fillId="0" borderId="0" xfId="63" applyFont="1" applyFill="1">
      <alignment vertical="center"/>
      <protection/>
    </xf>
    <xf numFmtId="0" fontId="40" fillId="0" borderId="0" xfId="77" applyFont="1" applyFill="1" applyBorder="1" applyAlignment="1">
      <alignment vertical="center"/>
      <protection/>
    </xf>
    <xf numFmtId="0" fontId="21" fillId="0" borderId="0" xfId="63" applyFont="1" applyFill="1" applyBorder="1" applyAlignment="1">
      <alignment horizontal="left" vertical="center"/>
      <protection/>
    </xf>
    <xf numFmtId="0" fontId="21" fillId="0" borderId="0" xfId="63" applyFont="1" applyFill="1" applyAlignment="1">
      <alignment horizontal="left" vertical="center"/>
      <protection/>
    </xf>
    <xf numFmtId="0" fontId="21" fillId="0" borderId="0" xfId="63" applyFont="1" applyFill="1" applyAlignment="1">
      <alignment vertical="center"/>
      <protection/>
    </xf>
    <xf numFmtId="0" fontId="21" fillId="0" borderId="0" xfId="82" applyFont="1" applyFill="1" applyBorder="1">
      <alignment vertical="center"/>
      <protection/>
    </xf>
    <xf numFmtId="0" fontId="21" fillId="0" borderId="19" xfId="63" applyFont="1" applyFill="1" applyBorder="1" applyAlignment="1">
      <alignment horizontal="left" vertical="center"/>
      <protection/>
    </xf>
    <xf numFmtId="0" fontId="21" fillId="0" borderId="19" xfId="63" applyFont="1" applyFill="1" applyBorder="1">
      <alignment vertical="center"/>
      <protection/>
    </xf>
    <xf numFmtId="0" fontId="21" fillId="0" borderId="19" xfId="63" applyFont="1" applyFill="1" applyBorder="1" applyAlignment="1">
      <alignment horizontal="right" vertical="center"/>
      <protection/>
    </xf>
    <xf numFmtId="55" fontId="21" fillId="0" borderId="46" xfId="63" applyNumberFormat="1" applyFont="1" applyFill="1" applyBorder="1" applyAlignment="1" quotePrefix="1">
      <alignment horizontal="center" vertical="center" shrinkToFit="1"/>
      <protection/>
    </xf>
    <xf numFmtId="0" fontId="21" fillId="0" borderId="46" xfId="63" applyFont="1" applyFill="1" applyBorder="1" applyAlignment="1">
      <alignment horizontal="center" vertical="center" shrinkToFit="1"/>
      <protection/>
    </xf>
    <xf numFmtId="0" fontId="21" fillId="0" borderId="46" xfId="63" applyFont="1" applyFill="1" applyBorder="1" applyAlignment="1">
      <alignment horizontal="center" vertical="center"/>
      <protection/>
    </xf>
    <xf numFmtId="0" fontId="21" fillId="0" borderId="12" xfId="82" applyFont="1" applyFill="1" applyBorder="1" applyAlignment="1">
      <alignment horizontal="left" vertical="center"/>
      <protection/>
    </xf>
    <xf numFmtId="0" fontId="21" fillId="0" borderId="13" xfId="82" applyFont="1" applyFill="1" applyBorder="1" applyAlignment="1">
      <alignment horizontal="left" vertical="center"/>
      <protection/>
    </xf>
    <xf numFmtId="0" fontId="21" fillId="0" borderId="17" xfId="63" applyFont="1" applyFill="1" applyBorder="1" applyAlignment="1">
      <alignment horizontal="center" vertical="center"/>
      <protection/>
    </xf>
    <xf numFmtId="0" fontId="29" fillId="0" borderId="0" xfId="63" applyFont="1" applyFill="1" applyAlignment="1">
      <alignment horizontal="right" vertical="center" wrapText="1"/>
      <protection/>
    </xf>
    <xf numFmtId="0" fontId="29" fillId="0" borderId="0" xfId="63" applyFont="1" applyFill="1" applyAlignment="1">
      <alignment horizontal="left" vertical="center"/>
      <protection/>
    </xf>
    <xf numFmtId="0" fontId="29" fillId="0" borderId="0" xfId="63" applyFont="1" applyFill="1">
      <alignment vertical="center"/>
      <protection/>
    </xf>
    <xf numFmtId="0" fontId="21" fillId="0" borderId="57" xfId="63" applyFont="1" applyFill="1" applyBorder="1" applyAlignment="1">
      <alignment horizontal="center" vertical="center"/>
      <protection/>
    </xf>
    <xf numFmtId="0" fontId="25" fillId="0" borderId="40" xfId="74" applyFont="1" applyBorder="1" applyAlignment="1">
      <alignment vertical="center" wrapText="1"/>
      <protection/>
    </xf>
    <xf numFmtId="0" fontId="25" fillId="25" borderId="19" xfId="74" applyFont="1" applyFill="1" applyBorder="1" applyAlignment="1">
      <alignment vertical="top" wrapText="1"/>
      <protection/>
    </xf>
    <xf numFmtId="0" fontId="21" fillId="26" borderId="30" xfId="74" applyFont="1" applyFill="1" applyBorder="1" applyAlignment="1">
      <alignment horizontal="center" vertical="center"/>
      <protection/>
    </xf>
    <xf numFmtId="0" fontId="25" fillId="26" borderId="32" xfId="74" applyFont="1" applyFill="1" applyBorder="1" applyAlignment="1">
      <alignment vertical="center" shrinkToFit="1"/>
      <protection/>
    </xf>
    <xf numFmtId="0" fontId="40" fillId="0" borderId="15" xfId="78" applyFont="1" applyFill="1" applyBorder="1" applyAlignment="1">
      <alignment vertical="center"/>
      <protection/>
    </xf>
    <xf numFmtId="0" fontId="29" fillId="0" borderId="0" xfId="72" applyFont="1" applyFill="1" applyAlignment="1">
      <alignment vertical="center"/>
      <protection/>
    </xf>
    <xf numFmtId="0" fontId="29" fillId="0" borderId="0" xfId="72" applyFont="1" applyFill="1" applyAlignment="1">
      <alignment vertical="top"/>
      <protection/>
    </xf>
    <xf numFmtId="0" fontId="25" fillId="0" borderId="36" xfId="65" applyFont="1" applyBorder="1" applyAlignment="1">
      <alignment horizontal="left" vertical="center" shrinkToFit="1"/>
      <protection/>
    </xf>
    <xf numFmtId="0" fontId="25" fillId="0" borderId="25" xfId="65" applyFont="1" applyBorder="1" applyAlignment="1">
      <alignment horizontal="center" vertical="center" wrapText="1"/>
      <protection/>
    </xf>
    <xf numFmtId="0" fontId="25" fillId="25" borderId="37" xfId="74" applyFont="1" applyFill="1" applyBorder="1" applyAlignment="1">
      <alignment horizontal="left" vertical="center" wrapText="1"/>
      <protection/>
    </xf>
    <xf numFmtId="0" fontId="25" fillId="0" borderId="38" xfId="74" applyFont="1" applyBorder="1" applyAlignment="1">
      <alignment horizontal="center" vertical="center"/>
      <protection/>
    </xf>
    <xf numFmtId="0" fontId="25" fillId="0" borderId="53" xfId="74" applyFont="1" applyFill="1" applyBorder="1" applyAlignment="1">
      <alignment vertical="center" shrinkToFit="1"/>
      <protection/>
    </xf>
    <xf numFmtId="0" fontId="25" fillId="25" borderId="21" xfId="74" applyFont="1" applyFill="1" applyBorder="1" applyAlignment="1">
      <alignment horizontal="center" vertical="center" wrapText="1"/>
      <protection/>
    </xf>
    <xf numFmtId="0" fontId="25" fillId="25" borderId="34" xfId="74" applyFont="1" applyFill="1" applyBorder="1" applyAlignment="1">
      <alignment horizontal="left" vertical="center" shrinkToFit="1"/>
      <protection/>
    </xf>
    <xf numFmtId="0" fontId="25" fillId="25" borderId="30" xfId="74" applyFont="1" applyFill="1" applyBorder="1" applyAlignment="1">
      <alignment horizontal="center" vertical="center" wrapText="1"/>
      <protection/>
    </xf>
    <xf numFmtId="0" fontId="25" fillId="25" borderId="35" xfId="74" applyFont="1" applyFill="1" applyBorder="1" applyAlignment="1">
      <alignment horizontal="left" vertical="center" shrinkToFit="1"/>
      <protection/>
    </xf>
    <xf numFmtId="0" fontId="25" fillId="25" borderId="40" xfId="74" applyFont="1" applyFill="1" applyBorder="1" applyAlignment="1">
      <alignment horizontal="left" vertical="center" wrapText="1"/>
      <protection/>
    </xf>
    <xf numFmtId="0" fontId="25" fillId="0" borderId="41" xfId="74" applyFont="1" applyBorder="1" applyAlignment="1">
      <alignment horizontal="center" vertical="center"/>
      <protection/>
    </xf>
    <xf numFmtId="0" fontId="25" fillId="0" borderId="19" xfId="74" applyFont="1" applyFill="1" applyBorder="1" applyAlignment="1">
      <alignment horizontal="left" vertical="top" wrapText="1"/>
      <protection/>
    </xf>
    <xf numFmtId="0" fontId="25" fillId="0" borderId="43" xfId="74" applyFont="1" applyFill="1" applyBorder="1" applyAlignment="1">
      <alignment horizontal="left" vertical="top" wrapText="1"/>
      <protection/>
    </xf>
    <xf numFmtId="0" fontId="25" fillId="0" borderId="19" xfId="67" applyFont="1" applyFill="1" applyBorder="1" applyAlignment="1">
      <alignment horizontal="left" vertical="top" wrapText="1"/>
      <protection/>
    </xf>
    <xf numFmtId="0" fontId="25" fillId="0" borderId="46" xfId="74" applyFont="1" applyFill="1" applyBorder="1" applyAlignment="1">
      <alignment horizontal="left" vertical="top" wrapText="1"/>
      <protection/>
    </xf>
    <xf numFmtId="0" fontId="25" fillId="0" borderId="43" xfId="67" applyFont="1" applyFill="1" applyBorder="1" applyAlignment="1">
      <alignment horizontal="left" vertical="top" wrapText="1"/>
      <protection/>
    </xf>
    <xf numFmtId="0" fontId="25" fillId="0" borderId="46" xfId="67" applyFont="1" applyFill="1" applyBorder="1" applyAlignment="1">
      <alignment horizontal="left" vertical="top" wrapText="1"/>
      <protection/>
    </xf>
    <xf numFmtId="0" fontId="25" fillId="0" borderId="15" xfId="74" applyFont="1" applyFill="1" applyBorder="1" applyAlignment="1">
      <alignment horizontal="left" vertical="top" wrapText="1"/>
      <protection/>
    </xf>
    <xf numFmtId="0" fontId="25" fillId="0" borderId="44" xfId="74" applyFont="1" applyFill="1" applyBorder="1" applyAlignment="1">
      <alignment horizontal="left" vertical="top" wrapText="1"/>
      <protection/>
    </xf>
    <xf numFmtId="0" fontId="25" fillId="0" borderId="20" xfId="74" applyFont="1" applyFill="1" applyBorder="1" applyAlignment="1">
      <alignment horizontal="left" vertical="top" wrapText="1"/>
      <protection/>
    </xf>
    <xf numFmtId="0" fontId="21" fillId="0" borderId="19" xfId="74" applyFont="1" applyFill="1" applyBorder="1" applyAlignment="1">
      <alignment horizontal="left" vertical="top" wrapText="1"/>
      <protection/>
    </xf>
    <xf numFmtId="0" fontId="21" fillId="0" borderId="43" xfId="74" applyFont="1" applyFill="1" applyBorder="1" applyAlignment="1">
      <alignment horizontal="left" vertical="top" wrapText="1"/>
      <protection/>
    </xf>
    <xf numFmtId="0" fontId="21" fillId="0" borderId="46" xfId="74" applyFont="1" applyFill="1" applyBorder="1" applyAlignment="1">
      <alignment horizontal="left" vertical="top" wrapText="1"/>
      <protection/>
    </xf>
    <xf numFmtId="0" fontId="25" fillId="0" borderId="17" xfId="67" applyFont="1" applyFill="1" applyBorder="1" applyAlignment="1">
      <alignment horizontal="left" vertical="top" wrapText="1"/>
      <protection/>
    </xf>
    <xf numFmtId="0" fontId="25" fillId="25" borderId="17" xfId="67" applyFont="1" applyFill="1" applyBorder="1" applyAlignment="1">
      <alignment vertical="center" wrapText="1"/>
      <protection/>
    </xf>
    <xf numFmtId="0" fontId="25" fillId="25" borderId="58" xfId="67" applyFont="1" applyFill="1" applyBorder="1" applyAlignment="1">
      <alignment horizontal="center" vertical="center" wrapText="1"/>
      <protection/>
    </xf>
    <xf numFmtId="0" fontId="25" fillId="25" borderId="14" xfId="67" applyFont="1" applyFill="1" applyBorder="1" applyAlignment="1">
      <alignment horizontal="left" vertical="center" shrinkToFit="1"/>
      <protection/>
    </xf>
    <xf numFmtId="0" fontId="37" fillId="0" borderId="0" xfId="78" applyFont="1" applyFill="1" applyBorder="1" applyAlignment="1">
      <alignment vertical="center"/>
      <protection/>
    </xf>
    <xf numFmtId="0" fontId="25" fillId="25" borderId="28" xfId="67" applyFont="1" applyFill="1" applyBorder="1" applyAlignment="1">
      <alignment vertical="center" wrapText="1"/>
      <protection/>
    </xf>
    <xf numFmtId="0" fontId="25" fillId="25" borderId="25" xfId="74" applyFont="1" applyFill="1" applyBorder="1" applyAlignment="1">
      <alignment horizontal="center" vertical="center" wrapText="1"/>
      <protection/>
    </xf>
    <xf numFmtId="0" fontId="25" fillId="25" borderId="36" xfId="74" applyFont="1" applyFill="1" applyBorder="1" applyAlignment="1">
      <alignment horizontal="left" vertical="center" shrinkToFit="1"/>
      <protection/>
    </xf>
    <xf numFmtId="0" fontId="25" fillId="0" borderId="33" xfId="0" applyFont="1" applyFill="1" applyBorder="1" applyAlignment="1">
      <alignment vertical="center" wrapText="1"/>
    </xf>
    <xf numFmtId="0" fontId="21" fillId="0" borderId="30" xfId="0" applyFont="1" applyFill="1" applyBorder="1" applyAlignment="1">
      <alignment horizontal="center" vertical="center"/>
    </xf>
    <xf numFmtId="0" fontId="25" fillId="0" borderId="39" xfId="0" applyFont="1" applyFill="1" applyBorder="1" applyAlignment="1">
      <alignment vertical="center" shrinkToFit="1"/>
    </xf>
    <xf numFmtId="0" fontId="25" fillId="0" borderId="31" xfId="0" applyFont="1" applyFill="1" applyBorder="1" applyAlignment="1">
      <alignment horizontal="left" vertical="center" wrapText="1" indent="1"/>
    </xf>
    <xf numFmtId="0" fontId="25" fillId="0" borderId="32" xfId="0" applyFont="1" applyFill="1" applyBorder="1" applyAlignment="1">
      <alignment vertical="center" shrinkToFit="1"/>
    </xf>
    <xf numFmtId="0" fontId="25" fillId="0" borderId="35" xfId="0" applyFont="1" applyFill="1" applyBorder="1" applyAlignment="1">
      <alignment vertical="center" shrinkToFit="1"/>
    </xf>
    <xf numFmtId="0" fontId="25" fillId="0" borderId="30" xfId="0" applyFont="1" applyFill="1" applyBorder="1" applyAlignment="1">
      <alignment horizontal="center" vertical="center"/>
    </xf>
    <xf numFmtId="0" fontId="25" fillId="0" borderId="27" xfId="0" applyFont="1" applyFill="1" applyBorder="1" applyAlignment="1">
      <alignment horizontal="left" vertical="center" wrapText="1" indent="1"/>
    </xf>
    <xf numFmtId="0" fontId="25" fillId="0" borderId="25" xfId="0" applyFont="1" applyFill="1" applyBorder="1" applyAlignment="1">
      <alignment horizontal="center" vertical="center"/>
    </xf>
    <xf numFmtId="0" fontId="25" fillId="0" borderId="26" xfId="0" applyFont="1" applyFill="1" applyBorder="1" applyAlignment="1">
      <alignment vertical="center" shrinkToFit="1"/>
    </xf>
    <xf numFmtId="0" fontId="25" fillId="25" borderId="20" xfId="74" applyFont="1" applyFill="1" applyBorder="1" applyAlignment="1">
      <alignment vertical="center" wrapText="1"/>
      <protection/>
    </xf>
    <xf numFmtId="0" fontId="25" fillId="25" borderId="23" xfId="74" applyFont="1" applyFill="1" applyBorder="1" applyAlignment="1">
      <alignment vertical="top" wrapText="1" shrinkToFit="1"/>
      <protection/>
    </xf>
    <xf numFmtId="0" fontId="25" fillId="25" borderId="33" xfId="0" applyFont="1" applyFill="1" applyBorder="1" applyAlignment="1">
      <alignment horizontal="left" vertical="center" wrapText="1"/>
    </xf>
    <xf numFmtId="0" fontId="25" fillId="0" borderId="30" xfId="0" applyFont="1" applyBorder="1" applyAlignment="1">
      <alignment horizontal="center" vertical="center"/>
    </xf>
    <xf numFmtId="0" fontId="25" fillId="0" borderId="30" xfId="74" applyFont="1" applyBorder="1" applyAlignment="1">
      <alignment horizontal="center" vertical="center"/>
      <protection/>
    </xf>
    <xf numFmtId="0" fontId="25" fillId="25" borderId="59" xfId="74" applyFont="1" applyFill="1" applyBorder="1" applyAlignment="1">
      <alignment horizontal="left" vertical="center" shrinkToFit="1"/>
      <protection/>
    </xf>
    <xf numFmtId="0" fontId="25" fillId="25" borderId="51" xfId="74" applyFont="1" applyFill="1" applyBorder="1" applyAlignment="1">
      <alignment horizontal="left" vertical="center" shrinkToFit="1"/>
      <protection/>
    </xf>
    <xf numFmtId="0" fontId="25" fillId="25" borderId="36" xfId="74" applyFont="1" applyFill="1" applyBorder="1" applyAlignment="1">
      <alignment vertical="center" shrinkToFit="1"/>
      <protection/>
    </xf>
    <xf numFmtId="0" fontId="25" fillId="0" borderId="60" xfId="74" applyFont="1" applyBorder="1" applyAlignment="1">
      <alignment vertical="center" shrinkToFit="1"/>
      <protection/>
    </xf>
    <xf numFmtId="0" fontId="25" fillId="25" borderId="31" xfId="74" applyFont="1" applyFill="1" applyBorder="1" applyAlignment="1">
      <alignment vertical="top" wrapText="1" shrinkToFit="1"/>
      <protection/>
    </xf>
    <xf numFmtId="0" fontId="25" fillId="25" borderId="34" xfId="67" applyFont="1" applyFill="1" applyBorder="1" applyAlignment="1">
      <alignment vertical="center" wrapText="1"/>
      <protection/>
    </xf>
    <xf numFmtId="0" fontId="25" fillId="0" borderId="31" xfId="65" applyFont="1" applyBorder="1" applyAlignment="1">
      <alignment vertical="center" wrapText="1"/>
      <protection/>
    </xf>
    <xf numFmtId="0" fontId="25" fillId="0" borderId="30" xfId="66" applyFont="1" applyFill="1" applyBorder="1" applyAlignment="1">
      <alignment horizontal="center" vertical="center" wrapText="1"/>
      <protection/>
    </xf>
    <xf numFmtId="0" fontId="25" fillId="0" borderId="32" xfId="66" applyFont="1" applyFill="1" applyBorder="1" applyAlignment="1">
      <alignment horizontal="left" vertical="center" shrinkToFit="1"/>
      <protection/>
    </xf>
    <xf numFmtId="0" fontId="25" fillId="25" borderId="47" xfId="67" applyFont="1" applyFill="1" applyBorder="1" applyAlignment="1">
      <alignment vertical="center" wrapText="1"/>
      <protection/>
    </xf>
    <xf numFmtId="0" fontId="25" fillId="0" borderId="30" xfId="65" applyFont="1" applyBorder="1" applyAlignment="1">
      <alignment horizontal="center" vertical="center" wrapText="1"/>
      <protection/>
    </xf>
    <xf numFmtId="0" fontId="25" fillId="0" borderId="35" xfId="65" applyFont="1" applyBorder="1" applyAlignment="1">
      <alignment horizontal="left" vertical="center" shrinkToFit="1"/>
      <protection/>
    </xf>
    <xf numFmtId="0" fontId="25" fillId="25" borderId="47" xfId="74" applyFont="1" applyFill="1" applyBorder="1" applyAlignment="1">
      <alignment vertical="top" wrapText="1" shrinkToFit="1"/>
      <protection/>
    </xf>
    <xf numFmtId="0" fontId="25" fillId="0" borderId="31" xfId="0" applyFont="1" applyFill="1" applyBorder="1" applyAlignment="1">
      <alignment vertical="center" wrapText="1"/>
    </xf>
    <xf numFmtId="0" fontId="25" fillId="25" borderId="46" xfId="67" applyFont="1" applyFill="1" applyBorder="1" applyAlignment="1">
      <alignment vertical="center" wrapText="1"/>
      <protection/>
    </xf>
    <xf numFmtId="0" fontId="25" fillId="25" borderId="45" xfId="67" applyFont="1" applyFill="1" applyBorder="1" applyAlignment="1">
      <alignment horizontal="center" vertical="center" wrapText="1"/>
      <protection/>
    </xf>
    <xf numFmtId="0" fontId="25" fillId="25" borderId="56" xfId="67" applyFont="1" applyFill="1" applyBorder="1" applyAlignment="1">
      <alignment horizontal="left" vertical="center" shrinkToFit="1"/>
      <protection/>
    </xf>
    <xf numFmtId="0" fontId="25" fillId="0" borderId="38" xfId="73" applyFont="1" applyFill="1" applyBorder="1" applyAlignment="1">
      <alignment horizontal="center" vertical="center"/>
      <protection/>
    </xf>
    <xf numFmtId="0" fontId="25" fillId="0" borderId="39" xfId="73" applyFont="1" applyFill="1" applyBorder="1" applyAlignment="1">
      <alignment vertical="center" shrinkToFit="1"/>
      <protection/>
    </xf>
    <xf numFmtId="0" fontId="25" fillId="0" borderId="43" xfId="68" applyFont="1" applyFill="1" applyBorder="1" applyAlignment="1">
      <alignment horizontal="left" vertical="top" wrapText="1"/>
      <protection/>
    </xf>
    <xf numFmtId="0" fontId="25" fillId="0" borderId="54" xfId="73" applyFont="1" applyFill="1" applyBorder="1" applyAlignment="1">
      <alignment horizontal="center" vertical="center"/>
      <protection/>
    </xf>
    <xf numFmtId="0" fontId="25" fillId="0" borderId="0" xfId="73" applyFont="1" applyFill="1" applyBorder="1" applyAlignment="1">
      <alignment vertical="center" shrinkToFit="1"/>
      <protection/>
    </xf>
    <xf numFmtId="0" fontId="25" fillId="0" borderId="25" xfId="73" applyFont="1" applyFill="1" applyBorder="1" applyAlignment="1">
      <alignment horizontal="center" vertical="center"/>
      <protection/>
    </xf>
    <xf numFmtId="0" fontId="25" fillId="0" borderId="36" xfId="73" applyFont="1" applyFill="1" applyBorder="1" applyAlignment="1">
      <alignment vertical="center" shrinkToFit="1"/>
      <protection/>
    </xf>
    <xf numFmtId="0" fontId="25" fillId="0" borderId="17" xfId="68" applyFont="1" applyFill="1" applyBorder="1" applyAlignment="1">
      <alignment horizontal="left" vertical="top" wrapText="1"/>
      <protection/>
    </xf>
    <xf numFmtId="0" fontId="25" fillId="0" borderId="58" xfId="73" applyFont="1" applyFill="1" applyBorder="1" applyAlignment="1">
      <alignment horizontal="center" vertical="center"/>
      <protection/>
    </xf>
    <xf numFmtId="0" fontId="25" fillId="0" borderId="13" xfId="73" applyFont="1" applyFill="1" applyBorder="1" applyAlignment="1">
      <alignment vertical="center" shrinkToFit="1"/>
      <protection/>
    </xf>
    <xf numFmtId="0" fontId="25" fillId="25" borderId="17" xfId="68" applyFont="1" applyFill="1" applyBorder="1" applyAlignment="1">
      <alignment horizontal="left" vertical="center" wrapText="1"/>
      <protection/>
    </xf>
    <xf numFmtId="0" fontId="25" fillId="25" borderId="43" xfId="74" applyFont="1" applyFill="1" applyBorder="1" applyAlignment="1">
      <alignment vertical="top" wrapText="1"/>
      <protection/>
    </xf>
    <xf numFmtId="0" fontId="25" fillId="25" borderId="46" xfId="74" applyFont="1" applyFill="1" applyBorder="1" applyAlignment="1">
      <alignment vertical="top" wrapText="1"/>
      <protection/>
    </xf>
    <xf numFmtId="0" fontId="37" fillId="0" borderId="0" xfId="78" applyFont="1" applyFill="1" applyBorder="1" applyAlignment="1">
      <alignment horizontal="center" vertical="center"/>
      <protection/>
    </xf>
    <xf numFmtId="0" fontId="27" fillId="0" borderId="0" xfId="81" applyFont="1" applyFill="1" applyBorder="1" applyAlignment="1">
      <alignment horizontal="center" vertical="center"/>
      <protection/>
    </xf>
    <xf numFmtId="0" fontId="25" fillId="0" borderId="55" xfId="81" applyFont="1" applyFill="1" applyBorder="1" applyAlignment="1">
      <alignment horizontal="right"/>
      <protection/>
    </xf>
    <xf numFmtId="0" fontId="46" fillId="0" borderId="0" xfId="78" applyFont="1" applyFill="1" applyBorder="1" applyAlignment="1">
      <alignment vertical="center"/>
      <protection/>
    </xf>
    <xf numFmtId="0" fontId="37" fillId="0" borderId="0" xfId="0" applyFont="1" applyFill="1" applyAlignment="1">
      <alignment vertical="center"/>
    </xf>
    <xf numFmtId="0" fontId="21" fillId="0" borderId="55" xfId="63" applyFont="1" applyFill="1" applyBorder="1" applyAlignment="1">
      <alignment horizontal="center" vertical="center"/>
      <protection/>
    </xf>
    <xf numFmtId="0" fontId="21" fillId="0" borderId="0" xfId="63" applyFont="1" applyFill="1" applyBorder="1" applyAlignment="1">
      <alignment horizontal="center" vertical="center"/>
      <protection/>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shrinkToFit="1"/>
    </xf>
    <xf numFmtId="0" fontId="20" fillId="0" borderId="0" xfId="0" applyFont="1" applyFill="1" applyBorder="1" applyAlignment="1">
      <alignment horizontal="left" vertical="top"/>
    </xf>
    <xf numFmtId="0" fontId="20" fillId="0" borderId="16" xfId="0" applyFont="1" applyBorder="1" applyAlignment="1">
      <alignment horizontal="left" vertical="top" wrapText="1"/>
    </xf>
    <xf numFmtId="0" fontId="20" fillId="0" borderId="18" xfId="0" applyFont="1" applyBorder="1" applyAlignment="1">
      <alignment horizontal="left" vertical="top" wrapText="1"/>
    </xf>
    <xf numFmtId="0" fontId="21" fillId="0" borderId="55" xfId="0" applyFont="1" applyBorder="1" applyAlignment="1">
      <alignment vertical="center"/>
    </xf>
    <xf numFmtId="0" fontId="20" fillId="0" borderId="17" xfId="0" applyFont="1" applyFill="1" applyBorder="1" applyAlignment="1">
      <alignment horizontal="center" vertical="center"/>
    </xf>
    <xf numFmtId="0" fontId="20" fillId="0" borderId="14" xfId="0" applyFont="1" applyFill="1" applyBorder="1" applyAlignment="1">
      <alignment vertical="center"/>
    </xf>
    <xf numFmtId="0" fontId="20" fillId="0" borderId="61" xfId="0" applyFont="1" applyFill="1" applyBorder="1" applyAlignment="1">
      <alignment horizontal="left" vertical="center"/>
    </xf>
    <xf numFmtId="0" fontId="20" fillId="0" borderId="20" xfId="0" applyFont="1" applyFill="1" applyBorder="1" applyAlignment="1">
      <alignment horizontal="center" vertical="top"/>
    </xf>
    <xf numFmtId="176" fontId="20" fillId="0" borderId="19" xfId="0" applyNumberFormat="1" applyFont="1" applyFill="1" applyBorder="1" applyAlignment="1">
      <alignment horizontal="center" vertical="top" wrapText="1"/>
    </xf>
    <xf numFmtId="0" fontId="20" fillId="0" borderId="19" xfId="0" applyFont="1" applyFill="1" applyBorder="1" applyAlignment="1">
      <alignment horizontal="left" vertical="center"/>
    </xf>
    <xf numFmtId="0" fontId="20" fillId="0" borderId="19" xfId="0" applyFont="1" applyFill="1" applyBorder="1" applyAlignment="1">
      <alignment vertical="top"/>
    </xf>
    <xf numFmtId="0" fontId="20" fillId="0" borderId="62" xfId="0" applyFont="1" applyFill="1" applyBorder="1" applyAlignment="1">
      <alignment horizontal="left" vertical="top" wrapText="1"/>
    </xf>
    <xf numFmtId="0" fontId="20" fillId="0" borderId="15" xfId="0" applyFont="1" applyFill="1" applyBorder="1" applyAlignment="1">
      <alignment horizontal="center" vertical="top"/>
    </xf>
    <xf numFmtId="176" fontId="20" fillId="0" borderId="43" xfId="0" applyNumberFormat="1" applyFont="1" applyFill="1" applyBorder="1" applyAlignment="1">
      <alignment horizontal="center" vertical="top" wrapText="1"/>
    </xf>
    <xf numFmtId="0" fontId="20" fillId="0" borderId="43" xfId="0" applyFont="1" applyFill="1" applyBorder="1" applyAlignment="1">
      <alignment horizontal="left" vertical="top"/>
    </xf>
    <xf numFmtId="0" fontId="20" fillId="0" borderId="43" xfId="0" applyFont="1" applyFill="1" applyBorder="1" applyAlignment="1">
      <alignment horizontal="center" vertical="center"/>
    </xf>
    <xf numFmtId="0" fontId="20" fillId="0" borderId="43" xfId="0" applyFont="1" applyFill="1" applyBorder="1" applyAlignment="1">
      <alignment horizontal="left" vertical="top" wrapText="1"/>
    </xf>
    <xf numFmtId="0" fontId="20" fillId="0" borderId="63" xfId="0" applyFont="1" applyFill="1" applyBorder="1" applyAlignment="1">
      <alignment horizontal="left" vertical="top" wrapText="1"/>
    </xf>
    <xf numFmtId="0" fontId="20" fillId="0" borderId="61" xfId="0" applyNumberFormat="1" applyFont="1" applyFill="1" applyBorder="1" applyAlignment="1">
      <alignment horizontal="left" vertical="center"/>
    </xf>
    <xf numFmtId="0" fontId="20" fillId="0" borderId="15" xfId="0" applyNumberFormat="1" applyFont="1" applyFill="1" applyBorder="1" applyAlignment="1">
      <alignment horizontal="center" vertical="top"/>
    </xf>
    <xf numFmtId="0" fontId="20" fillId="0" borderId="0" xfId="0" applyFont="1" applyBorder="1" applyAlignment="1">
      <alignment horizontal="left" vertical="top" wrapText="1"/>
    </xf>
    <xf numFmtId="176" fontId="20" fillId="0" borderId="64" xfId="0" applyNumberFormat="1" applyFont="1" applyFill="1" applyBorder="1" applyAlignment="1">
      <alignment horizontal="center" vertical="top" wrapText="1"/>
    </xf>
    <xf numFmtId="0" fontId="20" fillId="0" borderId="65" xfId="0" applyFont="1" applyBorder="1" applyAlignment="1">
      <alignment vertical="top" wrapText="1"/>
    </xf>
    <xf numFmtId="0" fontId="20" fillId="0" borderId="64" xfId="0" applyFont="1" applyFill="1" applyBorder="1" applyAlignment="1">
      <alignment horizontal="center" vertical="center" wrapText="1" shrinkToFit="1"/>
    </xf>
    <xf numFmtId="0" fontId="20" fillId="0" borderId="63" xfId="0" applyFont="1" applyFill="1" applyBorder="1" applyAlignment="1">
      <alignment horizontal="left" vertical="top" wrapText="1" shrinkToFit="1"/>
    </xf>
    <xf numFmtId="0" fontId="20" fillId="0" borderId="55" xfId="0" applyFont="1" applyBorder="1" applyAlignment="1">
      <alignment vertical="top" wrapText="1"/>
    </xf>
    <xf numFmtId="0" fontId="20" fillId="0" borderId="43" xfId="0" applyFont="1" applyFill="1" applyBorder="1" applyAlignment="1">
      <alignment horizontal="center" vertical="center" wrapText="1" shrinkToFit="1"/>
    </xf>
    <xf numFmtId="176" fontId="20" fillId="0" borderId="47" xfId="0" applyNumberFormat="1" applyFont="1" applyFill="1" applyBorder="1" applyAlignment="1">
      <alignment horizontal="center" vertical="top" wrapText="1"/>
    </xf>
    <xf numFmtId="0" fontId="20" fillId="0" borderId="53" xfId="0" applyFont="1" applyBorder="1" applyAlignment="1">
      <alignment vertical="top" wrapText="1"/>
    </xf>
    <xf numFmtId="0" fontId="20" fillId="0" borderId="47" xfId="0" applyFont="1" applyFill="1" applyBorder="1" applyAlignment="1">
      <alignment horizontal="center" vertical="center" wrapText="1" shrinkToFit="1"/>
    </xf>
    <xf numFmtId="0" fontId="20" fillId="0" borderId="0" xfId="0" applyNumberFormat="1" applyFont="1" applyFill="1" applyBorder="1" applyAlignment="1">
      <alignment horizontal="left" vertical="top" wrapText="1"/>
    </xf>
    <xf numFmtId="176" fontId="20" fillId="0" borderId="24" xfId="0" applyNumberFormat="1" applyFont="1" applyFill="1" applyBorder="1" applyAlignment="1">
      <alignment horizontal="center" vertical="top" wrapText="1"/>
    </xf>
    <xf numFmtId="0" fontId="20" fillId="0" borderId="48" xfId="0" applyFont="1" applyBorder="1" applyAlignment="1">
      <alignment vertical="top" wrapText="1"/>
    </xf>
    <xf numFmtId="0" fontId="20" fillId="0" borderId="24" xfId="0" applyFont="1" applyFill="1" applyBorder="1" applyAlignment="1">
      <alignment horizontal="center" vertical="center" wrapText="1" shrinkToFit="1"/>
    </xf>
    <xf numFmtId="0" fontId="20" fillId="0" borderId="55" xfId="0" applyFont="1" applyBorder="1" applyAlignment="1">
      <alignment horizontal="left" vertical="top" wrapText="1" indent="1"/>
    </xf>
    <xf numFmtId="0" fontId="20" fillId="0" borderId="43" xfId="0" applyFont="1" applyFill="1" applyBorder="1" applyAlignment="1">
      <alignment horizontal="center" vertical="top"/>
    </xf>
    <xf numFmtId="0" fontId="20" fillId="0" borderId="63" xfId="0" applyFont="1" applyFill="1" applyBorder="1" applyAlignment="1">
      <alignment horizontal="left" vertical="top"/>
    </xf>
    <xf numFmtId="0" fontId="20" fillId="0" borderId="47" xfId="0" applyFont="1" applyFill="1" applyBorder="1" applyAlignment="1">
      <alignment horizontal="center" vertical="top"/>
    </xf>
    <xf numFmtId="0" fontId="20" fillId="0" borderId="24" xfId="0" applyFont="1" applyBorder="1" applyAlignment="1">
      <alignment horizontal="left" vertical="top" wrapText="1"/>
    </xf>
    <xf numFmtId="0" fontId="21" fillId="0" borderId="15" xfId="0" applyFont="1" applyBorder="1" applyAlignment="1">
      <alignment vertical="top"/>
    </xf>
    <xf numFmtId="0" fontId="21" fillId="0" borderId="0" xfId="0" applyFont="1" applyBorder="1" applyAlignment="1">
      <alignment vertical="top"/>
    </xf>
    <xf numFmtId="0" fontId="20" fillId="0" borderId="64" xfId="0" applyFont="1" applyFill="1" applyBorder="1" applyAlignment="1">
      <alignment horizontal="center" vertical="center"/>
    </xf>
    <xf numFmtId="0" fontId="20" fillId="0" borderId="55" xfId="0" applyFont="1" applyBorder="1" applyAlignment="1">
      <alignment horizontal="left" vertical="center" wrapText="1"/>
    </xf>
    <xf numFmtId="0" fontId="20" fillId="0" borderId="47" xfId="0" applyFont="1" applyFill="1" applyBorder="1" applyAlignment="1">
      <alignment horizontal="center" vertical="center"/>
    </xf>
    <xf numFmtId="0" fontId="20" fillId="0" borderId="47" xfId="0" applyFont="1" applyFill="1" applyBorder="1" applyAlignment="1">
      <alignment horizontal="center" vertical="top" wrapText="1"/>
    </xf>
    <xf numFmtId="0" fontId="20" fillId="0" borderId="43" xfId="0" applyFont="1" applyFill="1" applyBorder="1" applyAlignment="1">
      <alignment horizontal="center" vertical="top" wrapText="1" shrinkToFit="1"/>
    </xf>
    <xf numFmtId="0" fontId="20" fillId="0" borderId="43" xfId="0" applyFont="1" applyBorder="1" applyAlignment="1">
      <alignment horizontal="left" vertical="top" wrapText="1"/>
    </xf>
    <xf numFmtId="0" fontId="20" fillId="0" borderId="43" xfId="0" applyFont="1" applyFill="1" applyBorder="1" applyAlignment="1">
      <alignment horizontal="center" vertical="top" wrapText="1"/>
    </xf>
    <xf numFmtId="0" fontId="20" fillId="0" borderId="64" xfId="0" applyFont="1" applyBorder="1" applyAlignment="1">
      <alignment vertical="top" wrapText="1"/>
    </xf>
    <xf numFmtId="0" fontId="20" fillId="0" borderId="43" xfId="0" applyFont="1" applyFill="1" applyBorder="1" applyAlignment="1">
      <alignment vertical="top" wrapText="1"/>
    </xf>
    <xf numFmtId="0" fontId="20" fillId="0" borderId="15" xfId="0"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24" xfId="0" applyFont="1" applyFill="1" applyBorder="1" applyAlignment="1">
      <alignment horizontal="left" vertical="center"/>
    </xf>
    <xf numFmtId="0" fontId="20" fillId="0" borderId="24" xfId="0" applyFont="1" applyFill="1" applyBorder="1" applyAlignment="1">
      <alignment vertical="top"/>
    </xf>
    <xf numFmtId="0" fontId="20" fillId="0" borderId="55" xfId="0" applyFont="1" applyBorder="1" applyAlignment="1">
      <alignment horizontal="center" vertical="top" wrapText="1"/>
    </xf>
    <xf numFmtId="0" fontId="20" fillId="0" borderId="66" xfId="0" applyFont="1" applyBorder="1" applyAlignment="1">
      <alignment vertical="top" wrapText="1"/>
    </xf>
    <xf numFmtId="0" fontId="20" fillId="0" borderId="64"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61" xfId="75" applyFont="1" applyFill="1" applyBorder="1" applyAlignment="1">
      <alignment vertical="top"/>
      <protection/>
    </xf>
    <xf numFmtId="0" fontId="20" fillId="0" borderId="55" xfId="0" applyNumberFormat="1" applyFont="1" applyFill="1" applyBorder="1" applyAlignment="1">
      <alignment horizontal="left" vertical="top" wrapText="1"/>
    </xf>
    <xf numFmtId="176" fontId="20" fillId="0" borderId="43" xfId="0" applyNumberFormat="1" applyFont="1" applyFill="1" applyBorder="1" applyAlignment="1">
      <alignment horizontal="center" vertical="top" shrinkToFit="1"/>
    </xf>
    <xf numFmtId="176" fontId="20" fillId="0" borderId="43" xfId="0" applyNumberFormat="1" applyFont="1" applyFill="1" applyBorder="1" applyAlignment="1">
      <alignment horizontal="center" vertical="top"/>
    </xf>
    <xf numFmtId="0" fontId="20" fillId="0" borderId="43" xfId="0" applyFont="1" applyFill="1" applyBorder="1" applyAlignment="1">
      <alignment horizontal="left" vertical="top" wrapText="1" indent="1"/>
    </xf>
    <xf numFmtId="0" fontId="20" fillId="0" borderId="43" xfId="0" applyFont="1" applyFill="1" applyBorder="1" applyAlignment="1">
      <alignment vertical="center"/>
    </xf>
    <xf numFmtId="0" fontId="30" fillId="0" borderId="63" xfId="0" applyFont="1" applyFill="1" applyBorder="1" applyAlignment="1">
      <alignment horizontal="left" vertical="top" wrapText="1" shrinkToFit="1"/>
    </xf>
    <xf numFmtId="0" fontId="20" fillId="0" borderId="0" xfId="75" applyFont="1" applyFill="1">
      <alignment vertical="center"/>
      <protection/>
    </xf>
    <xf numFmtId="176" fontId="20" fillId="0" borderId="64" xfId="0" applyNumberFormat="1" applyFont="1" applyFill="1" applyBorder="1" applyAlignment="1">
      <alignment horizontal="center" vertical="top"/>
    </xf>
    <xf numFmtId="0" fontId="20" fillId="0" borderId="64" xfId="0" applyFont="1" applyFill="1" applyBorder="1" applyAlignment="1">
      <alignment horizontal="left" vertical="top" wrapText="1"/>
    </xf>
    <xf numFmtId="0" fontId="20" fillId="0" borderId="43" xfId="0" applyFont="1" applyFill="1" applyBorder="1" applyAlignment="1">
      <alignment horizontal="left" vertical="top" wrapText="1" indent="2"/>
    </xf>
    <xf numFmtId="0" fontId="20" fillId="0" borderId="43" xfId="0" applyFont="1" applyFill="1" applyBorder="1" applyAlignment="1">
      <alignment horizontal="left" vertical="top" wrapText="1" indent="3"/>
    </xf>
    <xf numFmtId="0" fontId="20" fillId="0" borderId="24" xfId="0" applyFont="1" applyFill="1" applyBorder="1" applyAlignment="1">
      <alignment horizontal="center" vertical="top" wrapText="1" shrinkToFit="1"/>
    </xf>
    <xf numFmtId="0" fontId="20" fillId="0" borderId="67" xfId="0" applyNumberFormat="1" applyFont="1" applyFill="1" applyBorder="1" applyAlignment="1">
      <alignment horizontal="left" vertical="center"/>
    </xf>
    <xf numFmtId="0" fontId="20" fillId="0" borderId="68" xfId="0" applyNumberFormat="1" applyFont="1" applyFill="1" applyBorder="1" applyAlignment="1">
      <alignment horizontal="center" vertical="top"/>
    </xf>
    <xf numFmtId="0" fontId="20" fillId="0" borderId="69" xfId="0" applyFont="1" applyBorder="1" applyAlignment="1">
      <alignment horizontal="left" vertical="top" wrapText="1"/>
    </xf>
    <xf numFmtId="176" fontId="20" fillId="0" borderId="70" xfId="0" applyNumberFormat="1" applyFont="1" applyFill="1" applyBorder="1" applyAlignment="1">
      <alignment horizontal="center" vertical="top" wrapText="1"/>
    </xf>
    <xf numFmtId="0" fontId="20" fillId="0" borderId="71" xfId="0" applyFont="1" applyBorder="1" applyAlignment="1">
      <alignment horizontal="left" vertical="top" wrapText="1" indent="1"/>
    </xf>
    <xf numFmtId="0" fontId="20" fillId="0" borderId="70" xfId="0" applyFont="1" applyFill="1" applyBorder="1" applyAlignment="1">
      <alignment horizontal="center" vertical="center"/>
    </xf>
    <xf numFmtId="0" fontId="20" fillId="0" borderId="70" xfId="0" applyFont="1" applyFill="1" applyBorder="1" applyAlignment="1">
      <alignment horizontal="center" vertical="top" wrapText="1" shrinkToFit="1"/>
    </xf>
    <xf numFmtId="0" fontId="20" fillId="0" borderId="72" xfId="0" applyFont="1" applyFill="1" applyBorder="1" applyAlignment="1">
      <alignment horizontal="left" vertical="top" wrapText="1" shrinkToFit="1"/>
    </xf>
    <xf numFmtId="0" fontId="20" fillId="0" borderId="20" xfId="0" applyNumberFormat="1" applyFont="1" applyFill="1" applyBorder="1" applyAlignment="1">
      <alignment horizontal="center" vertical="top"/>
    </xf>
    <xf numFmtId="0" fontId="20" fillId="0" borderId="16" xfId="0" applyNumberFormat="1" applyFont="1" applyFill="1" applyBorder="1" applyAlignment="1">
      <alignment vertical="top" wrapText="1"/>
    </xf>
    <xf numFmtId="0" fontId="20" fillId="0" borderId="15" xfId="0" applyFont="1" applyFill="1" applyBorder="1" applyAlignment="1">
      <alignment vertical="center" wrapText="1"/>
    </xf>
    <xf numFmtId="0" fontId="20" fillId="0" borderId="40" xfId="0" applyNumberFormat="1" applyFont="1" applyFill="1" applyBorder="1" applyAlignment="1">
      <alignment vertical="top" wrapText="1"/>
    </xf>
    <xf numFmtId="0" fontId="20" fillId="0" borderId="48" xfId="0" applyFont="1" applyBorder="1" applyAlignment="1">
      <alignment horizontal="left" vertical="top" wrapText="1"/>
    </xf>
    <xf numFmtId="0" fontId="20" fillId="0" borderId="24" xfId="0" applyFont="1" applyFill="1" applyBorder="1" applyAlignment="1">
      <alignment horizontal="center" vertical="center" wrapText="1"/>
    </xf>
    <xf numFmtId="0" fontId="20" fillId="0" borderId="24" xfId="0" applyFont="1" applyFill="1" applyBorder="1" applyAlignment="1">
      <alignment horizontal="left" vertical="top" wrapText="1"/>
    </xf>
    <xf numFmtId="0" fontId="20" fillId="0" borderId="15" xfId="0" applyNumberFormat="1" applyFont="1" applyFill="1" applyBorder="1" applyAlignment="1">
      <alignment horizontal="left" vertical="top" wrapText="1"/>
    </xf>
    <xf numFmtId="0" fontId="20" fillId="0" borderId="0" xfId="0" applyFont="1" applyBorder="1" applyAlignment="1">
      <alignment horizontal="left" vertical="top" wrapText="1" indent="1"/>
    </xf>
    <xf numFmtId="176" fontId="20" fillId="0" borderId="40" xfId="0" applyNumberFormat="1" applyFont="1" applyFill="1" applyBorder="1" applyAlignment="1">
      <alignment horizontal="center" vertical="top" wrapText="1"/>
    </xf>
    <xf numFmtId="0" fontId="20" fillId="0" borderId="24" xfId="0" applyFont="1" applyFill="1" applyBorder="1" applyAlignment="1">
      <alignment horizontal="center" vertical="top" wrapText="1"/>
    </xf>
    <xf numFmtId="0" fontId="20" fillId="0" borderId="61" xfId="64" applyNumberFormat="1" applyFont="1" applyFill="1" applyBorder="1" applyAlignment="1">
      <alignment horizontal="left" vertical="center"/>
      <protection/>
    </xf>
    <xf numFmtId="0" fontId="20" fillId="0" borderId="15" xfId="64" applyNumberFormat="1" applyFont="1" applyFill="1" applyBorder="1" applyAlignment="1">
      <alignment horizontal="center" vertical="top"/>
      <protection/>
    </xf>
    <xf numFmtId="0" fontId="20" fillId="0" borderId="15" xfId="64" applyNumberFormat="1" applyFont="1" applyFill="1" applyBorder="1" applyAlignment="1">
      <alignment horizontal="left" vertical="top" wrapText="1"/>
      <protection/>
    </xf>
    <xf numFmtId="176" fontId="20" fillId="0" borderId="43" xfId="64" applyNumberFormat="1" applyFont="1" applyFill="1" applyBorder="1" applyAlignment="1">
      <alignment horizontal="center" vertical="top"/>
      <protection/>
    </xf>
    <xf numFmtId="0" fontId="20" fillId="0" borderId="43" xfId="64" applyFont="1" applyFill="1" applyBorder="1" applyAlignment="1">
      <alignment horizontal="left" vertical="top" wrapText="1" indent="1"/>
      <protection/>
    </xf>
    <xf numFmtId="0" fontId="20" fillId="0" borderId="43" xfId="64" applyFont="1" applyFill="1" applyBorder="1" applyAlignment="1">
      <alignment horizontal="center" vertical="center"/>
      <protection/>
    </xf>
    <xf numFmtId="0" fontId="20" fillId="0" borderId="55" xfId="64" applyFont="1" applyFill="1" applyBorder="1">
      <alignment vertical="center"/>
      <protection/>
    </xf>
    <xf numFmtId="0" fontId="20" fillId="0" borderId="63" xfId="64" applyFont="1" applyFill="1" applyBorder="1" applyAlignment="1">
      <alignment horizontal="left" vertical="top" wrapText="1"/>
      <protection/>
    </xf>
    <xf numFmtId="0" fontId="20" fillId="0" borderId="0" xfId="64" applyFont="1" applyFill="1" applyBorder="1">
      <alignment vertical="center"/>
      <protection/>
    </xf>
    <xf numFmtId="0" fontId="20" fillId="0" borderId="42" xfId="0" applyFont="1" applyBorder="1" applyAlignment="1">
      <alignment horizontal="left" vertical="top" wrapText="1"/>
    </xf>
    <xf numFmtId="176" fontId="20" fillId="0" borderId="24" xfId="64" applyNumberFormat="1" applyFont="1" applyFill="1" applyBorder="1" applyAlignment="1">
      <alignment horizontal="center" vertical="top"/>
      <protection/>
    </xf>
    <xf numFmtId="0" fontId="20" fillId="0" borderId="24" xfId="64" applyFont="1" applyFill="1" applyBorder="1" applyAlignment="1">
      <alignment vertical="top"/>
      <protection/>
    </xf>
    <xf numFmtId="0" fontId="20" fillId="0" borderId="24" xfId="64" applyFont="1" applyFill="1" applyBorder="1" applyAlignment="1">
      <alignment horizontal="center" vertical="center"/>
      <protection/>
    </xf>
    <xf numFmtId="0" fontId="20" fillId="0" borderId="48" xfId="64" applyFont="1" applyFill="1" applyBorder="1">
      <alignment vertical="center"/>
      <protection/>
    </xf>
    <xf numFmtId="0" fontId="20" fillId="0" borderId="43" xfId="64" applyFont="1" applyFill="1" applyBorder="1" applyAlignment="1">
      <alignment horizontal="left" vertical="top" wrapText="1"/>
      <protection/>
    </xf>
    <xf numFmtId="0" fontId="20" fillId="0" borderId="43" xfId="64" applyFont="1" applyFill="1" applyBorder="1">
      <alignment vertical="center"/>
      <protection/>
    </xf>
    <xf numFmtId="176" fontId="20" fillId="0" borderId="73" xfId="64" applyNumberFormat="1" applyFont="1" applyFill="1" applyBorder="1" applyAlignment="1">
      <alignment horizontal="center" vertical="top"/>
      <protection/>
    </xf>
    <xf numFmtId="0" fontId="20" fillId="0" borderId="73" xfId="64" applyFont="1" applyFill="1" applyBorder="1" applyAlignment="1">
      <alignment horizontal="left" vertical="top" wrapText="1"/>
      <protection/>
    </xf>
    <xf numFmtId="0" fontId="20" fillId="0" borderId="73" xfId="64" applyFont="1" applyFill="1" applyBorder="1" applyAlignment="1">
      <alignment horizontal="center" vertical="center"/>
      <protection/>
    </xf>
    <xf numFmtId="0" fontId="20" fillId="0" borderId="53" xfId="64" applyFont="1" applyFill="1" applyBorder="1">
      <alignment vertical="center"/>
      <protection/>
    </xf>
    <xf numFmtId="176" fontId="20" fillId="0" borderId="73" xfId="0" applyNumberFormat="1" applyFont="1" applyFill="1" applyBorder="1" applyAlignment="1">
      <alignment horizontal="center" vertical="top" wrapText="1"/>
    </xf>
    <xf numFmtId="0" fontId="20" fillId="0" borderId="74" xfId="0" applyFont="1" applyBorder="1" applyAlignment="1">
      <alignment horizontal="left" vertical="top" wrapText="1"/>
    </xf>
    <xf numFmtId="0" fontId="20" fillId="0" borderId="73" xfId="0" applyFont="1" applyFill="1" applyBorder="1" applyAlignment="1">
      <alignment horizontal="center" vertical="center" wrapText="1"/>
    </xf>
    <xf numFmtId="0" fontId="20" fillId="0" borderId="73" xfId="0" applyFont="1" applyFill="1" applyBorder="1" applyAlignment="1">
      <alignment horizontal="center" vertical="top" wrapText="1"/>
    </xf>
    <xf numFmtId="0" fontId="20" fillId="0" borderId="55" xfId="0" applyFont="1" applyFill="1" applyBorder="1" applyAlignment="1">
      <alignment vertical="center" wrapText="1"/>
    </xf>
    <xf numFmtId="176" fontId="20" fillId="0" borderId="27" xfId="0" applyNumberFormat="1" applyFont="1" applyFill="1" applyBorder="1" applyAlignment="1">
      <alignment horizontal="center" vertical="top" wrapText="1"/>
    </xf>
    <xf numFmtId="0" fontId="20" fillId="0" borderId="26" xfId="0" applyFont="1" applyBorder="1" applyAlignment="1">
      <alignment horizontal="left" vertical="top" wrapText="1"/>
    </xf>
    <xf numFmtId="0" fontId="20" fillId="0" borderId="27" xfId="0" applyFont="1" applyFill="1" applyBorder="1" applyAlignment="1">
      <alignment horizontal="center" vertical="center" wrapText="1"/>
    </xf>
    <xf numFmtId="0" fontId="20" fillId="0" borderId="27" xfId="0" applyFont="1" applyFill="1" applyBorder="1" applyAlignment="1">
      <alignment horizontal="center" vertical="top" wrapText="1"/>
    </xf>
    <xf numFmtId="0" fontId="20" fillId="0" borderId="15" xfId="0" applyNumberFormat="1" applyFont="1" applyFill="1" applyBorder="1" applyAlignment="1">
      <alignment horizontal="center" vertical="top" wrapText="1"/>
    </xf>
    <xf numFmtId="0" fontId="20" fillId="0" borderId="40" xfId="0" applyNumberFormat="1" applyFont="1" applyFill="1" applyBorder="1" applyAlignment="1">
      <alignment horizontal="left" vertical="top" wrapText="1"/>
    </xf>
    <xf numFmtId="0" fontId="20" fillId="0" borderId="0" xfId="0" applyFont="1" applyBorder="1" applyAlignment="1">
      <alignment horizontal="left" vertical="top" wrapText="1" indent="2"/>
    </xf>
    <xf numFmtId="0" fontId="20" fillId="0" borderId="75" xfId="0" applyFont="1" applyFill="1" applyBorder="1" applyAlignment="1">
      <alignment horizontal="left" vertical="top" wrapText="1"/>
    </xf>
    <xf numFmtId="0" fontId="20" fillId="0" borderId="76" xfId="0" applyFont="1" applyBorder="1" applyAlignment="1">
      <alignment horizontal="left" vertical="top" wrapText="1"/>
    </xf>
    <xf numFmtId="0" fontId="20" fillId="0" borderId="64" xfId="0" applyFont="1" applyFill="1" applyBorder="1" applyAlignment="1">
      <alignment horizontal="center" vertical="top" wrapText="1"/>
    </xf>
    <xf numFmtId="0" fontId="20" fillId="0" borderId="61" xfId="69" applyNumberFormat="1" applyFont="1" applyFill="1" applyBorder="1" applyAlignment="1">
      <alignment horizontal="left" vertical="center"/>
      <protection/>
    </xf>
    <xf numFmtId="0" fontId="20" fillId="0" borderId="15" xfId="69" applyNumberFormat="1" applyFont="1" applyFill="1" applyBorder="1" applyAlignment="1">
      <alignment horizontal="center" vertical="top"/>
      <protection/>
    </xf>
    <xf numFmtId="0" fontId="20" fillId="0" borderId="15" xfId="69" applyNumberFormat="1" applyFont="1" applyFill="1" applyBorder="1" applyAlignment="1">
      <alignment horizontal="left" vertical="top" wrapText="1"/>
      <protection/>
    </xf>
    <xf numFmtId="176" fontId="20" fillId="0" borderId="43" xfId="69" applyNumberFormat="1" applyFont="1" applyFill="1" applyBorder="1" applyAlignment="1">
      <alignment horizontal="center" vertical="top" wrapText="1"/>
      <protection/>
    </xf>
    <xf numFmtId="0" fontId="20" fillId="0" borderId="0" xfId="69" applyFont="1" applyBorder="1" applyAlignment="1">
      <alignment horizontal="left" vertical="top" wrapText="1" indent="2"/>
      <protection/>
    </xf>
    <xf numFmtId="0" fontId="20" fillId="0" borderId="43" xfId="69" applyFont="1" applyFill="1" applyBorder="1" applyAlignment="1">
      <alignment horizontal="center" vertical="center" wrapText="1"/>
      <protection/>
    </xf>
    <xf numFmtId="0" fontId="20" fillId="0" borderId="43" xfId="69" applyFont="1" applyFill="1" applyBorder="1" applyAlignment="1">
      <alignment horizontal="center" vertical="top" wrapText="1"/>
      <protection/>
    </xf>
    <xf numFmtId="0" fontId="20" fillId="0" borderId="63" xfId="69" applyFont="1" applyFill="1" applyBorder="1" applyAlignment="1">
      <alignment horizontal="left" vertical="top" wrapText="1"/>
      <protection/>
    </xf>
    <xf numFmtId="0" fontId="20" fillId="0" borderId="0" xfId="69" applyFont="1" applyFill="1" applyBorder="1">
      <alignment vertical="center"/>
      <protection/>
    </xf>
    <xf numFmtId="0" fontId="20" fillId="0" borderId="15" xfId="0" applyFont="1" applyFill="1" applyBorder="1" applyAlignment="1">
      <alignment horizontal="center" vertical="top" wrapText="1"/>
    </xf>
    <xf numFmtId="0" fontId="20" fillId="0" borderId="77" xfId="0" applyFont="1" applyFill="1" applyBorder="1" applyAlignment="1">
      <alignment horizontal="left" vertical="top" wrapText="1"/>
    </xf>
    <xf numFmtId="0" fontId="20" fillId="0" borderId="61" xfId="70" applyNumberFormat="1" applyFont="1" applyFill="1" applyBorder="1" applyAlignment="1">
      <alignment horizontal="left" vertical="center"/>
      <protection/>
    </xf>
    <xf numFmtId="0" fontId="20" fillId="0" borderId="20" xfId="70" applyNumberFormat="1" applyFont="1" applyFill="1" applyBorder="1" applyAlignment="1">
      <alignment horizontal="center" vertical="top"/>
      <protection/>
    </xf>
    <xf numFmtId="0" fontId="20" fillId="0" borderId="16" xfId="70" applyFont="1" applyBorder="1" applyAlignment="1">
      <alignment horizontal="left" vertical="top" wrapText="1"/>
      <protection/>
    </xf>
    <xf numFmtId="176" fontId="20" fillId="0" borderId="19" xfId="70" applyNumberFormat="1" applyFont="1" applyFill="1" applyBorder="1" applyAlignment="1">
      <alignment horizontal="center" vertical="top" wrapText="1"/>
      <protection/>
    </xf>
    <xf numFmtId="0" fontId="20" fillId="0" borderId="18" xfId="70" applyFont="1" applyBorder="1" applyAlignment="1">
      <alignment horizontal="left" vertical="top" wrapText="1"/>
      <protection/>
    </xf>
    <xf numFmtId="0" fontId="20" fillId="0" borderId="19" xfId="70" applyFont="1" applyFill="1" applyBorder="1" applyAlignment="1">
      <alignment horizontal="center" vertical="center" wrapText="1" shrinkToFit="1"/>
      <protection/>
    </xf>
    <xf numFmtId="0" fontId="20" fillId="0" borderId="19" xfId="70" applyFont="1" applyFill="1" applyBorder="1" applyAlignment="1">
      <alignment horizontal="center" vertical="top" wrapText="1" shrinkToFit="1"/>
      <protection/>
    </xf>
    <xf numFmtId="0" fontId="20" fillId="0" borderId="0" xfId="70" applyFont="1" applyFill="1" applyBorder="1">
      <alignment vertical="center"/>
      <protection/>
    </xf>
    <xf numFmtId="0" fontId="20" fillId="0" borderId="15" xfId="70" applyNumberFormat="1" applyFont="1" applyFill="1" applyBorder="1" applyAlignment="1">
      <alignment horizontal="center" vertical="top"/>
      <protection/>
    </xf>
    <xf numFmtId="0" fontId="20" fillId="0" borderId="0" xfId="70" applyFont="1" applyBorder="1" applyAlignment="1">
      <alignment vertical="center" wrapText="1"/>
      <protection/>
    </xf>
    <xf numFmtId="176" fontId="20" fillId="0" borderId="43" xfId="70" applyNumberFormat="1" applyFont="1" applyFill="1" applyBorder="1" applyAlignment="1">
      <alignment horizontal="center" vertical="top" wrapText="1"/>
      <protection/>
    </xf>
    <xf numFmtId="0" fontId="20" fillId="0" borderId="0" xfId="70" applyFont="1" applyBorder="1" applyAlignment="1">
      <alignment horizontal="left" vertical="top" wrapText="1" indent="1"/>
      <protection/>
    </xf>
    <xf numFmtId="0" fontId="20" fillId="0" borderId="43" xfId="70" applyFont="1" applyFill="1" applyBorder="1" applyAlignment="1">
      <alignment horizontal="center" vertical="center" wrapText="1" shrinkToFit="1"/>
      <protection/>
    </xf>
    <xf numFmtId="0" fontId="20" fillId="0" borderId="43" xfId="70" applyFont="1" applyFill="1" applyBorder="1" applyAlignment="1">
      <alignment horizontal="center" vertical="top" wrapText="1" shrinkToFit="1"/>
      <protection/>
    </xf>
    <xf numFmtId="0" fontId="20" fillId="0" borderId="63" xfId="70" applyFont="1" applyFill="1" applyBorder="1" applyAlignment="1">
      <alignment horizontal="left" vertical="top" wrapText="1" shrinkToFit="1"/>
      <protection/>
    </xf>
    <xf numFmtId="0" fontId="20" fillId="0" borderId="0" xfId="70" applyFont="1" applyBorder="1" applyAlignment="1">
      <alignment horizontal="left" vertical="top" wrapText="1"/>
      <protection/>
    </xf>
    <xf numFmtId="0" fontId="20" fillId="0" borderId="0" xfId="70" applyNumberFormat="1" applyFont="1" applyFill="1" applyBorder="1" applyAlignment="1">
      <alignment horizontal="left" vertical="top" wrapText="1"/>
      <protection/>
    </xf>
    <xf numFmtId="176" fontId="20" fillId="0" borderId="24" xfId="70" applyNumberFormat="1" applyFont="1" applyFill="1" applyBorder="1" applyAlignment="1">
      <alignment horizontal="center" vertical="top" wrapText="1"/>
      <protection/>
    </xf>
    <xf numFmtId="0" fontId="20" fillId="0" borderId="24" xfId="70" applyFont="1" applyFill="1" applyBorder="1" applyAlignment="1">
      <alignment horizontal="center" vertical="center" wrapText="1"/>
      <protection/>
    </xf>
    <xf numFmtId="0" fontId="20" fillId="0" borderId="24" xfId="70" applyFont="1" applyFill="1" applyBorder="1" applyAlignment="1">
      <alignment horizontal="center" vertical="top" wrapText="1"/>
      <protection/>
    </xf>
    <xf numFmtId="0" fontId="20" fillId="0" borderId="63" xfId="70" applyFont="1" applyFill="1" applyBorder="1" applyAlignment="1">
      <alignment horizontal="left" vertical="top" wrapText="1"/>
      <protection/>
    </xf>
    <xf numFmtId="0" fontId="20" fillId="0" borderId="43" xfId="70" applyFont="1" applyFill="1" applyBorder="1" applyAlignment="1">
      <alignment horizontal="center" vertical="center" wrapText="1"/>
      <protection/>
    </xf>
    <xf numFmtId="0" fontId="20" fillId="0" borderId="43" xfId="70" applyFont="1" applyFill="1" applyBorder="1" applyAlignment="1">
      <alignment horizontal="center" vertical="top" wrapText="1"/>
      <protection/>
    </xf>
    <xf numFmtId="0" fontId="20" fillId="0" borderId="24" xfId="70" applyFont="1" applyBorder="1" applyAlignment="1">
      <alignment horizontal="left" vertical="top" wrapText="1"/>
      <protection/>
    </xf>
    <xf numFmtId="0" fontId="20" fillId="0" borderId="35" xfId="70" applyFont="1" applyFill="1" applyBorder="1">
      <alignment vertical="center"/>
      <protection/>
    </xf>
    <xf numFmtId="0" fontId="20" fillId="0" borderId="43" xfId="70" applyFont="1" applyBorder="1" applyAlignment="1">
      <alignment horizontal="left" vertical="top" wrapText="1"/>
      <protection/>
    </xf>
    <xf numFmtId="0" fontId="20" fillId="0" borderId="55" xfId="64" applyNumberFormat="1" applyFont="1" applyFill="1" applyBorder="1" applyAlignment="1">
      <alignment horizontal="left" vertical="top" wrapText="1"/>
      <protection/>
    </xf>
    <xf numFmtId="0" fontId="20" fillId="0" borderId="0" xfId="64" applyNumberFormat="1" applyFont="1" applyFill="1" applyBorder="1" applyAlignment="1">
      <alignment horizontal="left" vertical="top" wrapText="1"/>
      <protection/>
    </xf>
    <xf numFmtId="0" fontId="20" fillId="0" borderId="43" xfId="64" applyFont="1" applyFill="1" applyBorder="1" applyAlignment="1">
      <alignment horizontal="left" vertical="top" wrapText="1" indent="2"/>
      <protection/>
    </xf>
    <xf numFmtId="176" fontId="20" fillId="0" borderId="64" xfId="64" applyNumberFormat="1" applyFont="1" applyFill="1" applyBorder="1" applyAlignment="1">
      <alignment horizontal="center" vertical="top"/>
      <protection/>
    </xf>
    <xf numFmtId="0" fontId="20" fillId="0" borderId="66" xfId="64" applyFont="1" applyFill="1" applyBorder="1" applyAlignment="1">
      <alignment horizontal="left" vertical="top" wrapText="1"/>
      <protection/>
    </xf>
    <xf numFmtId="0" fontId="20" fillId="0" borderId="66" xfId="0" applyFont="1" applyFill="1" applyBorder="1" applyAlignment="1">
      <alignment horizontal="center" vertical="center" wrapText="1"/>
    </xf>
    <xf numFmtId="0" fontId="20" fillId="0" borderId="64" xfId="64" applyFont="1" applyFill="1" applyBorder="1" applyAlignment="1">
      <alignment horizontal="left" vertical="top" wrapText="1"/>
      <protection/>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top" wrapText="1"/>
    </xf>
    <xf numFmtId="176" fontId="20" fillId="0" borderId="15" xfId="0" applyNumberFormat="1" applyFont="1" applyFill="1" applyBorder="1" applyAlignment="1">
      <alignment horizontal="center" vertical="top"/>
    </xf>
    <xf numFmtId="0" fontId="22" fillId="0" borderId="17" xfId="0" applyFont="1" applyFill="1" applyBorder="1" applyAlignment="1">
      <alignment horizontal="center" vertical="center"/>
    </xf>
    <xf numFmtId="0" fontId="22" fillId="0" borderId="63" xfId="0" applyFont="1" applyBorder="1" applyAlignment="1">
      <alignment horizontal="left"/>
    </xf>
    <xf numFmtId="0" fontId="22" fillId="0" borderId="78" xfId="0" applyFont="1" applyFill="1" applyBorder="1" applyAlignment="1">
      <alignment horizontal="left" wrapText="1" indent="1"/>
    </xf>
    <xf numFmtId="0" fontId="22" fillId="0" borderId="63" xfId="0" applyFont="1" applyBorder="1" applyAlignment="1">
      <alignment horizontal="left" wrapText="1"/>
    </xf>
    <xf numFmtId="0" fontId="22" fillId="0" borderId="79" xfId="0" applyFont="1" applyFill="1" applyBorder="1" applyAlignment="1">
      <alignment horizontal="left" wrapText="1" indent="1"/>
    </xf>
    <xf numFmtId="0" fontId="22" fillId="0" borderId="80" xfId="0" applyFont="1" applyFill="1" applyBorder="1" applyAlignment="1">
      <alignment horizontal="left" wrapText="1" indent="1"/>
    </xf>
    <xf numFmtId="176" fontId="20" fillId="0" borderId="46" xfId="0" applyNumberFormat="1" applyFont="1" applyFill="1" applyBorder="1" applyAlignment="1">
      <alignment horizontal="center" vertical="top"/>
    </xf>
    <xf numFmtId="176" fontId="20" fillId="0" borderId="81" xfId="0" applyNumberFormat="1" applyFont="1" applyFill="1" applyBorder="1" applyAlignment="1">
      <alignment horizontal="center" vertical="top"/>
    </xf>
    <xf numFmtId="0" fontId="20" fillId="0" borderId="81" xfId="0" applyFont="1" applyFill="1" applyBorder="1" applyAlignment="1">
      <alignment horizontal="left" vertical="top" wrapText="1"/>
    </xf>
    <xf numFmtId="0" fontId="20" fillId="0" borderId="81" xfId="0" applyFont="1" applyFill="1" applyBorder="1" applyAlignment="1">
      <alignment horizontal="center" vertical="center"/>
    </xf>
    <xf numFmtId="0" fontId="20" fillId="0" borderId="82" xfId="0" applyFont="1" applyFill="1" applyBorder="1" applyAlignment="1">
      <alignment vertical="center"/>
    </xf>
    <xf numFmtId="0" fontId="20" fillId="0" borderId="55" xfId="0" applyFont="1" applyFill="1" applyBorder="1" applyAlignment="1">
      <alignment horizontal="center" vertical="top" wrapText="1"/>
    </xf>
    <xf numFmtId="0" fontId="20" fillId="0" borderId="55" xfId="0" applyFont="1" applyFill="1" applyBorder="1" applyAlignment="1">
      <alignment vertical="center"/>
    </xf>
    <xf numFmtId="0" fontId="20" fillId="0" borderId="16" xfId="0" applyNumberFormat="1" applyFont="1" applyFill="1" applyBorder="1" applyAlignment="1">
      <alignment horizontal="left" vertical="top" wrapText="1"/>
    </xf>
    <xf numFmtId="0" fontId="20" fillId="0" borderId="17" xfId="0" applyFont="1" applyFill="1" applyBorder="1" applyAlignment="1">
      <alignment vertical="top" wrapText="1"/>
    </xf>
    <xf numFmtId="0" fontId="20" fillId="0" borderId="14" xfId="0" applyFont="1" applyFill="1" applyBorder="1" applyAlignment="1">
      <alignment vertical="center" wrapText="1"/>
    </xf>
    <xf numFmtId="0" fontId="20" fillId="0" borderId="83" xfId="0" applyFont="1" applyFill="1" applyBorder="1" applyAlignment="1">
      <alignment vertical="center" wrapText="1"/>
    </xf>
    <xf numFmtId="176" fontId="20" fillId="0" borderId="19" xfId="0" applyNumberFormat="1" applyFont="1" applyFill="1" applyBorder="1" applyAlignment="1">
      <alignment horizontal="center" vertical="top"/>
    </xf>
    <xf numFmtId="0" fontId="20" fillId="0" borderId="19" xfId="0" applyFont="1" applyFill="1" applyBorder="1" applyAlignment="1">
      <alignment horizontal="left" vertical="top" wrapText="1"/>
    </xf>
    <xf numFmtId="0" fontId="20" fillId="0" borderId="19" xfId="0" applyFont="1" applyFill="1" applyBorder="1" applyAlignment="1">
      <alignment horizontal="center" vertical="center"/>
    </xf>
    <xf numFmtId="0" fontId="20" fillId="0" borderId="18" xfId="0" applyFont="1" applyFill="1" applyBorder="1" applyAlignment="1">
      <alignment vertical="center"/>
    </xf>
    <xf numFmtId="0" fontId="20" fillId="0" borderId="18" xfId="0" applyFont="1" applyFill="1" applyBorder="1" applyAlignment="1">
      <alignment vertical="center" wrapText="1"/>
    </xf>
    <xf numFmtId="176" fontId="20" fillId="0" borderId="31" xfId="0" applyNumberFormat="1" applyFont="1" applyFill="1" applyBorder="1" applyAlignment="1">
      <alignment horizontal="center" vertical="top"/>
    </xf>
    <xf numFmtId="0" fontId="20" fillId="0" borderId="31" xfId="0" applyFont="1" applyFill="1" applyBorder="1" applyAlignment="1">
      <alignment horizontal="left" vertical="top" wrapText="1"/>
    </xf>
    <xf numFmtId="0" fontId="20" fillId="0" borderId="24" xfId="0" applyFont="1" applyFill="1" applyBorder="1" applyAlignment="1">
      <alignment horizontal="center" vertical="center"/>
    </xf>
    <xf numFmtId="0" fontId="20" fillId="0" borderId="84" xfId="0" applyFont="1" applyFill="1" applyBorder="1" applyAlignment="1">
      <alignment vertical="center" wrapText="1"/>
    </xf>
    <xf numFmtId="0" fontId="20" fillId="0" borderId="44" xfId="0" applyNumberFormat="1" applyFont="1" applyFill="1" applyBorder="1" applyAlignment="1">
      <alignment horizontal="center" vertical="top"/>
    </xf>
    <xf numFmtId="0" fontId="20" fillId="0" borderId="56" xfId="0" applyNumberFormat="1" applyFont="1" applyFill="1" applyBorder="1" applyAlignment="1">
      <alignment horizontal="left" vertical="top" wrapText="1"/>
    </xf>
    <xf numFmtId="176" fontId="20" fillId="0" borderId="27" xfId="0" applyNumberFormat="1" applyFont="1" applyFill="1" applyBorder="1" applyAlignment="1">
      <alignment horizontal="center" vertical="top"/>
    </xf>
    <xf numFmtId="0" fontId="20" fillId="0" borderId="27" xfId="0" applyFont="1" applyFill="1" applyBorder="1" applyAlignment="1">
      <alignment horizontal="left" vertical="top" wrapText="1"/>
    </xf>
    <xf numFmtId="0" fontId="20" fillId="0" borderId="27" xfId="0" applyFont="1" applyFill="1" applyBorder="1" applyAlignment="1">
      <alignment horizontal="center" vertical="center"/>
    </xf>
    <xf numFmtId="0" fontId="20" fillId="0" borderId="27" xfId="0" applyFont="1" applyFill="1" applyBorder="1" applyAlignment="1">
      <alignment vertical="center"/>
    </xf>
    <xf numFmtId="0" fontId="20" fillId="0" borderId="56" xfId="0" applyFont="1" applyFill="1" applyBorder="1" applyAlignment="1">
      <alignment vertical="center" wrapText="1"/>
    </xf>
    <xf numFmtId="0" fontId="20" fillId="0" borderId="19" xfId="0" applyFont="1" applyFill="1" applyBorder="1" applyAlignment="1">
      <alignment vertical="top" wrapText="1"/>
    </xf>
    <xf numFmtId="0" fontId="20" fillId="0" borderId="73" xfId="0" applyFont="1" applyFill="1" applyBorder="1" applyAlignment="1">
      <alignment horizontal="left" vertical="top" wrapText="1"/>
    </xf>
    <xf numFmtId="176" fontId="20" fillId="0" borderId="24" xfId="0" applyNumberFormat="1" applyFont="1" applyFill="1" applyBorder="1" applyAlignment="1">
      <alignment horizontal="center" vertical="top"/>
    </xf>
    <xf numFmtId="0" fontId="20" fillId="0" borderId="24" xfId="0" applyFont="1" applyFill="1" applyBorder="1" applyAlignment="1">
      <alignment vertical="center"/>
    </xf>
    <xf numFmtId="0" fontId="20" fillId="0" borderId="84" xfId="0" applyFont="1" applyFill="1" applyBorder="1" applyAlignment="1">
      <alignment horizontal="left" vertical="center" wrapText="1"/>
    </xf>
    <xf numFmtId="0" fontId="20" fillId="0" borderId="64" xfId="0" applyFont="1" applyFill="1" applyBorder="1" applyAlignment="1">
      <alignment vertical="top" wrapText="1"/>
    </xf>
    <xf numFmtId="0" fontId="20" fillId="0" borderId="11" xfId="0" applyNumberFormat="1" applyFont="1" applyFill="1" applyBorder="1" applyAlignment="1">
      <alignment horizontal="left" vertical="top" wrapText="1"/>
    </xf>
    <xf numFmtId="0" fontId="20" fillId="0" borderId="27" xfId="0" applyFont="1" applyFill="1" applyBorder="1" applyAlignment="1">
      <alignment vertical="top" wrapText="1"/>
    </xf>
    <xf numFmtId="0" fontId="20" fillId="0" borderId="36" xfId="0" applyFont="1" applyFill="1" applyBorder="1" applyAlignment="1">
      <alignment vertical="center"/>
    </xf>
    <xf numFmtId="0" fontId="20" fillId="0" borderId="42" xfId="0" applyFont="1" applyFill="1" applyBorder="1" applyAlignment="1">
      <alignment horizontal="left" vertical="top" wrapText="1"/>
    </xf>
    <xf numFmtId="0" fontId="20" fillId="0" borderId="85" xfId="0" applyFont="1" applyFill="1" applyBorder="1" applyAlignment="1">
      <alignment vertical="center" wrapText="1"/>
    </xf>
    <xf numFmtId="0" fontId="20" fillId="0" borderId="86" xfId="0" applyFont="1" applyFill="1" applyBorder="1" applyAlignment="1">
      <alignment vertical="center" wrapText="1"/>
    </xf>
    <xf numFmtId="0" fontId="21" fillId="0" borderId="0" xfId="0" applyFont="1" applyFill="1" applyBorder="1" applyAlignment="1">
      <alignment vertical="center"/>
    </xf>
    <xf numFmtId="0" fontId="20" fillId="0" borderId="31" xfId="0" applyFont="1" applyFill="1" applyBorder="1" applyAlignment="1">
      <alignment vertical="top" wrapText="1"/>
    </xf>
    <xf numFmtId="0" fontId="20" fillId="0" borderId="24" xfId="0" applyFont="1" applyFill="1" applyBorder="1" applyAlignment="1">
      <alignment vertical="top" wrapText="1"/>
    </xf>
    <xf numFmtId="0" fontId="20" fillId="0" borderId="87" xfId="0" applyFont="1" applyFill="1" applyBorder="1" applyAlignment="1">
      <alignment vertical="center" wrapText="1"/>
    </xf>
    <xf numFmtId="0" fontId="20" fillId="0" borderId="73" xfId="0" applyFont="1" applyFill="1" applyBorder="1" applyAlignment="1">
      <alignment vertical="top" wrapText="1"/>
    </xf>
    <xf numFmtId="0" fontId="20" fillId="0" borderId="88" xfId="0" applyFont="1" applyFill="1" applyBorder="1" applyAlignment="1">
      <alignment vertical="center" wrapText="1"/>
    </xf>
    <xf numFmtId="0" fontId="20" fillId="0" borderId="43" xfId="0" applyFont="1" applyBorder="1" applyAlignment="1">
      <alignment horizontal="left" vertical="top" wrapText="1" indent="1"/>
    </xf>
    <xf numFmtId="0" fontId="20" fillId="0" borderId="0" xfId="0" applyFont="1" applyFill="1" applyBorder="1" applyAlignment="1">
      <alignment horizontal="left" vertical="top" wrapText="1" indent="1"/>
    </xf>
    <xf numFmtId="0" fontId="20" fillId="0" borderId="61" xfId="75" applyNumberFormat="1" applyFont="1" applyFill="1" applyBorder="1" applyAlignment="1">
      <alignment horizontal="left" vertical="center"/>
      <protection/>
    </xf>
    <xf numFmtId="0" fontId="20" fillId="0" borderId="15" xfId="75" applyNumberFormat="1" applyFont="1" applyFill="1" applyBorder="1" applyAlignment="1">
      <alignment horizontal="center" vertical="top"/>
      <protection/>
    </xf>
    <xf numFmtId="0" fontId="20" fillId="0" borderId="19" xfId="0" applyFont="1" applyFill="1" applyBorder="1" applyAlignment="1">
      <alignment horizontal="center" vertical="top"/>
    </xf>
    <xf numFmtId="0" fontId="20" fillId="0" borderId="16" xfId="0" applyFont="1" applyFill="1" applyBorder="1" applyAlignment="1">
      <alignment horizontal="left" vertical="top" wrapText="1"/>
    </xf>
    <xf numFmtId="0" fontId="20" fillId="0" borderId="47" xfId="0" applyFont="1" applyFill="1" applyBorder="1" applyAlignment="1">
      <alignment horizontal="left" vertical="top" wrapText="1"/>
    </xf>
    <xf numFmtId="0" fontId="20" fillId="0" borderId="27" xfId="0" applyFont="1" applyFill="1" applyBorder="1" applyAlignment="1">
      <alignment horizontal="center" vertical="top"/>
    </xf>
    <xf numFmtId="0" fontId="21" fillId="0" borderId="63" xfId="0" applyFont="1" applyFill="1" applyBorder="1" applyAlignment="1">
      <alignment horizontal="left" vertical="center"/>
    </xf>
    <xf numFmtId="0" fontId="22" fillId="0" borderId="83" xfId="0" applyFont="1" applyFill="1" applyBorder="1" applyAlignment="1">
      <alignment vertical="center" wrapText="1"/>
    </xf>
    <xf numFmtId="0" fontId="20" fillId="0" borderId="16" xfId="64" applyNumberFormat="1" applyFont="1" applyFill="1" applyBorder="1" applyAlignment="1">
      <alignment horizontal="left" vertical="top" wrapText="1"/>
      <protection/>
    </xf>
    <xf numFmtId="176" fontId="20" fillId="0" borderId="19" xfId="64" applyNumberFormat="1" applyFont="1" applyFill="1" applyBorder="1" applyAlignment="1">
      <alignment horizontal="center" vertical="top"/>
      <protection/>
    </xf>
    <xf numFmtId="0" fontId="20" fillId="0" borderId="19" xfId="64" applyFont="1" applyFill="1" applyBorder="1" applyAlignment="1">
      <alignment horizontal="center" vertical="center"/>
      <protection/>
    </xf>
    <xf numFmtId="0" fontId="20" fillId="0" borderId="18" xfId="64" applyFont="1" applyFill="1" applyBorder="1" applyAlignment="1">
      <alignment vertical="center" wrapText="1"/>
      <protection/>
    </xf>
    <xf numFmtId="0" fontId="20" fillId="0" borderId="63" xfId="0" applyFont="1" applyFill="1" applyBorder="1" applyAlignment="1">
      <alignment horizontal="left" vertical="center"/>
    </xf>
    <xf numFmtId="0" fontId="20" fillId="0" borderId="46" xfId="0" applyFont="1" applyFill="1" applyBorder="1" applyAlignment="1">
      <alignment horizontal="left" vertical="top" wrapText="1" indent="1"/>
    </xf>
    <xf numFmtId="0" fontId="20" fillId="0" borderId="46" xfId="0" applyFont="1" applyFill="1" applyBorder="1" applyAlignment="1">
      <alignment horizontal="center" vertical="center" wrapText="1"/>
    </xf>
    <xf numFmtId="0" fontId="20" fillId="0" borderId="46" xfId="0" applyFont="1" applyFill="1" applyBorder="1" applyAlignment="1">
      <alignment horizontal="center" vertical="top" wrapText="1"/>
    </xf>
    <xf numFmtId="0" fontId="20" fillId="0" borderId="61" xfId="0" applyNumberFormat="1" applyFont="1" applyFill="1" applyBorder="1" applyAlignment="1">
      <alignment horizontal="left" vertical="center" wrapText="1"/>
    </xf>
    <xf numFmtId="0" fontId="22" fillId="0" borderId="14" xfId="0" applyFont="1" applyFill="1" applyBorder="1" applyAlignment="1">
      <alignment vertical="center"/>
    </xf>
    <xf numFmtId="0" fontId="20" fillId="0" borderId="63" xfId="64" applyFont="1" applyFill="1" applyBorder="1" applyAlignment="1">
      <alignment horizontal="left" vertical="top"/>
      <protection/>
    </xf>
    <xf numFmtId="0" fontId="20" fillId="0" borderId="15" xfId="0" applyFont="1" applyBorder="1" applyAlignment="1">
      <alignment horizontal="left" vertical="top" wrapText="1"/>
    </xf>
    <xf numFmtId="0" fontId="20" fillId="0" borderId="84" xfId="0" applyFont="1" applyFill="1" applyBorder="1" applyAlignment="1">
      <alignment vertical="center"/>
    </xf>
    <xf numFmtId="0" fontId="20" fillId="0" borderId="44" xfId="0" applyFont="1" applyBorder="1" applyAlignment="1">
      <alignment horizontal="left" vertical="top" wrapText="1"/>
    </xf>
    <xf numFmtId="0" fontId="20" fillId="0" borderId="56" xfId="0" applyFont="1" applyFill="1" applyBorder="1" applyAlignment="1">
      <alignment vertical="center"/>
    </xf>
    <xf numFmtId="0" fontId="20" fillId="0" borderId="61" xfId="64" applyNumberFormat="1" applyFont="1" applyFill="1" applyBorder="1" applyAlignment="1">
      <alignment horizontal="left" vertical="center" wrapText="1"/>
      <protection/>
    </xf>
    <xf numFmtId="0" fontId="20" fillId="0" borderId="20" xfId="64" applyNumberFormat="1" applyFont="1" applyFill="1" applyBorder="1" applyAlignment="1">
      <alignment horizontal="center" vertical="top" wrapText="1"/>
      <protection/>
    </xf>
    <xf numFmtId="0" fontId="20" fillId="0" borderId="19" xfId="64" applyFont="1" applyFill="1" applyBorder="1" applyAlignment="1">
      <alignment horizontal="left" vertical="top" wrapText="1"/>
      <protection/>
    </xf>
    <xf numFmtId="0" fontId="20" fillId="0" borderId="62" xfId="64" applyFont="1" applyFill="1" applyBorder="1" applyAlignment="1">
      <alignment horizontal="left" vertical="top" wrapText="1"/>
      <protection/>
    </xf>
    <xf numFmtId="0" fontId="21" fillId="0" borderId="0" xfId="64" applyFont="1" applyFill="1" applyBorder="1">
      <alignment vertical="center"/>
      <protection/>
    </xf>
    <xf numFmtId="0" fontId="20" fillId="0" borderId="55" xfId="64" applyFont="1" applyFill="1" applyBorder="1" applyAlignment="1">
      <alignment vertical="center" wrapText="1"/>
      <protection/>
    </xf>
    <xf numFmtId="0" fontId="20" fillId="0" borderId="19" xfId="0" applyFont="1" applyFill="1" applyBorder="1" applyAlignment="1">
      <alignment horizontal="center" vertical="center" wrapText="1" shrinkToFit="1"/>
    </xf>
    <xf numFmtId="0" fontId="20" fillId="0" borderId="19" xfId="0" applyFont="1" applyFill="1" applyBorder="1" applyAlignment="1">
      <alignment horizontal="center" vertical="top" wrapText="1" shrinkToFit="1"/>
    </xf>
    <xf numFmtId="0" fontId="20" fillId="0" borderId="62" xfId="0" applyFont="1" applyFill="1" applyBorder="1" applyAlignment="1">
      <alignment horizontal="left" vertical="top" wrapText="1" shrinkToFit="1"/>
    </xf>
    <xf numFmtId="176" fontId="20" fillId="0" borderId="46" xfId="0" applyNumberFormat="1" applyFont="1" applyFill="1" applyBorder="1" applyAlignment="1">
      <alignment horizontal="center" vertical="top" wrapText="1"/>
    </xf>
    <xf numFmtId="176" fontId="20" fillId="0" borderId="81" xfId="0" applyNumberFormat="1" applyFont="1" applyFill="1" applyBorder="1" applyAlignment="1">
      <alignment horizontal="center" vertical="top" wrapText="1"/>
    </xf>
    <xf numFmtId="0" fontId="20" fillId="0" borderId="81" xfId="0" applyFont="1" applyFill="1" applyBorder="1" applyAlignment="1">
      <alignment horizontal="center" vertical="center" wrapText="1" shrinkToFit="1"/>
    </xf>
    <xf numFmtId="0" fontId="20" fillId="0" borderId="81" xfId="0" applyFont="1" applyFill="1" applyBorder="1" applyAlignment="1">
      <alignment horizontal="center" vertical="top" wrapText="1" shrinkToFit="1"/>
    </xf>
    <xf numFmtId="0" fontId="20" fillId="0" borderId="74" xfId="0" applyFont="1" applyFill="1" applyBorder="1" applyAlignment="1">
      <alignment horizontal="left" vertical="top" wrapText="1"/>
    </xf>
    <xf numFmtId="0" fontId="20" fillId="0" borderId="89" xfId="0" applyFont="1" applyFill="1" applyBorder="1" applyAlignment="1">
      <alignment vertical="center" wrapText="1"/>
    </xf>
    <xf numFmtId="0" fontId="20" fillId="0" borderId="81" xfId="0" applyFont="1" applyFill="1" applyBorder="1" applyAlignment="1">
      <alignment horizontal="center" vertical="center" wrapText="1"/>
    </xf>
    <xf numFmtId="0" fontId="20" fillId="0" borderId="26" xfId="0" applyFont="1" applyFill="1" applyBorder="1" applyAlignment="1">
      <alignment horizontal="left" vertical="top" wrapText="1"/>
    </xf>
    <xf numFmtId="0" fontId="20" fillId="0" borderId="20" xfId="75" applyNumberFormat="1" applyFont="1" applyFill="1" applyBorder="1" applyAlignment="1">
      <alignment horizontal="center" vertical="top"/>
      <protection/>
    </xf>
    <xf numFmtId="176" fontId="20" fillId="0" borderId="19" xfId="75" applyNumberFormat="1" applyFont="1" applyFill="1" applyBorder="1" applyAlignment="1">
      <alignment horizontal="center" vertical="top" wrapText="1"/>
      <protection/>
    </xf>
    <xf numFmtId="176" fontId="20" fillId="0" borderId="31" xfId="75" applyNumberFormat="1" applyFont="1" applyFill="1" applyBorder="1" applyAlignment="1">
      <alignment horizontal="center" vertical="top" wrapText="1"/>
      <protection/>
    </xf>
    <xf numFmtId="0" fontId="20" fillId="0" borderId="24" xfId="75" applyFont="1" applyFill="1" applyBorder="1" applyAlignment="1">
      <alignment horizontal="center" vertical="center" wrapText="1"/>
      <protection/>
    </xf>
    <xf numFmtId="0" fontId="20" fillId="0" borderId="0" xfId="75" applyNumberFormat="1" applyFont="1" applyFill="1" applyBorder="1" applyAlignment="1">
      <alignment horizontal="left" vertical="top" wrapText="1"/>
      <protection/>
    </xf>
    <xf numFmtId="176" fontId="20" fillId="0" borderId="43" xfId="75" applyNumberFormat="1" applyFont="1" applyFill="1" applyBorder="1" applyAlignment="1">
      <alignment horizontal="center" vertical="top" wrapText="1"/>
      <protection/>
    </xf>
    <xf numFmtId="0" fontId="20" fillId="0" borderId="27" xfId="64" applyFont="1" applyFill="1" applyBorder="1" applyAlignment="1">
      <alignment horizontal="center" vertical="center"/>
      <protection/>
    </xf>
    <xf numFmtId="176" fontId="20" fillId="0" borderId="66" xfId="0" applyNumberFormat="1" applyFont="1" applyFill="1" applyBorder="1" applyAlignment="1">
      <alignment horizontal="center" vertical="top" wrapText="1"/>
    </xf>
    <xf numFmtId="0" fontId="20" fillId="0" borderId="90" xfId="0" applyFont="1" applyBorder="1" applyAlignment="1">
      <alignment horizontal="left" vertical="top" wrapText="1"/>
    </xf>
    <xf numFmtId="0" fontId="20" fillId="0" borderId="66" xfId="64" applyFont="1" applyFill="1" applyBorder="1" applyAlignment="1">
      <alignment horizontal="center" vertical="center"/>
      <protection/>
    </xf>
    <xf numFmtId="0" fontId="20" fillId="0" borderId="66" xfId="0" applyFont="1" applyFill="1" applyBorder="1" applyAlignment="1">
      <alignment horizontal="center" vertical="top" wrapText="1"/>
    </xf>
    <xf numFmtId="0" fontId="20" fillId="0" borderId="15" xfId="0" applyFont="1" applyFill="1" applyBorder="1" applyAlignment="1">
      <alignment vertical="center"/>
    </xf>
    <xf numFmtId="0" fontId="20" fillId="0" borderId="91" xfId="0" applyFont="1" applyFill="1" applyBorder="1" applyAlignment="1">
      <alignment horizontal="left" vertical="center"/>
    </xf>
    <xf numFmtId="0" fontId="21" fillId="0" borderId="15" xfId="0" applyFont="1" applyBorder="1" applyAlignment="1">
      <alignment vertical="center"/>
    </xf>
    <xf numFmtId="0" fontId="20" fillId="0" borderId="31" xfId="0" applyFont="1" applyFill="1" applyBorder="1" applyAlignment="1">
      <alignment horizontal="center" vertical="center" wrapText="1"/>
    </xf>
    <xf numFmtId="0" fontId="20" fillId="0" borderId="31" xfId="0" applyFont="1" applyFill="1" applyBorder="1" applyAlignment="1">
      <alignment horizontal="center" vertical="top" wrapText="1"/>
    </xf>
    <xf numFmtId="176" fontId="20" fillId="0" borderId="31" xfId="0" applyNumberFormat="1" applyFont="1" applyFill="1" applyBorder="1" applyAlignment="1">
      <alignment horizontal="center" vertical="top" wrapText="1"/>
    </xf>
    <xf numFmtId="0" fontId="20" fillId="0" borderId="33" xfId="0" applyFont="1" applyBorder="1" applyAlignment="1">
      <alignment vertical="top" wrapText="1"/>
    </xf>
    <xf numFmtId="0" fontId="21" fillId="0" borderId="15" xfId="72" applyFont="1" applyFill="1" applyBorder="1" applyAlignment="1">
      <alignment vertical="center"/>
      <protection/>
    </xf>
    <xf numFmtId="0" fontId="21" fillId="0" borderId="15" xfId="0" applyFont="1" applyFill="1" applyBorder="1" applyAlignment="1">
      <alignment vertical="center"/>
    </xf>
    <xf numFmtId="0" fontId="25" fillId="25" borderId="40" xfId="74" applyFont="1" applyFill="1" applyBorder="1" applyAlignment="1">
      <alignment vertical="center" wrapText="1" shrinkToFit="1"/>
      <protection/>
    </xf>
    <xf numFmtId="0" fontId="25" fillId="25" borderId="43" xfId="74" applyFont="1" applyFill="1" applyBorder="1" applyAlignment="1">
      <alignment horizontal="left" vertical="top" wrapText="1" indent="1" shrinkToFit="1"/>
      <protection/>
    </xf>
    <xf numFmtId="0" fontId="25" fillId="25" borderId="47" xfId="74" applyFont="1" applyFill="1" applyBorder="1" applyAlignment="1">
      <alignment vertical="center" shrinkToFit="1"/>
      <protection/>
    </xf>
    <xf numFmtId="0" fontId="25" fillId="25" borderId="47" xfId="74" applyFont="1" applyFill="1" applyBorder="1" applyAlignment="1">
      <alignment horizontal="left" vertical="top" wrapText="1" indent="1" shrinkToFit="1"/>
      <protection/>
    </xf>
    <xf numFmtId="0" fontId="27" fillId="0" borderId="43" xfId="74" applyFont="1" applyFill="1" applyBorder="1" applyAlignment="1">
      <alignment horizontal="left" vertical="top" wrapText="1"/>
      <protection/>
    </xf>
    <xf numFmtId="0" fontId="25" fillId="25" borderId="43" xfId="74" applyFont="1" applyFill="1" applyBorder="1" applyAlignment="1">
      <alignment horizontal="left" vertical="center" wrapText="1"/>
      <protection/>
    </xf>
    <xf numFmtId="0" fontId="25" fillId="0" borderId="92" xfId="74" applyFont="1" applyBorder="1" applyAlignment="1">
      <alignment vertical="center" shrinkToFit="1"/>
      <protection/>
    </xf>
    <xf numFmtId="0" fontId="25" fillId="25" borderId="47" xfId="74" applyFont="1" applyFill="1" applyBorder="1" applyAlignment="1">
      <alignment horizontal="left" vertical="center" wrapText="1"/>
      <protection/>
    </xf>
    <xf numFmtId="0" fontId="30" fillId="25" borderId="43" xfId="74" applyFont="1" applyFill="1" applyBorder="1" applyAlignment="1">
      <alignment vertical="center" wrapText="1" shrinkToFit="1"/>
      <protection/>
    </xf>
    <xf numFmtId="0" fontId="21" fillId="0" borderId="0" xfId="0" applyFont="1" applyAlignment="1">
      <alignment vertical="center"/>
    </xf>
    <xf numFmtId="0" fontId="25" fillId="0" borderId="23" xfId="65" applyFont="1" applyFill="1" applyBorder="1" applyAlignment="1">
      <alignment vertical="center" wrapText="1"/>
      <protection/>
    </xf>
    <xf numFmtId="0" fontId="25" fillId="0" borderId="21" xfId="65" applyFont="1" applyFill="1" applyBorder="1" applyAlignment="1">
      <alignment horizontal="center" vertical="center" wrapText="1"/>
      <protection/>
    </xf>
    <xf numFmtId="0" fontId="25" fillId="0" borderId="34" xfId="65" applyFont="1" applyFill="1" applyBorder="1" applyAlignment="1">
      <alignment horizontal="left" vertical="center" shrinkToFit="1"/>
      <protection/>
    </xf>
    <xf numFmtId="0" fontId="21" fillId="0" borderId="0" xfId="65" applyFont="1" applyFill="1">
      <alignment vertical="center"/>
      <protection/>
    </xf>
    <xf numFmtId="0" fontId="25" fillId="0" borderId="46" xfId="65" applyFont="1" applyFill="1" applyBorder="1" applyAlignment="1">
      <alignment vertical="center" wrapText="1"/>
      <protection/>
    </xf>
    <xf numFmtId="0" fontId="25" fillId="0" borderId="45" xfId="65" applyFont="1" applyFill="1" applyBorder="1" applyAlignment="1">
      <alignment horizontal="center" vertical="center" wrapText="1"/>
      <protection/>
    </xf>
    <xf numFmtId="0" fontId="25" fillId="0" borderId="56" xfId="65" applyFont="1" applyFill="1" applyBorder="1" applyAlignment="1">
      <alignment horizontal="left" vertical="center" shrinkToFit="1"/>
      <protection/>
    </xf>
    <xf numFmtId="0" fontId="25" fillId="0" borderId="47" xfId="68" applyFont="1" applyFill="1" applyBorder="1" applyAlignment="1">
      <alignment vertical="center" wrapText="1" shrinkToFit="1"/>
      <protection/>
    </xf>
    <xf numFmtId="0" fontId="37" fillId="0" borderId="0" xfId="65" applyFont="1">
      <alignment vertical="center"/>
      <protection/>
    </xf>
    <xf numFmtId="0" fontId="25" fillId="0" borderId="43" xfId="68" applyFont="1" applyFill="1" applyBorder="1" applyAlignment="1">
      <alignment vertical="center" wrapText="1"/>
      <protection/>
    </xf>
    <xf numFmtId="0" fontId="25" fillId="0" borderId="43" xfId="68" applyFont="1" applyFill="1" applyBorder="1" applyAlignment="1">
      <alignment vertical="center" wrapText="1" shrinkToFit="1"/>
      <protection/>
    </xf>
    <xf numFmtId="0" fontId="25" fillId="0" borderId="43" xfId="68" applyFont="1" applyFill="1" applyBorder="1" applyAlignment="1">
      <alignment horizontal="left" vertical="center" wrapText="1" indent="1" shrinkToFit="1"/>
      <protection/>
    </xf>
    <xf numFmtId="0" fontId="25" fillId="0" borderId="47" xfId="68" applyFont="1" applyFill="1" applyBorder="1" applyAlignment="1">
      <alignment horizontal="left" vertical="center" wrapText="1" indent="1" shrinkToFit="1"/>
      <protection/>
    </xf>
    <xf numFmtId="0" fontId="25" fillId="0" borderId="27" xfId="68" applyFont="1" applyFill="1" applyBorder="1" applyAlignment="1">
      <alignment vertical="center" wrapText="1" shrinkToFit="1"/>
      <protection/>
    </xf>
    <xf numFmtId="0" fontId="25" fillId="0" borderId="17" xfId="68" applyFont="1" applyFill="1" applyBorder="1" applyAlignment="1">
      <alignment vertical="center" wrapText="1" shrinkToFit="1"/>
      <protection/>
    </xf>
    <xf numFmtId="0" fontId="21" fillId="0" borderId="15" xfId="0" applyFont="1" applyFill="1" applyBorder="1" applyAlignment="1">
      <alignment vertical="center" shrinkToFit="1"/>
    </xf>
    <xf numFmtId="0" fontId="21" fillId="0" borderId="0" xfId="0" applyFont="1" applyFill="1" applyBorder="1" applyAlignment="1">
      <alignment vertical="center" shrinkToFit="1"/>
    </xf>
    <xf numFmtId="0" fontId="47" fillId="0" borderId="15" xfId="0" applyFont="1" applyFill="1" applyBorder="1" applyAlignment="1">
      <alignment vertical="center" wrapText="1"/>
    </xf>
    <xf numFmtId="0" fontId="47" fillId="0" borderId="0" xfId="0" applyFont="1" applyFill="1" applyBorder="1" applyAlignment="1">
      <alignment vertical="center" wrapText="1"/>
    </xf>
    <xf numFmtId="0" fontId="21" fillId="0" borderId="0" xfId="72" applyFont="1" applyFill="1" applyBorder="1" applyAlignment="1">
      <alignment horizontal="center" vertical="center" shrinkToFit="1"/>
      <protection/>
    </xf>
    <xf numFmtId="199" fontId="21" fillId="0" borderId="17" xfId="63" applyNumberFormat="1" applyFont="1" applyFill="1" applyBorder="1" applyAlignment="1">
      <alignment horizontal="right" vertical="center" shrinkToFit="1"/>
      <protection/>
    </xf>
    <xf numFmtId="199" fontId="21" fillId="0" borderId="19" xfId="63" applyNumberFormat="1" applyFont="1" applyFill="1" applyBorder="1" applyAlignment="1">
      <alignment horizontal="right" vertical="center" shrinkToFit="1"/>
      <protection/>
    </xf>
    <xf numFmtId="199" fontId="21" fillId="0" borderId="93" xfId="63" applyNumberFormat="1" applyFont="1" applyFill="1" applyBorder="1" applyAlignment="1">
      <alignment horizontal="right" vertical="center" shrinkToFit="1"/>
      <protection/>
    </xf>
    <xf numFmtId="199" fontId="21" fillId="0" borderId="94" xfId="63" applyNumberFormat="1" applyFont="1" applyFill="1" applyBorder="1" applyAlignment="1">
      <alignment horizontal="right" vertical="center" shrinkToFit="1"/>
      <protection/>
    </xf>
    <xf numFmtId="0" fontId="20" fillId="0" borderId="17" xfId="0" applyFont="1" applyFill="1" applyBorder="1" applyAlignment="1">
      <alignment horizontal="center" vertical="center" wrapText="1"/>
    </xf>
    <xf numFmtId="0" fontId="20" fillId="0" borderId="95" xfId="0" applyFont="1" applyFill="1" applyBorder="1" applyAlignment="1">
      <alignment vertical="center" wrapText="1"/>
    </xf>
    <xf numFmtId="0" fontId="20" fillId="0" borderId="46" xfId="0" applyFont="1" applyFill="1" applyBorder="1" applyAlignment="1">
      <alignment horizontal="center" vertical="center"/>
    </xf>
    <xf numFmtId="0" fontId="20" fillId="0" borderId="46" xfId="0" applyFont="1" applyFill="1" applyBorder="1" applyAlignment="1">
      <alignment vertical="center"/>
    </xf>
    <xf numFmtId="0" fontId="20" fillId="0" borderId="11" xfId="75" applyFont="1" applyFill="1" applyBorder="1">
      <alignment vertical="center"/>
      <protection/>
    </xf>
    <xf numFmtId="176" fontId="20" fillId="0" borderId="15" xfId="0" applyNumberFormat="1" applyFont="1" applyFill="1" applyBorder="1" applyAlignment="1">
      <alignment horizontal="center" vertical="top" wrapText="1"/>
    </xf>
    <xf numFmtId="0" fontId="20" fillId="0" borderId="55" xfId="0" applyFont="1" applyFill="1" applyBorder="1" applyAlignment="1">
      <alignment horizontal="center" vertical="center" wrapText="1"/>
    </xf>
    <xf numFmtId="0" fontId="20" fillId="0" borderId="96" xfId="0" applyNumberFormat="1" applyFont="1" applyFill="1" applyBorder="1" applyAlignment="1">
      <alignment horizontal="left" vertical="center"/>
    </xf>
    <xf numFmtId="0" fontId="20" fillId="0" borderId="44" xfId="0" applyNumberFormat="1" applyFont="1" applyFill="1" applyBorder="1" applyAlignment="1">
      <alignment horizontal="left" vertical="top" wrapText="1"/>
    </xf>
    <xf numFmtId="0" fontId="20" fillId="0" borderId="11" xfId="0" applyFont="1" applyBorder="1" applyAlignment="1">
      <alignment horizontal="left" vertical="top" wrapText="1"/>
    </xf>
    <xf numFmtId="0" fontId="20" fillId="0" borderId="11" xfId="0" applyFont="1" applyFill="1" applyBorder="1" applyAlignment="1">
      <alignment vertical="center"/>
    </xf>
    <xf numFmtId="176" fontId="20" fillId="0" borderId="46" xfId="64" applyNumberFormat="1" applyFont="1" applyFill="1" applyBorder="1" applyAlignment="1">
      <alignment horizontal="center" vertical="top"/>
      <protection/>
    </xf>
    <xf numFmtId="0" fontId="20" fillId="0" borderId="77" xfId="64" applyFont="1" applyFill="1" applyBorder="1" applyAlignment="1">
      <alignment horizontal="left" vertical="top" wrapText="1"/>
      <protection/>
    </xf>
    <xf numFmtId="0" fontId="20" fillId="0" borderId="53" xfId="70" applyFont="1" applyFill="1" applyBorder="1">
      <alignment vertical="center"/>
      <protection/>
    </xf>
    <xf numFmtId="0" fontId="20" fillId="0" borderId="96" xfId="70" applyNumberFormat="1" applyFont="1" applyFill="1" applyBorder="1" applyAlignment="1">
      <alignment horizontal="left" vertical="center"/>
      <protection/>
    </xf>
    <xf numFmtId="0" fontId="20" fillId="0" borderId="44" xfId="70" applyNumberFormat="1" applyFont="1" applyFill="1" applyBorder="1" applyAlignment="1">
      <alignment horizontal="center" vertical="top"/>
      <protection/>
    </xf>
    <xf numFmtId="176" fontId="20" fillId="0" borderId="46" xfId="70" applyNumberFormat="1" applyFont="1" applyFill="1" applyBorder="1" applyAlignment="1">
      <alignment horizontal="center" vertical="top" wrapText="1"/>
      <protection/>
    </xf>
    <xf numFmtId="0" fontId="20" fillId="0" borderId="27" xfId="0" applyFont="1" applyBorder="1" applyAlignment="1">
      <alignment horizontal="left" vertical="top" wrapText="1"/>
    </xf>
    <xf numFmtId="0" fontId="20" fillId="0" borderId="36" xfId="0" applyFont="1" applyFill="1" applyBorder="1" applyAlignment="1">
      <alignment horizontal="left" vertical="center"/>
    </xf>
    <xf numFmtId="0" fontId="20" fillId="0" borderId="12" xfId="0" applyNumberFormat="1" applyFont="1" applyFill="1" applyBorder="1" applyAlignment="1">
      <alignment horizontal="center" vertical="top"/>
    </xf>
    <xf numFmtId="0" fontId="20" fillId="0" borderId="13" xfId="0" applyNumberFormat="1" applyFont="1" applyFill="1" applyBorder="1" applyAlignment="1">
      <alignment horizontal="left" vertical="top" wrapText="1"/>
    </xf>
    <xf numFmtId="0" fontId="20" fillId="0" borderId="97" xfId="0" applyFont="1" applyFill="1" applyBorder="1" applyAlignment="1">
      <alignment horizontal="left" vertical="top" wrapText="1"/>
    </xf>
    <xf numFmtId="0" fontId="20" fillId="0" borderId="0" xfId="0" applyFont="1" applyFill="1" applyBorder="1" applyAlignment="1">
      <alignment vertical="top" wrapText="1"/>
    </xf>
    <xf numFmtId="0" fontId="20" fillId="0" borderId="11" xfId="0" applyFont="1" applyFill="1" applyBorder="1" applyAlignment="1">
      <alignment horizontal="left" vertical="top" wrapText="1" indent="1"/>
    </xf>
    <xf numFmtId="0" fontId="20" fillId="0" borderId="96" xfId="0" applyNumberFormat="1" applyFont="1" applyFill="1" applyBorder="1" applyAlignment="1">
      <alignment horizontal="left" vertical="center" wrapText="1"/>
    </xf>
    <xf numFmtId="0" fontId="20" fillId="0" borderId="12" xfId="0" applyNumberFormat="1" applyFont="1" applyFill="1" applyBorder="1" applyAlignment="1">
      <alignment horizontal="center" vertical="top" wrapText="1"/>
    </xf>
    <xf numFmtId="0" fontId="20" fillId="0" borderId="13" xfId="0" applyFont="1" applyBorder="1" applyAlignment="1">
      <alignment horizontal="left" vertical="top" wrapText="1"/>
    </xf>
    <xf numFmtId="176" fontId="20" fillId="0" borderId="17" xfId="0" applyNumberFormat="1" applyFont="1" applyFill="1" applyBorder="1" applyAlignment="1">
      <alignment horizontal="center" vertical="top" wrapText="1"/>
    </xf>
    <xf numFmtId="0" fontId="20" fillId="0" borderId="17" xfId="0" applyFont="1" applyFill="1" applyBorder="1" applyAlignment="1">
      <alignment horizontal="left" vertical="top" wrapText="1"/>
    </xf>
    <xf numFmtId="0" fontId="20" fillId="0" borderId="17" xfId="0" applyFont="1" applyFill="1" applyBorder="1" applyAlignment="1">
      <alignment horizontal="center" vertical="top" wrapText="1"/>
    </xf>
    <xf numFmtId="0" fontId="20" fillId="0" borderId="96" xfId="75" applyNumberFormat="1" applyFont="1" applyFill="1" applyBorder="1" applyAlignment="1">
      <alignment horizontal="left" vertical="center"/>
      <protection/>
    </xf>
    <xf numFmtId="0" fontId="20" fillId="0" borderId="44" xfId="75" applyNumberFormat="1" applyFont="1" applyFill="1" applyBorder="1" applyAlignment="1">
      <alignment horizontal="center" vertical="top"/>
      <protection/>
    </xf>
    <xf numFmtId="0" fontId="20" fillId="0" borderId="11" xfId="75" applyNumberFormat="1" applyFont="1" applyFill="1" applyBorder="1" applyAlignment="1">
      <alignment horizontal="left" vertical="top" wrapText="1"/>
      <protection/>
    </xf>
    <xf numFmtId="0" fontId="20" fillId="0" borderId="98" xfId="0" applyFont="1" applyFill="1" applyBorder="1" applyAlignment="1">
      <alignment vertical="center" wrapText="1"/>
    </xf>
    <xf numFmtId="0" fontId="20" fillId="0" borderId="46" xfId="64" applyFont="1" applyFill="1" applyBorder="1" applyAlignment="1">
      <alignment horizontal="center" vertical="center"/>
      <protection/>
    </xf>
    <xf numFmtId="0" fontId="20" fillId="0" borderId="27" xfId="0" applyFont="1" applyFill="1" applyBorder="1" applyAlignment="1">
      <alignment horizontal="center" vertical="center" wrapText="1" shrinkToFit="1"/>
    </xf>
    <xf numFmtId="0" fontId="20" fillId="0" borderId="27" xfId="0" applyFont="1" applyFill="1" applyBorder="1" applyAlignment="1">
      <alignment horizontal="center" vertical="top" wrapText="1" shrinkToFit="1"/>
    </xf>
    <xf numFmtId="0" fontId="20" fillId="0" borderId="77" xfId="0" applyFont="1" applyFill="1" applyBorder="1" applyAlignment="1">
      <alignment horizontal="left" vertical="top" wrapText="1" shrinkToFit="1"/>
    </xf>
    <xf numFmtId="0" fontId="20" fillId="0" borderId="77" xfId="0" applyFont="1" applyFill="1" applyBorder="1" applyAlignment="1">
      <alignment horizontal="left" vertical="top"/>
    </xf>
    <xf numFmtId="0" fontId="20" fillId="0" borderId="11" xfId="0" applyFont="1" applyBorder="1" applyAlignment="1">
      <alignment horizontal="left" vertical="top" wrapText="1" indent="1"/>
    </xf>
    <xf numFmtId="0" fontId="20" fillId="0" borderId="46" xfId="0" applyFont="1" applyFill="1" applyBorder="1" applyAlignment="1">
      <alignment horizontal="center" vertical="top"/>
    </xf>
    <xf numFmtId="0" fontId="20" fillId="0" borderId="39" xfId="0" applyFont="1" applyBorder="1" applyAlignment="1">
      <alignment horizontal="left" vertical="top" wrapText="1"/>
    </xf>
    <xf numFmtId="0" fontId="20" fillId="0" borderId="47" xfId="0" applyFont="1" applyFill="1" applyBorder="1" applyAlignment="1">
      <alignment horizontal="center" vertical="center" wrapText="1"/>
    </xf>
    <xf numFmtId="0" fontId="20" fillId="0" borderId="17" xfId="0" applyFont="1" applyFill="1" applyBorder="1" applyAlignment="1">
      <alignment horizontal="center" vertical="top"/>
    </xf>
    <xf numFmtId="0" fontId="20" fillId="0" borderId="99" xfId="0" applyFont="1" applyFill="1" applyBorder="1" applyAlignment="1">
      <alignment vertical="center" wrapText="1"/>
    </xf>
    <xf numFmtId="0" fontId="25" fillId="0" borderId="46" xfId="68" applyFont="1" applyFill="1" applyBorder="1" applyAlignment="1">
      <alignment vertical="center" wrapText="1"/>
      <protection/>
    </xf>
    <xf numFmtId="0" fontId="37" fillId="0" borderId="17" xfId="65" applyFont="1" applyBorder="1">
      <alignment vertical="center"/>
      <protection/>
    </xf>
    <xf numFmtId="0" fontId="20" fillId="0" borderId="47" xfId="0" applyFont="1" applyFill="1" applyBorder="1" applyAlignment="1">
      <alignment vertical="top" wrapText="1"/>
    </xf>
    <xf numFmtId="0" fontId="20" fillId="0" borderId="43" xfId="64" applyFont="1" applyFill="1" applyBorder="1" applyAlignment="1">
      <alignment vertical="top" wrapText="1"/>
      <protection/>
    </xf>
    <xf numFmtId="0" fontId="21" fillId="0" borderId="11" xfId="0" applyFont="1" applyFill="1" applyBorder="1" applyAlignment="1">
      <alignment vertical="center"/>
    </xf>
    <xf numFmtId="0" fontId="20" fillId="0" borderId="44" xfId="0" applyNumberFormat="1" applyFont="1" applyFill="1" applyBorder="1" applyAlignment="1">
      <alignment horizontal="center" vertical="top" wrapText="1"/>
    </xf>
    <xf numFmtId="0" fontId="20" fillId="0" borderId="96" xfId="64" applyNumberFormat="1" applyFont="1" applyFill="1" applyBorder="1" applyAlignment="1">
      <alignment horizontal="left" vertical="center" wrapText="1"/>
      <protection/>
    </xf>
    <xf numFmtId="0" fontId="20" fillId="0" borderId="44" xfId="64" applyNumberFormat="1" applyFont="1" applyFill="1" applyBorder="1" applyAlignment="1">
      <alignment horizontal="center" vertical="top" wrapText="1"/>
      <protection/>
    </xf>
    <xf numFmtId="0" fontId="20" fillId="0" borderId="11" xfId="64" applyNumberFormat="1" applyFont="1" applyFill="1" applyBorder="1" applyAlignment="1">
      <alignment horizontal="left" vertical="top" wrapText="1"/>
      <protection/>
    </xf>
    <xf numFmtId="0" fontId="20" fillId="0" borderId="46" xfId="64" applyFont="1" applyFill="1" applyBorder="1" applyAlignment="1">
      <alignment horizontal="left" vertical="top" wrapText="1" indent="1"/>
      <protection/>
    </xf>
    <xf numFmtId="0" fontId="20" fillId="0" borderId="56" xfId="64" applyFont="1" applyFill="1" applyBorder="1" applyAlignment="1">
      <alignment vertical="center" wrapText="1"/>
      <protection/>
    </xf>
    <xf numFmtId="0" fontId="21" fillId="0" borderId="11" xfId="64" applyFont="1" applyFill="1" applyBorder="1">
      <alignment vertical="center"/>
      <protection/>
    </xf>
    <xf numFmtId="0" fontId="20" fillId="0" borderId="32" xfId="0" applyFont="1" applyBorder="1" applyAlignment="1">
      <alignment horizontal="left" vertical="top" wrapText="1"/>
    </xf>
    <xf numFmtId="0" fontId="20" fillId="0" borderId="63" xfId="0" applyFont="1" applyFill="1" applyBorder="1" applyAlignment="1">
      <alignment horizontal="left" vertical="top" wrapText="1" indent="1"/>
    </xf>
    <xf numFmtId="176" fontId="20" fillId="0" borderId="46" xfId="75" applyNumberFormat="1" applyFont="1" applyFill="1" applyBorder="1" applyAlignment="1">
      <alignment horizontal="center" vertical="top" wrapText="1"/>
      <protection/>
    </xf>
    <xf numFmtId="0" fontId="20" fillId="0" borderId="46" xfId="0" applyFont="1" applyFill="1" applyBorder="1" applyAlignment="1">
      <alignment vertical="top" wrapText="1"/>
    </xf>
    <xf numFmtId="0" fontId="20" fillId="0" borderId="31" xfId="75" applyFont="1" applyFill="1" applyBorder="1" applyAlignment="1">
      <alignment horizontal="left" vertical="top" wrapText="1"/>
      <protection/>
    </xf>
    <xf numFmtId="0" fontId="20" fillId="0" borderId="31" xfId="0" applyFont="1" applyFill="1" applyBorder="1" applyAlignment="1">
      <alignment horizontal="left" vertical="top" wrapText="1" indent="1"/>
    </xf>
    <xf numFmtId="0" fontId="21" fillId="0" borderId="100" xfId="74" applyFont="1" applyBorder="1" applyAlignment="1">
      <alignment horizontal="center" vertical="center"/>
      <protection/>
    </xf>
    <xf numFmtId="0" fontId="25" fillId="25" borderId="16" xfId="74" applyFont="1" applyFill="1" applyBorder="1" applyAlignment="1">
      <alignment vertical="center" shrinkToFit="1"/>
      <protection/>
    </xf>
    <xf numFmtId="0" fontId="25" fillId="25" borderId="19" xfId="74" applyFont="1" applyFill="1" applyBorder="1" applyAlignment="1">
      <alignment vertical="center" wrapText="1"/>
      <protection/>
    </xf>
    <xf numFmtId="0" fontId="60" fillId="0" borderId="46" xfId="74" applyFont="1" applyFill="1" applyBorder="1" applyAlignment="1">
      <alignment horizontal="left" vertical="top" wrapText="1"/>
      <protection/>
    </xf>
    <xf numFmtId="0" fontId="60" fillId="25" borderId="27" xfId="74" applyFont="1" applyFill="1" applyBorder="1" applyAlignment="1">
      <alignment vertical="center" wrapText="1"/>
      <protection/>
    </xf>
    <xf numFmtId="0" fontId="0" fillId="25" borderId="0" xfId="0" applyFont="1" applyFill="1" applyAlignment="1">
      <alignment vertical="center"/>
    </xf>
    <xf numFmtId="0" fontId="60" fillId="25" borderId="47" xfId="0" applyFont="1" applyFill="1" applyBorder="1" applyAlignment="1">
      <alignment vertical="center" wrapText="1"/>
    </xf>
    <xf numFmtId="0" fontId="60" fillId="25" borderId="43" xfId="0" applyFont="1" applyFill="1" applyBorder="1" applyAlignment="1">
      <alignment vertical="center" wrapText="1"/>
    </xf>
    <xf numFmtId="0" fontId="60" fillId="25" borderId="19" xfId="67" applyFont="1" applyFill="1" applyBorder="1" applyAlignment="1">
      <alignment vertical="center" wrapText="1"/>
      <protection/>
    </xf>
    <xf numFmtId="0" fontId="60" fillId="25" borderId="31" xfId="67" applyFont="1" applyFill="1" applyBorder="1" applyAlignment="1">
      <alignment vertical="center" wrapText="1"/>
      <protection/>
    </xf>
    <xf numFmtId="0" fontId="25" fillId="25" borderId="100" xfId="67" applyFont="1" applyFill="1" applyBorder="1" applyAlignment="1">
      <alignment horizontal="center" vertical="center" wrapText="1"/>
      <protection/>
    </xf>
    <xf numFmtId="0" fontId="25" fillId="25" borderId="18" xfId="67" applyFont="1" applyFill="1" applyBorder="1" applyAlignment="1">
      <alignment vertical="center" wrapText="1"/>
      <protection/>
    </xf>
    <xf numFmtId="0" fontId="25" fillId="0" borderId="46" xfId="65" applyFont="1" applyBorder="1" applyAlignment="1">
      <alignment vertical="center" wrapText="1"/>
      <protection/>
    </xf>
    <xf numFmtId="0" fontId="25" fillId="0" borderId="45" xfId="65" applyFont="1" applyBorder="1" applyAlignment="1">
      <alignment horizontal="center" vertical="center" wrapText="1"/>
      <protection/>
    </xf>
    <xf numFmtId="0" fontId="25" fillId="0" borderId="56" xfId="65" applyFont="1" applyBorder="1" applyAlignment="1">
      <alignment horizontal="left" vertical="center" shrinkToFit="1"/>
      <protection/>
    </xf>
    <xf numFmtId="0" fontId="60" fillId="25" borderId="46" xfId="67" applyFont="1" applyFill="1" applyBorder="1" applyAlignment="1">
      <alignment vertical="center" wrapText="1"/>
      <protection/>
    </xf>
    <xf numFmtId="0" fontId="60" fillId="25" borderId="23" xfId="0" applyFont="1" applyFill="1" applyBorder="1" applyAlignment="1">
      <alignment vertical="center" wrapText="1"/>
    </xf>
    <xf numFmtId="0" fontId="60" fillId="25" borderId="31" xfId="0" applyFont="1" applyFill="1" applyBorder="1" applyAlignment="1">
      <alignment vertical="center" wrapText="1"/>
    </xf>
    <xf numFmtId="0" fontId="25" fillId="25" borderId="53" xfId="74" applyFont="1" applyFill="1" applyBorder="1" applyAlignment="1">
      <alignment vertical="center" shrinkToFit="1"/>
      <protection/>
    </xf>
    <xf numFmtId="0" fontId="60" fillId="25" borderId="46" xfId="0" applyFont="1" applyFill="1" applyBorder="1" applyAlignment="1">
      <alignment vertical="center" wrapText="1"/>
    </xf>
    <xf numFmtId="0" fontId="60" fillId="25" borderId="23" xfId="74" applyFont="1" applyFill="1" applyBorder="1" applyAlignment="1">
      <alignment vertical="top" wrapText="1" shrinkToFit="1"/>
      <protection/>
    </xf>
    <xf numFmtId="0" fontId="60" fillId="25" borderId="31" xfId="74" applyFont="1" applyFill="1" applyBorder="1" applyAlignment="1">
      <alignment vertical="top" wrapText="1" shrinkToFit="1"/>
      <protection/>
    </xf>
    <xf numFmtId="0" fontId="61" fillId="0" borderId="27" xfId="74" applyFont="1" applyBorder="1" applyAlignment="1">
      <alignment vertical="center" shrinkToFit="1"/>
      <protection/>
    </xf>
    <xf numFmtId="0" fontId="60" fillId="25" borderId="27" xfId="0" applyFont="1" applyFill="1" applyBorder="1" applyAlignment="1">
      <alignment vertical="center" wrapText="1"/>
    </xf>
    <xf numFmtId="0" fontId="25" fillId="0" borderId="43" xfId="67" applyFont="1" applyFill="1" applyBorder="1" applyAlignment="1">
      <alignment vertical="top" wrapText="1"/>
      <protection/>
    </xf>
    <xf numFmtId="0" fontId="25" fillId="0" borderId="46" xfId="67" applyFont="1" applyFill="1" applyBorder="1" applyAlignment="1">
      <alignment vertical="top" wrapText="1"/>
      <protection/>
    </xf>
    <xf numFmtId="0" fontId="25" fillId="0" borderId="19" xfId="67" applyFont="1" applyFill="1" applyBorder="1" applyAlignment="1">
      <alignment vertical="top" wrapText="1"/>
      <protection/>
    </xf>
    <xf numFmtId="0" fontId="62" fillId="0" borderId="46" xfId="67" applyFont="1" applyFill="1" applyBorder="1" applyAlignment="1">
      <alignment vertical="top" wrapText="1"/>
      <protection/>
    </xf>
    <xf numFmtId="0" fontId="60" fillId="0" borderId="43" xfId="67" applyFont="1" applyFill="1" applyBorder="1" applyAlignment="1">
      <alignment vertical="top" wrapText="1"/>
      <protection/>
    </xf>
    <xf numFmtId="0" fontId="25" fillId="25" borderId="47" xfId="74" applyFont="1" applyFill="1" applyBorder="1" applyAlignment="1">
      <alignment vertical="top" wrapText="1"/>
      <protection/>
    </xf>
    <xf numFmtId="0" fontId="21" fillId="0" borderId="0" xfId="0" applyFont="1" applyAlignment="1">
      <alignment vertical="center"/>
    </xf>
    <xf numFmtId="0" fontId="21" fillId="0" borderId="0" xfId="72" applyFont="1" applyAlignment="1">
      <alignment vertical="top" wrapText="1"/>
      <protection/>
    </xf>
    <xf numFmtId="0" fontId="29" fillId="0" borderId="0" xfId="72" applyFont="1" applyFill="1" applyBorder="1" applyAlignment="1">
      <alignment vertical="center" wrapText="1"/>
      <protection/>
    </xf>
    <xf numFmtId="0" fontId="21" fillId="0" borderId="0" xfId="72" applyFont="1" applyBorder="1" applyAlignment="1">
      <alignment vertical="center" wrapText="1"/>
      <protection/>
    </xf>
    <xf numFmtId="0" fontId="20" fillId="0" borderId="73" xfId="0" applyFont="1" applyBorder="1" applyAlignment="1">
      <alignment horizontal="left" vertical="top" wrapText="1"/>
    </xf>
    <xf numFmtId="0" fontId="20" fillId="0" borderId="99" xfId="0" applyNumberFormat="1" applyFont="1" applyFill="1" applyBorder="1" applyAlignment="1">
      <alignment horizontal="left" vertical="center"/>
    </xf>
    <xf numFmtId="0" fontId="21" fillId="25" borderId="38" xfId="0" applyFont="1" applyFill="1" applyBorder="1" applyAlignment="1">
      <alignment horizontal="center" vertical="center"/>
    </xf>
    <xf numFmtId="0" fontId="25" fillId="25" borderId="43" xfId="0" applyFont="1" applyFill="1" applyBorder="1" applyAlignment="1">
      <alignment horizontal="left" vertical="top" wrapText="1"/>
    </xf>
    <xf numFmtId="0" fontId="25" fillId="25" borderId="39" xfId="0" applyFont="1" applyFill="1" applyBorder="1" applyAlignment="1">
      <alignment vertical="center" shrinkToFit="1"/>
    </xf>
    <xf numFmtId="0" fontId="24" fillId="25" borderId="43" xfId="0" applyFont="1" applyFill="1" applyBorder="1" applyAlignment="1">
      <alignment horizontal="left" vertical="top" wrapText="1"/>
    </xf>
    <xf numFmtId="0" fontId="25" fillId="25" borderId="15" xfId="0" applyFont="1" applyFill="1" applyBorder="1" applyAlignment="1">
      <alignment vertical="center" wrapText="1" shrinkToFit="1"/>
    </xf>
    <xf numFmtId="0" fontId="21" fillId="25" borderId="41" xfId="0" applyFont="1" applyFill="1" applyBorder="1" applyAlignment="1">
      <alignment horizontal="center" vertical="center"/>
    </xf>
    <xf numFmtId="0" fontId="25" fillId="25" borderId="0" xfId="0" applyFont="1" applyFill="1" applyBorder="1" applyAlignment="1">
      <alignment vertical="center" shrinkToFit="1"/>
    </xf>
    <xf numFmtId="0" fontId="25" fillId="25" borderId="19" xfId="0" applyFont="1" applyFill="1" applyBorder="1" applyAlignment="1">
      <alignment horizontal="left" vertical="top" wrapText="1"/>
    </xf>
    <xf numFmtId="0" fontId="25" fillId="25" borderId="23" xfId="0" applyFont="1" applyFill="1" applyBorder="1" applyAlignment="1">
      <alignment vertical="center" wrapText="1" shrinkToFit="1"/>
    </xf>
    <xf numFmtId="0" fontId="21" fillId="25" borderId="21" xfId="0" applyFont="1" applyFill="1" applyBorder="1" applyAlignment="1">
      <alignment horizontal="center" vertical="center"/>
    </xf>
    <xf numFmtId="0" fontId="25" fillId="25" borderId="22" xfId="0" applyFont="1" applyFill="1" applyBorder="1" applyAlignment="1">
      <alignment vertical="center" shrinkToFit="1"/>
    </xf>
    <xf numFmtId="0" fontId="25" fillId="25" borderId="31" xfId="0" applyFont="1" applyFill="1" applyBorder="1" applyAlignment="1">
      <alignment vertical="center" wrapText="1" shrinkToFit="1"/>
    </xf>
    <xf numFmtId="0" fontId="21" fillId="25" borderId="30" xfId="0" applyFont="1" applyFill="1" applyBorder="1" applyAlignment="1">
      <alignment horizontal="center" vertical="center"/>
    </xf>
    <xf numFmtId="0" fontId="25" fillId="25" borderId="32" xfId="0" applyFont="1" applyFill="1" applyBorder="1" applyAlignment="1">
      <alignment vertical="center" shrinkToFit="1"/>
    </xf>
    <xf numFmtId="0" fontId="25" fillId="25" borderId="46" xfId="0" applyFont="1" applyFill="1" applyBorder="1" applyAlignment="1">
      <alignment vertical="center" wrapText="1" shrinkToFit="1"/>
    </xf>
    <xf numFmtId="0" fontId="21" fillId="25" borderId="54" xfId="0" applyFont="1" applyFill="1" applyBorder="1" applyAlignment="1">
      <alignment horizontal="center" vertical="center"/>
    </xf>
    <xf numFmtId="0" fontId="25" fillId="25" borderId="29" xfId="0" applyFont="1" applyFill="1" applyBorder="1" applyAlignment="1">
      <alignment vertical="center" wrapText="1"/>
    </xf>
    <xf numFmtId="0" fontId="25" fillId="25" borderId="34" xfId="0" applyFont="1" applyFill="1" applyBorder="1" applyAlignment="1">
      <alignment vertical="center" shrinkToFit="1"/>
    </xf>
    <xf numFmtId="0" fontId="25" fillId="25" borderId="33" xfId="0" applyFont="1" applyFill="1" applyBorder="1" applyAlignment="1">
      <alignment vertical="center" wrapText="1"/>
    </xf>
    <xf numFmtId="0" fontId="25" fillId="25" borderId="43" xfId="0" applyFont="1" applyFill="1" applyBorder="1" applyAlignment="1">
      <alignment vertical="top" wrapText="1"/>
    </xf>
    <xf numFmtId="0" fontId="25" fillId="25" borderId="23" xfId="0" applyFont="1" applyFill="1" applyBorder="1" applyAlignment="1">
      <alignment vertical="center" wrapText="1"/>
    </xf>
    <xf numFmtId="0" fontId="24" fillId="25" borderId="43" xfId="0" applyFont="1" applyFill="1" applyBorder="1" applyAlignment="1">
      <alignment vertical="center" wrapText="1"/>
    </xf>
    <xf numFmtId="0" fontId="25" fillId="25" borderId="31" xfId="0" applyFont="1" applyFill="1" applyBorder="1" applyAlignment="1">
      <alignment vertical="center" wrapText="1"/>
    </xf>
    <xf numFmtId="0" fontId="25" fillId="25" borderId="15" xfId="0" applyFont="1" applyFill="1" applyBorder="1" applyAlignment="1">
      <alignment vertical="center" wrapText="1"/>
    </xf>
    <xf numFmtId="0" fontId="21" fillId="25" borderId="29" xfId="0" applyFont="1" applyFill="1" applyBorder="1" applyAlignment="1">
      <alignment horizontal="center" vertical="center"/>
    </xf>
    <xf numFmtId="0" fontId="25" fillId="25" borderId="59" xfId="0" applyFont="1" applyFill="1" applyBorder="1" applyAlignment="1">
      <alignment vertical="center" shrinkToFit="1"/>
    </xf>
    <xf numFmtId="0" fontId="21" fillId="25" borderId="33" xfId="0" applyFont="1" applyFill="1" applyBorder="1" applyAlignment="1">
      <alignment horizontal="center" vertical="center"/>
    </xf>
    <xf numFmtId="0" fontId="25" fillId="25" borderId="51" xfId="0" applyFont="1" applyFill="1" applyBorder="1" applyAlignment="1">
      <alignment vertical="center" shrinkToFit="1"/>
    </xf>
    <xf numFmtId="0" fontId="25" fillId="25" borderId="52" xfId="0" applyFont="1" applyFill="1" applyBorder="1" applyAlignment="1">
      <alignment vertical="center" shrinkToFit="1"/>
    </xf>
    <xf numFmtId="0" fontId="25" fillId="25" borderId="23" xfId="0" applyFont="1" applyFill="1" applyBorder="1" applyAlignment="1">
      <alignment horizontal="left" vertical="center" wrapText="1"/>
    </xf>
    <xf numFmtId="0" fontId="25" fillId="25" borderId="31" xfId="0" applyFont="1" applyFill="1" applyBorder="1" applyAlignment="1">
      <alignment horizontal="left" vertical="center" wrapText="1"/>
    </xf>
    <xf numFmtId="0" fontId="24" fillId="25" borderId="46" xfId="0" applyFont="1" applyFill="1" applyBorder="1" applyAlignment="1">
      <alignment horizontal="left" vertical="top" wrapText="1"/>
    </xf>
    <xf numFmtId="0" fontId="25" fillId="25" borderId="44" xfId="0" applyFont="1" applyFill="1" applyBorder="1" applyAlignment="1">
      <alignment horizontal="left" vertical="center" wrapText="1"/>
    </xf>
    <xf numFmtId="0" fontId="21" fillId="25" borderId="44" xfId="0" applyFont="1" applyFill="1" applyBorder="1" applyAlignment="1">
      <alignment horizontal="center" vertical="center"/>
    </xf>
    <xf numFmtId="0" fontId="25" fillId="25" borderId="101" xfId="0" applyFont="1" applyFill="1" applyBorder="1" applyAlignment="1">
      <alignment vertical="center" shrinkToFit="1"/>
    </xf>
    <xf numFmtId="0" fontId="21" fillId="0" borderId="47" xfId="74" applyFont="1" applyFill="1" applyBorder="1" applyAlignment="1">
      <alignment vertical="center" wrapText="1"/>
      <protection/>
    </xf>
    <xf numFmtId="0" fontId="25" fillId="25" borderId="44" xfId="74" applyFont="1" applyFill="1" applyBorder="1" applyAlignment="1">
      <alignment vertical="center" wrapText="1"/>
      <protection/>
    </xf>
    <xf numFmtId="0" fontId="21" fillId="0" borderId="45" xfId="74" applyFont="1" applyBorder="1" applyAlignment="1">
      <alignment horizontal="center" vertical="center"/>
      <protection/>
    </xf>
    <xf numFmtId="0" fontId="25" fillId="25" borderId="11" xfId="74" applyFont="1" applyFill="1" applyBorder="1" applyAlignment="1">
      <alignment vertical="center" shrinkToFit="1"/>
      <protection/>
    </xf>
    <xf numFmtId="0" fontId="25" fillId="25" borderId="46" xfId="74" applyFont="1" applyFill="1" applyBorder="1" applyAlignment="1">
      <alignment vertical="center" wrapText="1"/>
      <protection/>
    </xf>
    <xf numFmtId="0" fontId="25" fillId="25" borderId="47" xfId="74" applyFont="1" applyFill="1" applyBorder="1" applyAlignment="1">
      <alignment vertical="center" wrapText="1"/>
      <protection/>
    </xf>
    <xf numFmtId="0" fontId="25" fillId="25" borderId="27" xfId="0" applyFont="1" applyFill="1" applyBorder="1" applyAlignment="1">
      <alignment vertical="center" wrapText="1"/>
    </xf>
    <xf numFmtId="0" fontId="25" fillId="0" borderId="54" xfId="67" applyFont="1" applyBorder="1" applyAlignment="1">
      <alignment horizontal="center" vertical="center" wrapText="1"/>
      <protection/>
    </xf>
    <xf numFmtId="0" fontId="25" fillId="0" borderId="55" xfId="67" applyFont="1" applyBorder="1" applyAlignment="1">
      <alignment vertical="center" wrapText="1"/>
      <protection/>
    </xf>
    <xf numFmtId="0" fontId="25" fillId="0" borderId="31" xfId="67" applyFont="1" applyBorder="1" applyAlignment="1">
      <alignment vertical="center" wrapText="1"/>
      <protection/>
    </xf>
    <xf numFmtId="0" fontId="25" fillId="0" borderId="30" xfId="67" applyFont="1" applyBorder="1" applyAlignment="1">
      <alignment horizontal="center" vertical="center" wrapText="1"/>
      <protection/>
    </xf>
    <xf numFmtId="0" fontId="25" fillId="0" borderId="35" xfId="67" applyFont="1" applyBorder="1" applyAlignment="1">
      <alignment vertical="center" wrapText="1"/>
      <protection/>
    </xf>
    <xf numFmtId="0" fontId="25" fillId="0" borderId="27" xfId="65" applyFont="1" applyBorder="1" applyAlignment="1">
      <alignment vertical="center" wrapText="1"/>
      <protection/>
    </xf>
    <xf numFmtId="0" fontId="25" fillId="27" borderId="43" xfId="67" applyFont="1" applyFill="1" applyBorder="1" applyAlignment="1">
      <alignment vertical="center" wrapText="1"/>
      <protection/>
    </xf>
    <xf numFmtId="0" fontId="25" fillId="0" borderId="24" xfId="65" applyFont="1" applyBorder="1" applyAlignment="1">
      <alignment vertical="center" wrapText="1"/>
      <protection/>
    </xf>
    <xf numFmtId="0" fontId="25" fillId="0" borderId="41" xfId="67" applyFont="1" applyBorder="1" applyAlignment="1">
      <alignment horizontal="center" vertical="center" wrapText="1"/>
      <protection/>
    </xf>
    <xf numFmtId="0" fontId="25" fillId="0" borderId="48" xfId="67" applyFont="1" applyBorder="1" applyAlignment="1">
      <alignment vertical="center" wrapText="1"/>
      <protection/>
    </xf>
    <xf numFmtId="0" fontId="25" fillId="27" borderId="33" xfId="74" applyFont="1" applyFill="1" applyBorder="1" applyAlignment="1">
      <alignment vertical="center" wrapText="1"/>
      <protection/>
    </xf>
    <xf numFmtId="0" fontId="25" fillId="27" borderId="32" xfId="74" applyFont="1" applyFill="1" applyBorder="1" applyAlignment="1">
      <alignment vertical="center" shrinkToFit="1"/>
      <protection/>
    </xf>
    <xf numFmtId="0" fontId="25" fillId="27" borderId="46" xfId="74" applyFont="1" applyFill="1" applyBorder="1" applyAlignment="1">
      <alignment vertical="center" shrinkToFit="1"/>
      <protection/>
    </xf>
    <xf numFmtId="0" fontId="21" fillId="0" borderId="43" xfId="0" applyFont="1" applyBorder="1" applyAlignment="1">
      <alignment vertical="center" wrapText="1"/>
    </xf>
    <xf numFmtId="0" fontId="25" fillId="27" borderId="37" xfId="74" applyFont="1" applyFill="1" applyBorder="1" applyAlignment="1">
      <alignment horizontal="left" vertical="center" wrapText="1"/>
      <protection/>
    </xf>
    <xf numFmtId="0" fontId="25" fillId="0" borderId="53" xfId="74" applyFont="1" applyBorder="1" applyAlignment="1">
      <alignment vertical="center" shrinkToFit="1"/>
      <protection/>
    </xf>
    <xf numFmtId="0" fontId="25" fillId="27" borderId="43" xfId="74" applyFont="1" applyFill="1" applyBorder="1" applyAlignment="1">
      <alignment vertical="center" shrinkToFit="1"/>
      <protection/>
    </xf>
    <xf numFmtId="0" fontId="25" fillId="27" borderId="47" xfId="74" applyFont="1" applyFill="1" applyBorder="1" applyAlignment="1">
      <alignment vertical="center" shrinkToFit="1"/>
      <protection/>
    </xf>
    <xf numFmtId="0" fontId="25" fillId="27" borderId="33" xfId="74" applyFont="1" applyFill="1" applyBorder="1" applyAlignment="1">
      <alignment horizontal="left" vertical="center" wrapText="1"/>
      <protection/>
    </xf>
    <xf numFmtId="0" fontId="21" fillId="0" borderId="43" xfId="0" applyFont="1" applyBorder="1" applyAlignment="1">
      <alignment vertical="center" wrapText="1" shrinkToFit="1"/>
    </xf>
    <xf numFmtId="0" fontId="25" fillId="27" borderId="24" xfId="74" applyFont="1" applyFill="1" applyBorder="1" applyAlignment="1">
      <alignment vertical="center" wrapText="1"/>
      <protection/>
    </xf>
    <xf numFmtId="0" fontId="25" fillId="27" borderId="44" xfId="74" applyFont="1" applyFill="1" applyBorder="1" applyAlignment="1">
      <alignment horizontal="left" vertical="center" wrapText="1"/>
      <protection/>
    </xf>
    <xf numFmtId="0" fontId="25" fillId="0" borderId="52" xfId="74" applyFont="1" applyBorder="1" applyAlignment="1">
      <alignment vertical="center" shrinkToFit="1"/>
      <protection/>
    </xf>
    <xf numFmtId="0" fontId="25" fillId="27" borderId="31" xfId="74" applyFont="1" applyFill="1" applyBorder="1" applyAlignment="1">
      <alignment vertical="center" wrapText="1"/>
      <protection/>
    </xf>
    <xf numFmtId="0" fontId="25" fillId="27" borderId="30" xfId="67" applyFont="1" applyFill="1" applyBorder="1" applyAlignment="1">
      <alignment horizontal="center" vertical="center" wrapText="1"/>
      <protection/>
    </xf>
    <xf numFmtId="0" fontId="25" fillId="27" borderId="35" xfId="67" applyFont="1" applyFill="1" applyBorder="1" applyAlignment="1">
      <alignment vertical="center" wrapText="1"/>
      <protection/>
    </xf>
    <xf numFmtId="0" fontId="25" fillId="27" borderId="23" xfId="67" applyFont="1" applyFill="1" applyBorder="1" applyAlignment="1">
      <alignment vertical="center" wrapText="1"/>
      <protection/>
    </xf>
    <xf numFmtId="0" fontId="25" fillId="27" borderId="21" xfId="67" applyFont="1" applyFill="1" applyBorder="1" applyAlignment="1">
      <alignment horizontal="center" vertical="center" wrapText="1"/>
      <protection/>
    </xf>
    <xf numFmtId="0" fontId="25" fillId="27" borderId="34" xfId="67" applyFont="1" applyFill="1" applyBorder="1" applyAlignment="1">
      <alignment horizontal="left" vertical="center" shrinkToFit="1"/>
      <protection/>
    </xf>
    <xf numFmtId="0" fontId="25" fillId="27" borderId="24" xfId="67" applyFont="1" applyFill="1" applyBorder="1" applyAlignment="1">
      <alignment vertical="center" wrapText="1"/>
      <protection/>
    </xf>
    <xf numFmtId="0" fontId="25" fillId="27" borderId="41" xfId="67" applyFont="1" applyFill="1" applyBorder="1" applyAlignment="1">
      <alignment horizontal="center" vertical="center" wrapText="1"/>
      <protection/>
    </xf>
    <xf numFmtId="0" fontId="25" fillId="27" borderId="48" xfId="67" applyFont="1" applyFill="1" applyBorder="1" applyAlignment="1">
      <alignment horizontal="left" vertical="center" shrinkToFit="1"/>
      <protection/>
    </xf>
    <xf numFmtId="0" fontId="27" fillId="27" borderId="31" xfId="67" applyFont="1" applyFill="1" applyBorder="1" applyAlignment="1">
      <alignment vertical="center" wrapText="1"/>
      <protection/>
    </xf>
    <xf numFmtId="0" fontId="25" fillId="27" borderId="27" xfId="67" applyFont="1" applyFill="1" applyBorder="1" applyAlignment="1">
      <alignment vertical="center" wrapText="1"/>
      <protection/>
    </xf>
    <xf numFmtId="0" fontId="25" fillId="27" borderId="25" xfId="67" applyFont="1" applyFill="1" applyBorder="1" applyAlignment="1">
      <alignment horizontal="center" vertical="center" wrapText="1"/>
      <protection/>
    </xf>
    <xf numFmtId="0" fontId="25" fillId="27" borderId="36" xfId="67" applyFont="1" applyFill="1" applyBorder="1" applyAlignment="1">
      <alignment horizontal="left" vertical="center" shrinkToFit="1"/>
      <protection/>
    </xf>
    <xf numFmtId="0" fontId="25" fillId="27" borderId="46" xfId="67" applyFont="1" applyFill="1" applyBorder="1" applyAlignment="1">
      <alignment vertical="center" wrapText="1"/>
      <protection/>
    </xf>
    <xf numFmtId="0" fontId="25" fillId="27" borderId="47" xfId="67" applyFont="1" applyFill="1" applyBorder="1" applyAlignment="1">
      <alignment vertical="center" wrapText="1"/>
      <protection/>
    </xf>
    <xf numFmtId="0" fontId="25" fillId="27" borderId="38" xfId="67" applyFont="1" applyFill="1" applyBorder="1" applyAlignment="1">
      <alignment horizontal="center" vertical="center" wrapText="1"/>
      <protection/>
    </xf>
    <xf numFmtId="0" fontId="25" fillId="27" borderId="53" xfId="67" applyFont="1" applyFill="1" applyBorder="1" applyAlignment="1">
      <alignment horizontal="left" vertical="center" shrinkToFit="1"/>
      <protection/>
    </xf>
    <xf numFmtId="0" fontId="25" fillId="27" borderId="35" xfId="67" applyFont="1" applyFill="1" applyBorder="1" applyAlignment="1">
      <alignment horizontal="left" vertical="center" shrinkToFit="1"/>
      <protection/>
    </xf>
    <xf numFmtId="0" fontId="25" fillId="27" borderId="31" xfId="67" applyFont="1" applyFill="1" applyBorder="1" applyAlignment="1">
      <alignment vertical="center" wrapText="1"/>
      <protection/>
    </xf>
    <xf numFmtId="0" fontId="21" fillId="0" borderId="43" xfId="73" applyFont="1" applyBorder="1" applyAlignment="1">
      <alignment vertical="center" wrapText="1"/>
      <protection/>
    </xf>
    <xf numFmtId="0" fontId="29" fillId="0" borderId="0" xfId="78" applyFont="1" applyFill="1" applyBorder="1" applyAlignment="1">
      <alignment vertical="center" wrapText="1"/>
      <protection/>
    </xf>
    <xf numFmtId="0" fontId="50" fillId="0" borderId="0" xfId="81" applyFont="1" applyAlignment="1">
      <alignment vertical="center"/>
      <protection/>
    </xf>
    <xf numFmtId="0" fontId="25" fillId="0" borderId="0" xfId="81" applyFont="1" applyAlignment="1">
      <alignment horizontal="center" vertical="center"/>
      <protection/>
    </xf>
    <xf numFmtId="0" fontId="25" fillId="0" borderId="0" xfId="81" applyFont="1" applyAlignment="1">
      <alignment horizontal="left" vertical="center"/>
      <protection/>
    </xf>
    <xf numFmtId="0" fontId="25" fillId="0" borderId="0" xfId="81" applyFont="1" applyAlignment="1">
      <alignment horizontal="right" vertical="center"/>
      <protection/>
    </xf>
    <xf numFmtId="0" fontId="25" fillId="0" borderId="0" xfId="81" applyFont="1" applyAlignment="1">
      <alignment horizontal="right"/>
      <protection/>
    </xf>
    <xf numFmtId="0" fontId="24" fillId="0" borderId="0" xfId="77" applyFont="1" applyBorder="1" applyAlignment="1">
      <alignment horizontal="center" vertical="center"/>
      <protection/>
    </xf>
    <xf numFmtId="0" fontId="50" fillId="0" borderId="0" xfId="81" applyFont="1">
      <alignment/>
      <protection/>
    </xf>
    <xf numFmtId="0" fontId="24" fillId="0" borderId="0" xfId="77" applyFont="1" applyBorder="1" applyAlignment="1">
      <alignment vertical="center"/>
      <protection/>
    </xf>
    <xf numFmtId="0" fontId="25" fillId="0" borderId="0" xfId="81" applyFont="1" applyBorder="1" applyAlignment="1">
      <alignment horizontal="left" vertical="center"/>
      <protection/>
    </xf>
    <xf numFmtId="236" fontId="25" fillId="0" borderId="17" xfId="81" applyNumberFormat="1" applyFont="1" applyBorder="1" applyAlignment="1">
      <alignment horizontal="right" vertical="center" shrinkToFit="1"/>
      <protection/>
    </xf>
    <xf numFmtId="199" fontId="25" fillId="0" borderId="31" xfId="81" applyNumberFormat="1" applyFont="1" applyBorder="1" applyAlignment="1">
      <alignment horizontal="right" vertical="center" shrinkToFit="1"/>
      <protection/>
    </xf>
    <xf numFmtId="0" fontId="25" fillId="0" borderId="15" xfId="81" applyFont="1" applyBorder="1" applyAlignment="1">
      <alignment vertical="center"/>
      <protection/>
    </xf>
    <xf numFmtId="0" fontId="25" fillId="0" borderId="56" xfId="81" applyFont="1" applyBorder="1">
      <alignment/>
      <protection/>
    </xf>
    <xf numFmtId="0" fontId="25" fillId="0" borderId="12" xfId="81" applyFont="1" applyBorder="1" applyAlignment="1">
      <alignment vertical="center"/>
      <protection/>
    </xf>
    <xf numFmtId="0" fontId="25" fillId="0" borderId="13" xfId="81" applyFont="1" applyBorder="1" applyAlignment="1">
      <alignment vertical="center"/>
      <protection/>
    </xf>
    <xf numFmtId="0" fontId="25" fillId="0" borderId="14" xfId="81" applyFont="1" applyBorder="1" applyAlignment="1">
      <alignment vertical="center"/>
      <protection/>
    </xf>
    <xf numFmtId="198" fontId="25" fillId="0" borderId="102" xfId="81" applyNumberFormat="1" applyFont="1" applyBorder="1" applyAlignment="1">
      <alignment horizontal="right" vertical="center" shrinkToFit="1"/>
      <protection/>
    </xf>
    <xf numFmtId="199" fontId="25" fillId="28" borderId="17" xfId="81" applyNumberFormat="1" applyFont="1" applyFill="1" applyBorder="1" applyAlignment="1">
      <alignment horizontal="right" vertical="center" shrinkToFit="1"/>
      <protection/>
    </xf>
    <xf numFmtId="0" fontId="25" fillId="0" borderId="20" xfId="81" applyFont="1" applyBorder="1" applyAlignment="1">
      <alignment vertical="center"/>
      <protection/>
    </xf>
    <xf numFmtId="199" fontId="25" fillId="0" borderId="17" xfId="81" applyNumberFormat="1" applyFont="1" applyBorder="1" applyAlignment="1">
      <alignment horizontal="right" vertical="center" shrinkToFit="1"/>
      <protection/>
    </xf>
    <xf numFmtId="0" fontId="25" fillId="0" borderId="44" xfId="81" applyFont="1" applyBorder="1" applyAlignment="1">
      <alignment vertical="center"/>
      <protection/>
    </xf>
    <xf numFmtId="0" fontId="25" fillId="0" borderId="11" xfId="81" applyFont="1" applyBorder="1" applyAlignment="1">
      <alignment vertical="center"/>
      <protection/>
    </xf>
    <xf numFmtId="0" fontId="25" fillId="0" borderId="56" xfId="81" applyFont="1" applyBorder="1" applyAlignment="1">
      <alignment vertical="center"/>
      <protection/>
    </xf>
    <xf numFmtId="198" fontId="25" fillId="28" borderId="17" xfId="81" applyNumberFormat="1" applyFont="1" applyFill="1" applyBorder="1" applyAlignment="1">
      <alignment horizontal="right" vertical="center" shrinkToFit="1"/>
      <protection/>
    </xf>
    <xf numFmtId="0" fontId="25" fillId="0" borderId="0" xfId="81" applyFont="1" applyAlignment="1">
      <alignment horizontal="left" vertical="top"/>
      <protection/>
    </xf>
    <xf numFmtId="0" fontId="25" fillId="0" borderId="0" xfId="81" applyFont="1" applyAlignment="1">
      <alignment vertical="top"/>
      <protection/>
    </xf>
    <xf numFmtId="0" fontId="21" fillId="0" borderId="0" xfId="0" applyFont="1" applyAlignment="1">
      <alignment horizontal="right" vertical="center"/>
    </xf>
    <xf numFmtId="198" fontId="25" fillId="0" borderId="0" xfId="81" applyNumberFormat="1" applyFont="1" applyBorder="1" applyAlignment="1">
      <alignment vertical="center"/>
      <protection/>
    </xf>
    <xf numFmtId="0" fontId="25" fillId="0" borderId="0" xfId="81" applyFont="1" applyBorder="1">
      <alignment/>
      <protection/>
    </xf>
    <xf numFmtId="0" fontId="25" fillId="0" borderId="16" xfId="81" applyFont="1" applyBorder="1">
      <alignment/>
      <protection/>
    </xf>
    <xf numFmtId="0" fontId="25" fillId="0" borderId="16" xfId="81" applyFont="1" applyBorder="1" applyAlignment="1">
      <alignment vertical="center"/>
      <protection/>
    </xf>
    <xf numFmtId="194" fontId="25" fillId="0" borderId="23" xfId="33" applyNumberFormat="1" applyFont="1" applyBorder="1" applyAlignment="1" applyProtection="1">
      <alignment horizontal="right" vertical="center" shrinkToFit="1"/>
      <protection/>
    </xf>
    <xf numFmtId="194" fontId="25" fillId="28" borderId="17" xfId="33" applyNumberFormat="1" applyFont="1" applyFill="1" applyBorder="1" applyAlignment="1" applyProtection="1">
      <alignment horizontal="right" vertical="center" shrinkToFit="1"/>
      <protection/>
    </xf>
    <xf numFmtId="194" fontId="25" fillId="0" borderId="24" xfId="81" applyNumberFormat="1" applyFont="1" applyBorder="1" applyAlignment="1">
      <alignment horizontal="right" vertical="center" shrinkToFit="1"/>
      <protection/>
    </xf>
    <xf numFmtId="0" fontId="25" fillId="0" borderId="0" xfId="81" applyFont="1" applyAlignment="1">
      <alignment shrinkToFit="1"/>
      <protection/>
    </xf>
    <xf numFmtId="0" fontId="27" fillId="0" borderId="20" xfId="81" applyFont="1" applyBorder="1" applyAlignment="1">
      <alignment vertical="center"/>
      <protection/>
    </xf>
    <xf numFmtId="0" fontId="27" fillId="0" borderId="13" xfId="81" applyFont="1" applyBorder="1" applyAlignment="1">
      <alignment vertical="center"/>
      <protection/>
    </xf>
    <xf numFmtId="0" fontId="27" fillId="0" borderId="14" xfId="81" applyFont="1" applyBorder="1" applyAlignment="1">
      <alignment vertical="center"/>
      <protection/>
    </xf>
    <xf numFmtId="0" fontId="25" fillId="0" borderId="0" xfId="81" applyFont="1" applyAlignment="1">
      <alignment vertical="center"/>
      <protection/>
    </xf>
    <xf numFmtId="198" fontId="25" fillId="0" borderId="17" xfId="81" applyNumberFormat="1" applyFont="1" applyBorder="1" applyAlignment="1">
      <alignment horizontal="right" vertical="center" shrinkToFit="1"/>
      <protection/>
    </xf>
    <xf numFmtId="199" fontId="25" fillId="0" borderId="23" xfId="81" applyNumberFormat="1" applyFont="1" applyBorder="1" applyAlignment="1">
      <alignment horizontal="right" vertical="center" shrinkToFit="1"/>
      <protection/>
    </xf>
    <xf numFmtId="0" fontId="25" fillId="0" borderId="29" xfId="81" applyFont="1" applyBorder="1" applyAlignment="1">
      <alignment vertical="center"/>
      <protection/>
    </xf>
    <xf numFmtId="0" fontId="25" fillId="0" borderId="22" xfId="81" applyFont="1" applyBorder="1" applyAlignment="1">
      <alignment vertical="center"/>
      <protection/>
    </xf>
    <xf numFmtId="0" fontId="25" fillId="0" borderId="33" xfId="81" applyFont="1" applyBorder="1" applyAlignment="1">
      <alignment vertical="center"/>
      <protection/>
    </xf>
    <xf numFmtId="0" fontId="25" fillId="0" borderId="32" xfId="81" applyFont="1" applyBorder="1" applyAlignment="1">
      <alignment vertical="center"/>
      <protection/>
    </xf>
    <xf numFmtId="0" fontId="25" fillId="0" borderId="40" xfId="81" applyFont="1" applyBorder="1" applyAlignment="1">
      <alignment vertical="center"/>
      <protection/>
    </xf>
    <xf numFmtId="0" fontId="25" fillId="0" borderId="42" xfId="81" applyFont="1" applyBorder="1" applyAlignment="1">
      <alignment vertical="center"/>
      <protection/>
    </xf>
    <xf numFmtId="0" fontId="25" fillId="0" borderId="26" xfId="81" applyFont="1" applyBorder="1" applyAlignment="1">
      <alignment vertical="center"/>
      <protection/>
    </xf>
    <xf numFmtId="199" fontId="25" fillId="28" borderId="27" xfId="81" applyNumberFormat="1" applyFont="1" applyFill="1" applyBorder="1" applyAlignment="1">
      <alignment horizontal="right" vertical="center" shrinkToFit="1"/>
      <protection/>
    </xf>
    <xf numFmtId="0" fontId="25" fillId="0" borderId="0" xfId="81" applyFont="1" applyBorder="1" applyAlignment="1">
      <alignment vertical="center"/>
      <protection/>
    </xf>
    <xf numFmtId="198" fontId="25" fillId="0" borderId="0" xfId="81" applyNumberFormat="1" applyFont="1" applyBorder="1" applyAlignment="1">
      <alignment horizontal="right" vertical="center" shrinkToFit="1"/>
      <protection/>
    </xf>
    <xf numFmtId="0" fontId="25" fillId="0" borderId="0" xfId="81" applyFont="1" applyBorder="1" applyAlignment="1">
      <alignment horizontal="center" vertical="center"/>
      <protection/>
    </xf>
    <xf numFmtId="0" fontId="26" fillId="0" borderId="0" xfId="81" applyFont="1" applyBorder="1" applyAlignment="1">
      <alignment horizontal="center"/>
      <protection/>
    </xf>
    <xf numFmtId="0" fontId="25" fillId="0" borderId="18" xfId="81" applyFont="1" applyBorder="1" applyAlignment="1">
      <alignment vertical="center"/>
      <protection/>
    </xf>
    <xf numFmtId="0" fontId="50" fillId="0" borderId="0" xfId="81" applyFont="1" applyAlignment="1">
      <alignment horizontal="right"/>
      <protection/>
    </xf>
    <xf numFmtId="0" fontId="25" fillId="0" borderId="0" xfId="81" applyFont="1" applyAlignment="1">
      <alignment vertical="top" wrapText="1"/>
      <protection/>
    </xf>
    <xf numFmtId="0" fontId="25" fillId="0" borderId="15" xfId="81" applyFont="1" applyBorder="1" applyAlignment="1">
      <alignment horizontal="center" vertical="center"/>
      <protection/>
    </xf>
    <xf numFmtId="199" fontId="25" fillId="0" borderId="24" xfId="81" applyNumberFormat="1" applyFont="1" applyBorder="1" applyAlignment="1">
      <alignment horizontal="right" vertical="center" shrinkToFit="1"/>
      <protection/>
    </xf>
    <xf numFmtId="0" fontId="25" fillId="0" borderId="0" xfId="81" applyFont="1" applyAlignment="1">
      <alignment horizontal="left" vertical="top" wrapText="1"/>
      <protection/>
    </xf>
    <xf numFmtId="0" fontId="25" fillId="0" borderId="43" xfId="81" applyFont="1" applyBorder="1" applyAlignment="1">
      <alignment vertical="center"/>
      <protection/>
    </xf>
    <xf numFmtId="0" fontId="25" fillId="0" borderId="18" xfId="81" applyFont="1" applyBorder="1" applyAlignment="1">
      <alignment vertical="center" shrinkToFit="1"/>
      <protection/>
    </xf>
    <xf numFmtId="0" fontId="25" fillId="0" borderId="56" xfId="81" applyFont="1" applyBorder="1" applyAlignment="1">
      <alignment/>
      <protection/>
    </xf>
    <xf numFmtId="0" fontId="25" fillId="25" borderId="43" xfId="0" applyFont="1" applyFill="1" applyBorder="1" applyAlignment="1">
      <alignment vertical="center" wrapText="1"/>
    </xf>
    <xf numFmtId="0" fontId="45" fillId="0" borderId="0" xfId="78" applyFont="1" applyBorder="1" applyAlignment="1">
      <alignment horizontal="left" vertical="center"/>
      <protection/>
    </xf>
    <xf numFmtId="0" fontId="40" fillId="0" borderId="0" xfId="78" applyFont="1" applyBorder="1" applyAlignment="1">
      <alignment horizontal="left" vertical="center"/>
      <protection/>
    </xf>
    <xf numFmtId="0" fontId="37" fillId="0" borderId="0" xfId="78" applyFont="1" applyBorder="1" applyAlignment="1">
      <alignment horizontal="left" vertical="center"/>
      <protection/>
    </xf>
    <xf numFmtId="0" fontId="29" fillId="0" borderId="0" xfId="78" applyFont="1" applyBorder="1" applyAlignment="1">
      <alignment vertical="center"/>
      <protection/>
    </xf>
    <xf numFmtId="0" fontId="21" fillId="0" borderId="0" xfId="78" applyFont="1" applyBorder="1" applyAlignment="1">
      <alignment horizontal="left" vertical="center"/>
      <protection/>
    </xf>
    <xf numFmtId="0" fontId="29" fillId="0" borderId="0" xfId="78" applyFont="1" applyBorder="1" applyAlignment="1">
      <alignment horizontal="left" vertical="top"/>
      <protection/>
    </xf>
    <xf numFmtId="0" fontId="25" fillId="25" borderId="51" xfId="74" applyFont="1" applyFill="1" applyBorder="1" applyAlignment="1">
      <alignment vertical="center" shrinkToFit="1"/>
      <protection/>
    </xf>
    <xf numFmtId="0" fontId="25" fillId="25" borderId="59" xfId="67" applyFont="1" applyFill="1" applyBorder="1" applyAlignment="1">
      <alignment vertical="center" wrapText="1"/>
      <protection/>
    </xf>
    <xf numFmtId="0" fontId="63" fillId="25" borderId="23" xfId="0" applyFont="1" applyFill="1" applyBorder="1" applyAlignment="1">
      <alignment vertical="center" wrapText="1"/>
    </xf>
    <xf numFmtId="0" fontId="25" fillId="25" borderId="51" xfId="74" applyFont="1" applyFill="1" applyBorder="1" applyAlignment="1">
      <alignment vertical="center" wrapText="1"/>
      <protection/>
    </xf>
    <xf numFmtId="0" fontId="25" fillId="25" borderId="60" xfId="74" applyFont="1" applyFill="1" applyBorder="1" applyAlignment="1">
      <alignment vertical="center" shrinkToFit="1"/>
      <protection/>
    </xf>
    <xf numFmtId="0" fontId="25" fillId="25" borderId="31" xfId="74" applyFont="1" applyFill="1" applyBorder="1" applyAlignment="1">
      <alignment vertical="top" wrapText="1"/>
      <protection/>
    </xf>
    <xf numFmtId="0" fontId="25" fillId="25" borderId="24" xfId="0" applyFont="1" applyFill="1" applyBorder="1" applyAlignment="1">
      <alignment vertical="center" wrapText="1"/>
    </xf>
    <xf numFmtId="0" fontId="21" fillId="25" borderId="40" xfId="0" applyFont="1" applyFill="1" applyBorder="1" applyAlignment="1">
      <alignment horizontal="center" vertical="center"/>
    </xf>
    <xf numFmtId="0" fontId="25" fillId="25" borderId="50" xfId="0" applyFont="1" applyFill="1" applyBorder="1" applyAlignment="1">
      <alignment vertical="center" shrinkToFit="1"/>
    </xf>
    <xf numFmtId="0" fontId="60" fillId="25" borderId="24" xfId="0" applyFont="1" applyFill="1" applyBorder="1" applyAlignment="1">
      <alignment vertical="center" wrapText="1"/>
    </xf>
    <xf numFmtId="0" fontId="63" fillId="25" borderId="24" xfId="0" applyFont="1" applyFill="1" applyBorder="1" applyAlignment="1">
      <alignment vertical="center" wrapText="1"/>
    </xf>
    <xf numFmtId="0" fontId="21" fillId="0" borderId="99" xfId="0" applyFont="1" applyBorder="1" applyAlignment="1">
      <alignment vertical="center"/>
    </xf>
    <xf numFmtId="0" fontId="20" fillId="0" borderId="55" xfId="0" applyFont="1" applyBorder="1" applyAlignment="1">
      <alignment horizontal="left" vertical="top" wrapText="1"/>
    </xf>
    <xf numFmtId="0" fontId="21" fillId="0" borderId="98" xfId="0" applyFont="1" applyBorder="1" applyAlignment="1">
      <alignment horizontal="left" vertical="center" wrapText="1"/>
    </xf>
    <xf numFmtId="0" fontId="20" fillId="0" borderId="87" xfId="0" applyFont="1" applyFill="1" applyBorder="1" applyAlignment="1">
      <alignment horizontal="left" vertical="center"/>
    </xf>
    <xf numFmtId="0" fontId="20" fillId="0" borderId="56" xfId="0" applyFont="1" applyBorder="1" applyAlignment="1">
      <alignment vertical="top" wrapText="1"/>
    </xf>
    <xf numFmtId="0" fontId="20" fillId="0" borderId="56" xfId="0" applyFont="1" applyBorder="1" applyAlignment="1">
      <alignment horizontal="left" vertical="top" wrapText="1" indent="1"/>
    </xf>
    <xf numFmtId="0" fontId="20" fillId="0" borderId="43" xfId="0" applyNumberFormat="1" applyFont="1" applyFill="1" applyBorder="1" applyAlignment="1">
      <alignment horizontal="left" vertical="top" wrapText="1"/>
    </xf>
    <xf numFmtId="0" fontId="20" fillId="0" borderId="103" xfId="0" applyFont="1" applyFill="1" applyBorder="1" applyAlignment="1">
      <alignment horizontal="left" vertical="top" wrapText="1"/>
    </xf>
    <xf numFmtId="0" fontId="20" fillId="0" borderId="15" xfId="75" applyFont="1" applyFill="1" applyBorder="1">
      <alignment vertical="center"/>
      <protection/>
    </xf>
    <xf numFmtId="0" fontId="20" fillId="0" borderId="39" xfId="0" applyFont="1" applyBorder="1" applyAlignment="1">
      <alignment horizontal="left" vertical="top" wrapText="1" indent="1"/>
    </xf>
    <xf numFmtId="0" fontId="20" fillId="0" borderId="18" xfId="0" applyFont="1" applyBorder="1" applyAlignment="1">
      <alignment vertical="top" wrapText="1"/>
    </xf>
    <xf numFmtId="0" fontId="20" fillId="0" borderId="53" xfId="0" applyFont="1" applyBorder="1" applyAlignment="1">
      <alignment horizontal="left" vertical="top" wrapText="1"/>
    </xf>
    <xf numFmtId="0" fontId="20" fillId="0" borderId="103" xfId="0" applyFont="1" applyFill="1" applyBorder="1" applyAlignment="1">
      <alignment horizontal="left" vertical="top"/>
    </xf>
    <xf numFmtId="176" fontId="20" fillId="0" borderId="47" xfId="0" applyNumberFormat="1" applyFont="1" applyFill="1" applyBorder="1" applyAlignment="1">
      <alignment horizontal="center" vertical="top"/>
    </xf>
    <xf numFmtId="176" fontId="20" fillId="0" borderId="104" xfId="0" applyNumberFormat="1" applyFont="1" applyFill="1" applyBorder="1" applyAlignment="1">
      <alignment horizontal="center" vertical="top"/>
    </xf>
    <xf numFmtId="0" fontId="20" fillId="0" borderId="104" xfId="0" applyFont="1" applyFill="1" applyBorder="1" applyAlignment="1">
      <alignment horizontal="left" vertical="top" wrapText="1" indent="1"/>
    </xf>
    <xf numFmtId="0" fontId="20" fillId="0" borderId="104" xfId="0" applyFont="1" applyFill="1" applyBorder="1" applyAlignment="1">
      <alignment horizontal="center" vertical="center"/>
    </xf>
    <xf numFmtId="0" fontId="20" fillId="0" borderId="15" xfId="64" applyFont="1" applyFill="1" applyBorder="1">
      <alignment vertical="center"/>
      <protection/>
    </xf>
    <xf numFmtId="176" fontId="20" fillId="0" borderId="47" xfId="64" applyNumberFormat="1" applyFont="1" applyFill="1" applyBorder="1" applyAlignment="1">
      <alignment horizontal="center" vertical="top"/>
      <protection/>
    </xf>
    <xf numFmtId="0" fontId="20" fillId="0" borderId="47" xfId="64" applyFont="1" applyFill="1" applyBorder="1">
      <alignment vertical="center"/>
      <protection/>
    </xf>
    <xf numFmtId="0" fontId="20" fillId="0" borderId="43" xfId="64" applyNumberFormat="1" applyFont="1" applyFill="1" applyBorder="1" applyAlignment="1">
      <alignment horizontal="left" vertical="top" wrapText="1"/>
      <protection/>
    </xf>
    <xf numFmtId="0" fontId="20" fillId="0" borderId="43" xfId="64" applyFont="1" applyFill="1" applyBorder="1" applyAlignment="1">
      <alignment vertical="top"/>
      <protection/>
    </xf>
    <xf numFmtId="0" fontId="20" fillId="0" borderId="96" xfId="69" applyNumberFormat="1" applyFont="1" applyFill="1" applyBorder="1" applyAlignment="1">
      <alignment horizontal="left" vertical="center"/>
      <protection/>
    </xf>
    <xf numFmtId="0" fontId="20" fillId="0" borderId="44" xfId="69" applyNumberFormat="1" applyFont="1" applyFill="1" applyBorder="1" applyAlignment="1">
      <alignment horizontal="center" vertical="top"/>
      <protection/>
    </xf>
    <xf numFmtId="0" fontId="20" fillId="0" borderId="44" xfId="69" applyNumberFormat="1" applyFont="1" applyFill="1" applyBorder="1" applyAlignment="1">
      <alignment horizontal="left" vertical="top" wrapText="1"/>
      <protection/>
    </xf>
    <xf numFmtId="176" fontId="20" fillId="0" borderId="46" xfId="69" applyNumberFormat="1" applyFont="1" applyFill="1" applyBorder="1" applyAlignment="1">
      <alignment horizontal="center" vertical="top" wrapText="1"/>
      <protection/>
    </xf>
    <xf numFmtId="0" fontId="20" fillId="0" borderId="46" xfId="69" applyFont="1" applyFill="1" applyBorder="1" applyAlignment="1">
      <alignment horizontal="center" vertical="center" wrapText="1"/>
      <protection/>
    </xf>
    <xf numFmtId="0" fontId="20" fillId="0" borderId="46" xfId="69" applyFont="1" applyFill="1" applyBorder="1" applyAlignment="1">
      <alignment horizontal="center" vertical="top" wrapText="1"/>
      <protection/>
    </xf>
    <xf numFmtId="0" fontId="20" fillId="0" borderId="77" xfId="69" applyFont="1" applyFill="1" applyBorder="1" applyAlignment="1">
      <alignment horizontal="left" vertical="top" wrapText="1"/>
      <protection/>
    </xf>
    <xf numFmtId="0" fontId="21" fillId="0" borderId="95" xfId="0" applyFont="1" applyBorder="1" applyAlignment="1">
      <alignment vertical="center"/>
    </xf>
    <xf numFmtId="0" fontId="20" fillId="0" borderId="11" xfId="70" applyFont="1" applyBorder="1" applyAlignment="1">
      <alignment vertical="center" wrapText="1"/>
      <protection/>
    </xf>
    <xf numFmtId="0" fontId="20" fillId="0" borderId="11" xfId="70" applyFont="1" applyBorder="1" applyAlignment="1">
      <alignment horizontal="left" vertical="top" wrapText="1" indent="1"/>
      <protection/>
    </xf>
    <xf numFmtId="0" fontId="20" fillId="0" borderId="46" xfId="70" applyFont="1" applyFill="1" applyBorder="1" applyAlignment="1">
      <alignment horizontal="center" vertical="center" wrapText="1" shrinkToFit="1"/>
      <protection/>
    </xf>
    <xf numFmtId="0" fontId="20" fillId="0" borderId="46" xfId="70" applyFont="1" applyFill="1" applyBorder="1" applyAlignment="1">
      <alignment horizontal="center" vertical="top" wrapText="1" shrinkToFit="1"/>
      <protection/>
    </xf>
    <xf numFmtId="0" fontId="20" fillId="0" borderId="77" xfId="70" applyFont="1" applyFill="1" applyBorder="1" applyAlignment="1">
      <alignment horizontal="left" vertical="top" wrapText="1" shrinkToFit="1"/>
      <protection/>
    </xf>
    <xf numFmtId="0" fontId="20" fillId="0" borderId="15" xfId="70" applyFont="1" applyFill="1" applyBorder="1">
      <alignment vertical="center"/>
      <protection/>
    </xf>
    <xf numFmtId="176" fontId="20" fillId="0" borderId="47" xfId="70" applyNumberFormat="1" applyFont="1" applyFill="1" applyBorder="1" applyAlignment="1">
      <alignment horizontal="center" vertical="top" wrapText="1"/>
      <protection/>
    </xf>
    <xf numFmtId="0" fontId="20" fillId="0" borderId="47" xfId="70" applyFont="1" applyBorder="1" applyAlignment="1">
      <alignment horizontal="left" vertical="top" wrapText="1" indent="1"/>
      <protection/>
    </xf>
    <xf numFmtId="0" fontId="20" fillId="0" borderId="47" xfId="70" applyFont="1" applyFill="1" applyBorder="1" applyAlignment="1">
      <alignment horizontal="center" vertical="center" wrapText="1"/>
      <protection/>
    </xf>
    <xf numFmtId="0" fontId="20" fillId="0" borderId="47" xfId="70" applyFont="1" applyFill="1" applyBorder="1" applyAlignment="1">
      <alignment horizontal="center" vertical="top" wrapText="1"/>
      <protection/>
    </xf>
    <xf numFmtId="0" fontId="20" fillId="0" borderId="55" xfId="70" applyNumberFormat="1" applyFont="1" applyFill="1" applyBorder="1" applyAlignment="1">
      <alignment horizontal="left" vertical="top" wrapText="1"/>
      <protection/>
    </xf>
    <xf numFmtId="0" fontId="20" fillId="0" borderId="46" xfId="0" applyFont="1" applyBorder="1" applyAlignment="1">
      <alignment horizontal="left" vertical="top" wrapText="1"/>
    </xf>
    <xf numFmtId="0" fontId="20" fillId="0" borderId="56" xfId="0" applyFont="1" applyFill="1" applyBorder="1" applyAlignment="1">
      <alignment horizontal="left" vertical="center"/>
    </xf>
    <xf numFmtId="0" fontId="20" fillId="0" borderId="46" xfId="0" applyFont="1" applyFill="1" applyBorder="1" applyAlignment="1">
      <alignment horizontal="left" vertical="top" wrapText="1"/>
    </xf>
    <xf numFmtId="0" fontId="20" fillId="0" borderId="18" xfId="0" applyNumberFormat="1" applyFont="1" applyFill="1" applyBorder="1" applyAlignment="1">
      <alignment horizontal="left" vertical="top" wrapText="1"/>
    </xf>
    <xf numFmtId="176" fontId="20" fillId="0" borderId="105" xfId="0" applyNumberFormat="1" applyFont="1" applyFill="1" applyBorder="1" applyAlignment="1">
      <alignment horizontal="center" vertical="top"/>
    </xf>
    <xf numFmtId="0" fontId="20" fillId="0" borderId="105" xfId="0" applyFont="1" applyFill="1" applyBorder="1" applyAlignment="1">
      <alignment vertical="top" wrapText="1"/>
    </xf>
    <xf numFmtId="0" fontId="20" fillId="0" borderId="105" xfId="0" applyFont="1" applyFill="1" applyBorder="1" applyAlignment="1">
      <alignment horizontal="center" vertical="center"/>
    </xf>
    <xf numFmtId="0" fontId="20" fillId="0" borderId="106" xfId="0" applyFont="1" applyFill="1" applyBorder="1" applyAlignment="1">
      <alignment vertical="center"/>
    </xf>
    <xf numFmtId="0" fontId="20" fillId="0" borderId="31" xfId="0" applyFont="1" applyFill="1" applyBorder="1" applyAlignment="1">
      <alignment horizontal="center" vertical="center"/>
    </xf>
    <xf numFmtId="0" fontId="20" fillId="0" borderId="35" xfId="0" applyFont="1" applyFill="1" applyBorder="1" applyAlignment="1">
      <alignment vertical="center"/>
    </xf>
    <xf numFmtId="0" fontId="20" fillId="0" borderId="53" xfId="0" applyFont="1" applyFill="1" applyBorder="1" applyAlignment="1">
      <alignment vertical="center"/>
    </xf>
    <xf numFmtId="176" fontId="20" fillId="0" borderId="23" xfId="0" applyNumberFormat="1" applyFont="1" applyFill="1" applyBorder="1" applyAlignment="1">
      <alignment horizontal="center" vertical="top"/>
    </xf>
    <xf numFmtId="0" fontId="20" fillId="0" borderId="23" xfId="0" applyFont="1" applyFill="1" applyBorder="1" applyAlignment="1">
      <alignment vertical="top" wrapText="1"/>
    </xf>
    <xf numFmtId="0" fontId="20" fillId="0" borderId="23" xfId="0" applyFont="1" applyFill="1" applyBorder="1" applyAlignment="1">
      <alignment horizontal="center" vertical="center"/>
    </xf>
    <xf numFmtId="0" fontId="20" fillId="0" borderId="34" xfId="0" applyFont="1" applyFill="1" applyBorder="1" applyAlignment="1">
      <alignment vertical="center"/>
    </xf>
    <xf numFmtId="0" fontId="20" fillId="0" borderId="105" xfId="0" applyFont="1" applyFill="1" applyBorder="1" applyAlignment="1">
      <alignment horizontal="left" vertical="top" wrapText="1"/>
    </xf>
    <xf numFmtId="0" fontId="0" fillId="0" borderId="63" xfId="0" applyBorder="1" applyAlignment="1">
      <alignment horizontal="left" vertical="top" wrapText="1"/>
    </xf>
    <xf numFmtId="0" fontId="0" fillId="0" borderId="77" xfId="0" applyBorder="1" applyAlignment="1">
      <alignment horizontal="left" vertical="top" wrapText="1"/>
    </xf>
    <xf numFmtId="176" fontId="20" fillId="0" borderId="104" xfId="0" applyNumberFormat="1" applyFont="1" applyFill="1" applyBorder="1" applyAlignment="1">
      <alignment horizontal="center" vertical="top" wrapText="1"/>
    </xf>
    <xf numFmtId="0" fontId="20" fillId="0" borderId="107" xfId="0" applyFont="1" applyBorder="1" applyAlignment="1">
      <alignment horizontal="left" vertical="top" wrapText="1" indent="1"/>
    </xf>
    <xf numFmtId="0" fontId="20" fillId="0" borderId="104" xfId="0" applyFont="1" applyFill="1" applyBorder="1" applyAlignment="1">
      <alignment horizontal="center" vertical="top"/>
    </xf>
    <xf numFmtId="0" fontId="20" fillId="0" borderId="32" xfId="0" applyFont="1" applyFill="1" applyBorder="1" applyAlignment="1">
      <alignment horizontal="left" vertical="top" wrapText="1"/>
    </xf>
    <xf numFmtId="0" fontId="20" fillId="0" borderId="53" xfId="0" applyFont="1" applyFill="1" applyBorder="1" applyAlignment="1">
      <alignment vertical="center" wrapText="1"/>
    </xf>
    <xf numFmtId="0" fontId="20" fillId="0" borderId="108" xfId="0" applyNumberFormat="1" applyFont="1" applyFill="1" applyBorder="1" applyAlignment="1">
      <alignment horizontal="left" vertical="center"/>
    </xf>
    <xf numFmtId="0" fontId="20" fillId="0" borderId="16" xfId="0" applyFont="1" applyFill="1" applyBorder="1" applyAlignment="1">
      <alignment vertical="top" wrapText="1"/>
    </xf>
    <xf numFmtId="0" fontId="20" fillId="0" borderId="107" xfId="0" applyFont="1" applyBorder="1" applyAlignment="1">
      <alignment horizontal="left" vertical="top" wrapText="1"/>
    </xf>
    <xf numFmtId="0" fontId="20" fillId="0" borderId="104" xfId="0" applyFont="1" applyFill="1" applyBorder="1" applyAlignment="1">
      <alignment horizontal="center" vertical="center" wrapText="1"/>
    </xf>
    <xf numFmtId="0" fontId="20" fillId="0" borderId="104" xfId="0" applyFont="1" applyFill="1" applyBorder="1" applyAlignment="1">
      <alignment horizontal="center" vertical="top" wrapText="1"/>
    </xf>
    <xf numFmtId="0" fontId="20" fillId="0" borderId="109" xfId="0" applyFont="1" applyFill="1" applyBorder="1" applyAlignment="1">
      <alignment vertical="center" wrapText="1"/>
    </xf>
    <xf numFmtId="0" fontId="20" fillId="0" borderId="99" xfId="0" applyFont="1" applyFill="1" applyBorder="1" applyAlignment="1">
      <alignment horizontal="left" vertical="center"/>
    </xf>
    <xf numFmtId="0" fontId="20" fillId="0" borderId="11" xfId="0" applyFont="1" applyBorder="1" applyAlignment="1">
      <alignment horizontal="left" vertical="top" wrapText="1" indent="2"/>
    </xf>
    <xf numFmtId="0" fontId="24" fillId="25" borderId="46" xfId="0" applyFont="1" applyFill="1" applyBorder="1" applyAlignment="1">
      <alignment vertical="center" wrapText="1"/>
    </xf>
    <xf numFmtId="0" fontId="21" fillId="25" borderId="25" xfId="0" applyFont="1" applyFill="1" applyBorder="1" applyAlignment="1">
      <alignment horizontal="center" vertical="center"/>
    </xf>
    <xf numFmtId="0" fontId="34" fillId="0" borderId="0" xfId="80" applyFont="1" applyAlignment="1">
      <alignment horizontal="distributed" vertical="center"/>
      <protection/>
    </xf>
    <xf numFmtId="0" fontId="21" fillId="0" borderId="0" xfId="0" applyFont="1" applyAlignment="1">
      <alignment vertical="center"/>
    </xf>
    <xf numFmtId="0" fontId="35" fillId="0" borderId="11" xfId="80" applyFont="1" applyBorder="1" applyAlignment="1">
      <alignment horizontal="center" vertical="center"/>
      <protection/>
    </xf>
    <xf numFmtId="0" fontId="35" fillId="0" borderId="11" xfId="80" applyFont="1" applyBorder="1" applyAlignment="1">
      <alignment vertical="center" shrinkToFit="1"/>
      <protection/>
    </xf>
    <xf numFmtId="0" fontId="35" fillId="0" borderId="11" xfId="80" applyFont="1" applyBorder="1" applyAlignment="1">
      <alignment horizontal="center" vertical="center" shrinkToFit="1"/>
      <protection/>
    </xf>
    <xf numFmtId="0" fontId="35" fillId="0" borderId="11" xfId="80" applyFont="1" applyBorder="1" applyAlignment="1">
      <alignment horizontal="right" vertical="center"/>
      <protection/>
    </xf>
    <xf numFmtId="0" fontId="23" fillId="0" borderId="0" xfId="80" applyFont="1" applyAlignment="1">
      <alignment vertical="center"/>
      <protection/>
    </xf>
    <xf numFmtId="0" fontId="35" fillId="0" borderId="13" xfId="80" applyFont="1" applyBorder="1" applyAlignment="1">
      <alignment horizontal="center" vertical="center" shrinkToFit="1"/>
      <protection/>
    </xf>
    <xf numFmtId="0" fontId="23" fillId="0" borderId="13" xfId="80" applyFont="1" applyBorder="1" applyAlignment="1">
      <alignment vertical="center" shrinkToFit="1"/>
      <protection/>
    </xf>
    <xf numFmtId="0" fontId="23" fillId="0" borderId="0" xfId="80" applyFont="1" applyAlignment="1">
      <alignment horizontal="center" vertical="center"/>
      <protection/>
    </xf>
    <xf numFmtId="0" fontId="20" fillId="0" borderId="79" xfId="0" applyFont="1" applyFill="1" applyBorder="1" applyAlignment="1">
      <alignment horizontal="center" vertical="top" wrapText="1"/>
    </xf>
    <xf numFmtId="0" fontId="0" fillId="0" borderId="90" xfId="0" applyBorder="1" applyAlignment="1">
      <alignment vertical="center"/>
    </xf>
    <xf numFmtId="0" fontId="0" fillId="0" borderId="110" xfId="0" applyBorder="1" applyAlignment="1">
      <alignment vertical="center"/>
    </xf>
    <xf numFmtId="0" fontId="20" fillId="0" borderId="87" xfId="0" applyFont="1" applyFill="1" applyBorder="1" applyAlignment="1">
      <alignment horizontal="left" vertical="center"/>
    </xf>
    <xf numFmtId="0" fontId="0" fillId="0" borderId="99" xfId="0" applyBorder="1" applyAlignment="1">
      <alignment horizontal="left" vertical="center"/>
    </xf>
    <xf numFmtId="0" fontId="0" fillId="0" borderId="95" xfId="0" applyBorder="1" applyAlignment="1">
      <alignment horizontal="left" vertical="center"/>
    </xf>
    <xf numFmtId="0" fontId="20" fillId="0" borderId="111" xfId="0" applyFont="1" applyFill="1" applyBorder="1" applyAlignment="1">
      <alignment horizontal="center" vertical="top" wrapText="1"/>
    </xf>
    <xf numFmtId="0" fontId="21" fillId="0" borderId="74" xfId="0" applyFont="1" applyBorder="1" applyAlignment="1">
      <alignment vertical="center"/>
    </xf>
    <xf numFmtId="0" fontId="21" fillId="0" borderId="112" xfId="0" applyFont="1" applyBorder="1" applyAlignment="1">
      <alignment vertical="center"/>
    </xf>
    <xf numFmtId="0" fontId="20" fillId="0" borderId="63" xfId="0" applyFont="1" applyFill="1" applyBorder="1" applyAlignment="1">
      <alignment horizontal="left" vertical="top" wrapText="1" shrinkToFit="1"/>
    </xf>
    <xf numFmtId="0" fontId="20" fillId="0" borderId="62" xfId="0" applyFont="1" applyFill="1" applyBorder="1" applyAlignment="1">
      <alignment horizontal="left" vertical="top" wrapText="1"/>
    </xf>
    <xf numFmtId="0" fontId="20" fillId="0" borderId="63" xfId="0" applyFont="1" applyFill="1" applyBorder="1" applyAlignment="1">
      <alignment horizontal="left" vertical="top" wrapText="1"/>
    </xf>
    <xf numFmtId="0" fontId="20" fillId="0" borderId="15" xfId="0" applyFont="1" applyFill="1" applyBorder="1" applyAlignment="1">
      <alignment vertical="top"/>
    </xf>
    <xf numFmtId="0" fontId="21" fillId="0" borderId="0" xfId="0" applyFont="1" applyBorder="1" applyAlignment="1">
      <alignment vertical="top"/>
    </xf>
    <xf numFmtId="0" fontId="21" fillId="0" borderId="55" xfId="0" applyFont="1" applyBorder="1" applyAlignment="1">
      <alignment vertical="top"/>
    </xf>
    <xf numFmtId="0" fontId="21" fillId="0" borderId="15" xfId="0" applyFont="1" applyBorder="1" applyAlignment="1">
      <alignment vertical="top"/>
    </xf>
    <xf numFmtId="0" fontId="21" fillId="0" borderId="78" xfId="0" applyFont="1" applyBorder="1" applyAlignment="1">
      <alignment vertical="center"/>
    </xf>
    <xf numFmtId="0" fontId="21" fillId="0" borderId="107" xfId="0" applyFont="1" applyBorder="1" applyAlignment="1">
      <alignment vertical="center"/>
    </xf>
    <xf numFmtId="0" fontId="21" fillId="0" borderId="109" xfId="0" applyFont="1" applyBorder="1" applyAlignment="1">
      <alignment vertical="center"/>
    </xf>
    <xf numFmtId="0" fontId="20" fillId="0" borderId="65" xfId="0" applyFont="1" applyFill="1" applyBorder="1" applyAlignment="1">
      <alignment horizontal="center" vertical="top"/>
    </xf>
    <xf numFmtId="0" fontId="20" fillId="0" borderId="64" xfId="0" applyFont="1" applyFill="1" applyBorder="1" applyAlignment="1">
      <alignment horizontal="center" vertical="top"/>
    </xf>
    <xf numFmtId="0" fontId="20" fillId="0" borderId="80" xfId="0" applyFont="1" applyFill="1" applyBorder="1" applyAlignment="1">
      <alignment horizontal="center" vertical="top"/>
    </xf>
    <xf numFmtId="0" fontId="20" fillId="0" borderId="76" xfId="0" applyFont="1" applyFill="1" applyBorder="1" applyAlignment="1">
      <alignment horizontal="center" vertical="top"/>
    </xf>
    <xf numFmtId="0" fontId="21" fillId="0" borderId="15" xfId="0" applyFont="1" applyBorder="1" applyAlignment="1">
      <alignment vertical="center"/>
    </xf>
    <xf numFmtId="0" fontId="21" fillId="0" borderId="0" xfId="0" applyFont="1" applyBorder="1" applyAlignment="1">
      <alignment vertical="center"/>
    </xf>
    <xf numFmtId="0" fontId="21" fillId="0" borderId="55" xfId="0" applyFont="1" applyBorder="1" applyAlignment="1">
      <alignment vertical="center"/>
    </xf>
    <xf numFmtId="0" fontId="20" fillId="0" borderId="40" xfId="0" applyFont="1" applyFill="1" applyBorder="1" applyAlignment="1">
      <alignment horizontal="center" vertical="top" wrapText="1"/>
    </xf>
    <xf numFmtId="0" fontId="21" fillId="0" borderId="42" xfId="0" applyFont="1" applyBorder="1" applyAlignment="1">
      <alignment horizontal="center" vertical="top"/>
    </xf>
    <xf numFmtId="0" fontId="21" fillId="0" borderId="48" xfId="0" applyFont="1" applyBorder="1" applyAlignment="1">
      <alignment horizontal="center" vertical="top"/>
    </xf>
    <xf numFmtId="0" fontId="20" fillId="0" borderId="40" xfId="0" applyFont="1" applyFill="1" applyBorder="1" applyAlignment="1">
      <alignment horizontal="center" vertical="top"/>
    </xf>
    <xf numFmtId="0" fontId="20" fillId="0" borderId="42" xfId="0" applyFont="1" applyFill="1" applyBorder="1" applyAlignment="1">
      <alignment horizontal="center" vertical="top"/>
    </xf>
    <xf numFmtId="0" fontId="20" fillId="0" borderId="48" xfId="0" applyFont="1" applyFill="1" applyBorder="1" applyAlignment="1">
      <alignment horizontal="center" vertical="top"/>
    </xf>
    <xf numFmtId="0" fontId="21" fillId="0" borderId="44" xfId="0" applyFont="1" applyBorder="1" applyAlignment="1">
      <alignment vertical="center"/>
    </xf>
    <xf numFmtId="0" fontId="21" fillId="0" borderId="11" xfId="0" applyFont="1" applyBorder="1" applyAlignment="1">
      <alignment vertical="center"/>
    </xf>
    <xf numFmtId="0" fontId="21" fillId="0" borderId="56" xfId="0" applyFont="1" applyBorder="1" applyAlignment="1">
      <alignment vertical="center"/>
    </xf>
    <xf numFmtId="0" fontId="20" fillId="0" borderId="13" xfId="0" applyFont="1" applyFill="1" applyBorder="1" applyAlignment="1">
      <alignment vertical="center"/>
    </xf>
    <xf numFmtId="0" fontId="20" fillId="0" borderId="14" xfId="0" applyFont="1" applyFill="1" applyBorder="1" applyAlignment="1">
      <alignment vertical="center"/>
    </xf>
    <xf numFmtId="0" fontId="20" fillId="0" borderId="79" xfId="0" applyFont="1" applyFill="1" applyBorder="1" applyAlignment="1">
      <alignment vertical="top" wrapText="1"/>
    </xf>
    <xf numFmtId="0" fontId="21" fillId="0" borderId="110" xfId="0" applyFont="1" applyBorder="1" applyAlignment="1">
      <alignment vertical="center"/>
    </xf>
    <xf numFmtId="0" fontId="20" fillId="0" borderId="17" xfId="0" applyFont="1" applyFill="1" applyBorder="1" applyAlignment="1">
      <alignment horizontal="center" vertical="center"/>
    </xf>
    <xf numFmtId="0" fontId="21" fillId="0" borderId="17" xfId="0" applyFont="1" applyBorder="1" applyAlignment="1">
      <alignment horizontal="center" vertical="center"/>
    </xf>
    <xf numFmtId="0" fontId="20" fillId="0" borderId="29" xfId="0" applyFont="1" applyBorder="1" applyAlignment="1">
      <alignment horizontal="left" vertical="top" wrapText="1"/>
    </xf>
    <xf numFmtId="0" fontId="20" fillId="0" borderId="22" xfId="0" applyFont="1" applyBorder="1" applyAlignment="1">
      <alignment horizontal="left" vertical="top" wrapText="1"/>
    </xf>
    <xf numFmtId="0" fontId="20" fillId="0" borderId="113" xfId="0" applyFont="1" applyBorder="1" applyAlignment="1">
      <alignment horizontal="left" vertical="top" wrapText="1"/>
    </xf>
    <xf numFmtId="0" fontId="20" fillId="0" borderId="18" xfId="0" applyFont="1" applyBorder="1" applyAlignment="1">
      <alignment horizontal="left" vertical="top" wrapText="1"/>
    </xf>
    <xf numFmtId="0" fontId="21" fillId="0" borderId="55" xfId="0" applyFont="1" applyBorder="1" applyAlignment="1">
      <alignment horizontal="left" vertical="top" wrapText="1"/>
    </xf>
    <xf numFmtId="0" fontId="20" fillId="0" borderId="15" xfId="75" applyFont="1" applyFill="1" applyBorder="1" applyAlignment="1">
      <alignment horizontal="left" vertical="top" wrapText="1"/>
      <protection/>
    </xf>
    <xf numFmtId="0" fontId="20" fillId="0" borderId="0" xfId="75" applyFont="1" applyFill="1" applyBorder="1" applyAlignment="1">
      <alignment horizontal="left" vertical="top" wrapText="1"/>
      <protection/>
    </xf>
    <xf numFmtId="0" fontId="20" fillId="0" borderId="17" xfId="0" applyFont="1" applyFill="1" applyBorder="1" applyAlignment="1">
      <alignment horizontal="center" vertical="center" wrapText="1"/>
    </xf>
    <xf numFmtId="0" fontId="21" fillId="0" borderId="17" xfId="0" applyFont="1" applyBorder="1" applyAlignment="1">
      <alignment horizontal="center" vertical="center" wrapText="1"/>
    </xf>
    <xf numFmtId="0" fontId="20" fillId="0" borderId="20" xfId="0" applyFont="1" applyFill="1" applyBorder="1" applyAlignment="1">
      <alignment vertical="top" wrapText="1"/>
    </xf>
    <xf numFmtId="0" fontId="21" fillId="0" borderId="18" xfId="0" applyFont="1" applyBorder="1" applyAlignment="1">
      <alignment vertical="center"/>
    </xf>
    <xf numFmtId="0" fontId="27" fillId="0" borderId="114" xfId="0" applyNumberFormat="1" applyFont="1" applyFill="1" applyBorder="1" applyAlignment="1">
      <alignment horizontal="center" vertical="center" shrinkToFit="1"/>
    </xf>
    <xf numFmtId="0" fontId="27" fillId="0" borderId="10" xfId="0" applyNumberFormat="1" applyFont="1" applyFill="1" applyBorder="1" applyAlignment="1">
      <alignment horizontal="center" vertical="center" shrinkToFit="1"/>
    </xf>
    <xf numFmtId="0" fontId="20" fillId="0" borderId="15" xfId="0" applyFont="1" applyFill="1" applyBorder="1" applyAlignment="1">
      <alignment horizontal="center" vertical="top" wrapText="1"/>
    </xf>
    <xf numFmtId="0" fontId="21" fillId="0" borderId="0" xfId="0" applyFont="1" applyBorder="1" applyAlignment="1">
      <alignment vertical="center" wrapText="1"/>
    </xf>
    <xf numFmtId="0" fontId="21" fillId="0" borderId="55" xfId="0" applyFont="1" applyBorder="1" applyAlignment="1">
      <alignment vertical="center" wrapText="1"/>
    </xf>
    <xf numFmtId="0" fontId="21" fillId="0" borderId="15" xfId="0" applyFont="1" applyBorder="1" applyAlignment="1">
      <alignment vertical="center" wrapText="1"/>
    </xf>
    <xf numFmtId="0" fontId="20" fillId="0" borderId="115" xfId="0" applyFont="1" applyFill="1" applyBorder="1" applyAlignment="1">
      <alignment horizontal="center" vertical="top" wrapText="1"/>
    </xf>
    <xf numFmtId="0" fontId="21" fillId="0" borderId="116" xfId="0" applyFont="1" applyBorder="1" applyAlignment="1">
      <alignment vertical="center"/>
    </xf>
    <xf numFmtId="0" fontId="21" fillId="0" borderId="82" xfId="0" applyFont="1" applyBorder="1" applyAlignment="1">
      <alignment vertical="center"/>
    </xf>
    <xf numFmtId="0" fontId="20" fillId="0" borderId="99" xfId="0" applyFont="1" applyFill="1" applyBorder="1" applyAlignment="1">
      <alignment vertical="center" wrapText="1"/>
    </xf>
    <xf numFmtId="0" fontId="21" fillId="0" borderId="99" xfId="0" applyFont="1" applyBorder="1" applyAlignment="1">
      <alignment vertical="center" wrapText="1"/>
    </xf>
    <xf numFmtId="0" fontId="20" fillId="0" borderId="55" xfId="75" applyFont="1" applyFill="1" applyBorder="1" applyAlignment="1">
      <alignment horizontal="left" vertical="top" wrapText="1"/>
      <protection/>
    </xf>
    <xf numFmtId="0" fontId="26" fillId="0" borderId="108"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13" xfId="0" applyFont="1" applyFill="1" applyBorder="1" applyAlignment="1">
      <alignment horizontal="left" vertical="center"/>
    </xf>
    <xf numFmtId="0" fontId="24" fillId="0" borderId="6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91" xfId="0" applyFont="1" applyFill="1" applyBorder="1" applyAlignment="1">
      <alignment horizontal="left" vertical="center"/>
    </xf>
    <xf numFmtId="0" fontId="20" fillId="0" borderId="24" xfId="0" applyFont="1" applyFill="1" applyBorder="1" applyAlignment="1">
      <alignment horizontal="left" vertical="top" wrapText="1"/>
    </xf>
    <xf numFmtId="0" fontId="21" fillId="0" borderId="43" xfId="0" applyFont="1" applyBorder="1" applyAlignment="1">
      <alignment horizontal="left" vertical="top" wrapText="1"/>
    </xf>
    <xf numFmtId="0" fontId="20" fillId="0" borderId="85" xfId="75" applyFont="1" applyFill="1" applyBorder="1" applyAlignment="1">
      <alignment vertical="center" wrapText="1"/>
      <protection/>
    </xf>
    <xf numFmtId="0" fontId="20" fillId="0" borderId="95" xfId="75" applyFont="1" applyFill="1" applyBorder="1" applyAlignment="1">
      <alignment vertical="center" wrapText="1"/>
      <protection/>
    </xf>
    <xf numFmtId="0" fontId="20" fillId="0" borderId="28" xfId="0" applyFont="1" applyFill="1" applyBorder="1" applyAlignment="1">
      <alignment horizontal="center" vertical="top" wrapText="1"/>
    </xf>
    <xf numFmtId="0" fontId="21" fillId="0" borderId="26" xfId="0" applyFont="1" applyBorder="1" applyAlignment="1">
      <alignment vertical="center"/>
    </xf>
    <xf numFmtId="0" fontId="21" fillId="0" borderId="36" xfId="0" applyFont="1" applyBorder="1" applyAlignment="1">
      <alignment vertical="center"/>
    </xf>
    <xf numFmtId="0" fontId="20" fillId="0" borderId="20" xfId="0" applyFont="1" applyFill="1" applyBorder="1" applyAlignment="1">
      <alignment horizontal="center" vertical="top" wrapText="1"/>
    </xf>
    <xf numFmtId="0" fontId="21" fillId="0" borderId="16" xfId="0" applyFont="1" applyBorder="1" applyAlignment="1">
      <alignment vertical="center"/>
    </xf>
    <xf numFmtId="0" fontId="20" fillId="0" borderId="29" xfId="0" applyFont="1" applyFill="1" applyBorder="1" applyAlignment="1">
      <alignment horizontal="center" vertical="top" wrapText="1"/>
    </xf>
    <xf numFmtId="0" fontId="21" fillId="0" borderId="22" xfId="0" applyFont="1" applyBorder="1" applyAlignment="1">
      <alignment vertical="center"/>
    </xf>
    <xf numFmtId="0" fontId="21" fillId="0" borderId="34" xfId="0" applyFont="1" applyBorder="1" applyAlignment="1">
      <alignment vertical="center"/>
    </xf>
    <xf numFmtId="0" fontId="21" fillId="0" borderId="90" xfId="0" applyFont="1" applyBorder="1" applyAlignment="1">
      <alignment vertical="center"/>
    </xf>
    <xf numFmtId="0" fontId="20" fillId="0" borderId="37" xfId="0" applyFont="1" applyFill="1" applyBorder="1" applyAlignment="1">
      <alignment horizontal="center" vertical="top" wrapText="1"/>
    </xf>
    <xf numFmtId="0" fontId="21" fillId="0" borderId="39" xfId="0" applyFont="1" applyBorder="1" applyAlignment="1">
      <alignment vertical="center"/>
    </xf>
    <xf numFmtId="0" fontId="21" fillId="0" borderId="53" xfId="0" applyFont="1" applyBorder="1" applyAlignment="1">
      <alignment vertical="center"/>
    </xf>
    <xf numFmtId="0" fontId="20" fillId="0" borderId="33" xfId="0" applyFont="1" applyFill="1" applyBorder="1" applyAlignment="1">
      <alignment horizontal="center" vertical="top" wrapText="1"/>
    </xf>
    <xf numFmtId="0" fontId="21" fillId="0" borderId="32" xfId="0" applyFont="1" applyBorder="1" applyAlignment="1">
      <alignment vertical="center"/>
    </xf>
    <xf numFmtId="0" fontId="21" fillId="0" borderId="35" xfId="0" applyFont="1" applyBorder="1" applyAlignment="1">
      <alignment vertical="center"/>
    </xf>
    <xf numFmtId="0" fontId="20" fillId="0" borderId="117" xfId="0" applyFont="1" applyFill="1" applyBorder="1" applyAlignment="1">
      <alignment vertical="top" wrapText="1"/>
    </xf>
    <xf numFmtId="0" fontId="21" fillId="0" borderId="98" xfId="0" applyFont="1" applyBorder="1" applyAlignment="1">
      <alignment vertical="top"/>
    </xf>
    <xf numFmtId="0" fontId="25" fillId="0" borderId="118" xfId="0" applyFont="1" applyFill="1" applyBorder="1" applyAlignment="1">
      <alignment horizontal="center" vertical="center" shrinkToFit="1"/>
    </xf>
    <xf numFmtId="0" fontId="25" fillId="0" borderId="119" xfId="0" applyFont="1" applyFill="1" applyBorder="1" applyAlignment="1">
      <alignment horizontal="center" vertical="center" shrinkToFit="1"/>
    </xf>
    <xf numFmtId="0" fontId="25" fillId="0" borderId="119" xfId="0" applyFont="1" applyFill="1" applyBorder="1" applyAlignment="1">
      <alignment vertical="center"/>
    </xf>
    <xf numFmtId="0" fontId="21" fillId="0" borderId="120" xfId="0" applyFont="1" applyBorder="1" applyAlignment="1">
      <alignment vertical="center"/>
    </xf>
    <xf numFmtId="0" fontId="20" fillId="0" borderId="18" xfId="75" applyFont="1" applyFill="1" applyBorder="1" applyAlignment="1">
      <alignment vertical="center"/>
      <protection/>
    </xf>
    <xf numFmtId="0" fontId="20" fillId="0" borderId="55" xfId="75" applyFont="1" applyFill="1" applyBorder="1" applyAlignment="1">
      <alignment vertical="center"/>
      <protection/>
    </xf>
    <xf numFmtId="0" fontId="20" fillId="0" borderId="85" xfId="75" applyFont="1" applyFill="1" applyBorder="1" applyAlignment="1">
      <alignment vertical="center"/>
      <protection/>
    </xf>
    <xf numFmtId="0" fontId="20" fillId="0" borderId="95" xfId="75" applyFont="1" applyFill="1" applyBorder="1" applyAlignment="1">
      <alignment vertical="center"/>
      <protection/>
    </xf>
    <xf numFmtId="0" fontId="21" fillId="0" borderId="42" xfId="0" applyFont="1" applyBorder="1" applyAlignment="1">
      <alignment vertical="center"/>
    </xf>
    <xf numFmtId="0" fontId="21" fillId="0" borderId="48" xfId="0" applyFont="1" applyBorder="1" applyAlignment="1">
      <alignment vertical="center"/>
    </xf>
    <xf numFmtId="0" fontId="20" fillId="0" borderId="85" xfId="0" applyFont="1" applyFill="1" applyBorder="1" applyAlignment="1">
      <alignment vertical="center" wrapText="1"/>
    </xf>
    <xf numFmtId="0" fontId="21" fillId="0" borderId="98" xfId="0" applyFont="1" applyBorder="1" applyAlignment="1">
      <alignment vertical="center" wrapText="1"/>
    </xf>
    <xf numFmtId="0" fontId="21" fillId="0" borderId="37" xfId="0" applyFont="1" applyBorder="1" applyAlignment="1">
      <alignment vertical="center"/>
    </xf>
    <xf numFmtId="0" fontId="20" fillId="0" borderId="108" xfId="0" applyFont="1" applyFill="1" applyBorder="1" applyAlignment="1">
      <alignment vertical="center"/>
    </xf>
    <xf numFmtId="0" fontId="20" fillId="0" borderId="18" xfId="0" applyFont="1" applyFill="1" applyBorder="1" applyAlignment="1">
      <alignment vertical="center" wrapText="1"/>
    </xf>
    <xf numFmtId="0" fontId="20" fillId="0" borderId="87" xfId="0" applyFont="1" applyFill="1" applyBorder="1" applyAlignment="1">
      <alignment vertical="center" wrapText="1"/>
    </xf>
    <xf numFmtId="0" fontId="20" fillId="0" borderId="95" xfId="0" applyFont="1" applyFill="1" applyBorder="1" applyAlignment="1">
      <alignment vertical="center" wrapText="1"/>
    </xf>
    <xf numFmtId="0" fontId="20" fillId="0" borderId="12" xfId="0" applyFont="1" applyFill="1" applyBorder="1" applyAlignment="1">
      <alignment horizontal="center" vertical="top" wrapText="1"/>
    </xf>
    <xf numFmtId="0" fontId="21" fillId="0" borderId="13" xfId="0" applyFont="1" applyBorder="1" applyAlignment="1">
      <alignment vertical="center"/>
    </xf>
    <xf numFmtId="0" fontId="21" fillId="0" borderId="14" xfId="0" applyFont="1" applyBorder="1" applyAlignment="1">
      <alignment vertical="center"/>
    </xf>
    <xf numFmtId="0" fontId="22" fillId="0" borderId="117" xfId="0" applyFont="1" applyFill="1" applyBorder="1" applyAlignment="1">
      <alignment vertical="center" wrapText="1"/>
    </xf>
    <xf numFmtId="0" fontId="22" fillId="0" borderId="99" xfId="0" applyFont="1" applyFill="1" applyBorder="1" applyAlignment="1">
      <alignment vertical="center" wrapText="1"/>
    </xf>
    <xf numFmtId="0" fontId="22" fillId="0" borderId="95" xfId="0" applyFont="1" applyFill="1" applyBorder="1" applyAlignment="1">
      <alignment vertical="center" wrapText="1"/>
    </xf>
    <xf numFmtId="0" fontId="22" fillId="0" borderId="55" xfId="0" applyFont="1" applyFill="1" applyBorder="1" applyAlignment="1">
      <alignment vertical="center"/>
    </xf>
    <xf numFmtId="0" fontId="20" fillId="0" borderId="117" xfId="0" applyFont="1" applyFill="1" applyBorder="1" applyAlignment="1">
      <alignment vertical="center" wrapText="1"/>
    </xf>
    <xf numFmtId="0" fontId="20" fillId="0" borderId="80" xfId="0" applyFont="1" applyFill="1" applyBorder="1" applyAlignment="1">
      <alignment horizontal="center" vertical="top" wrapText="1"/>
    </xf>
    <xf numFmtId="0" fontId="21" fillId="0" borderId="76" xfId="0" applyFont="1" applyBorder="1" applyAlignment="1">
      <alignment vertical="center"/>
    </xf>
    <xf numFmtId="0" fontId="21" fillId="0" borderId="65" xfId="0" applyFont="1" applyBorder="1" applyAlignment="1">
      <alignment vertical="center"/>
    </xf>
    <xf numFmtId="0" fontId="20" fillId="0" borderId="87" xfId="64" applyFont="1" applyFill="1" applyBorder="1" applyAlignment="1">
      <alignment vertical="center" wrapText="1"/>
      <protection/>
    </xf>
    <xf numFmtId="0" fontId="21" fillId="0" borderId="121" xfId="0" applyFont="1" applyBorder="1" applyAlignment="1">
      <alignment vertical="center" wrapText="1"/>
    </xf>
    <xf numFmtId="0" fontId="20" fillId="0" borderId="55" xfId="0" applyFont="1" applyFill="1" applyBorder="1" applyAlignment="1">
      <alignment vertical="center" wrapText="1"/>
    </xf>
    <xf numFmtId="0" fontId="20" fillId="0" borderId="78" xfId="0" applyFont="1" applyFill="1" applyBorder="1" applyAlignment="1">
      <alignment horizontal="center" vertical="top" wrapText="1"/>
    </xf>
    <xf numFmtId="0" fontId="21" fillId="0" borderId="33" xfId="0" applyFont="1" applyBorder="1" applyAlignment="1">
      <alignment vertical="center"/>
    </xf>
    <xf numFmtId="0" fontId="21" fillId="0" borderId="95" xfId="0" applyFont="1" applyBorder="1" applyAlignment="1">
      <alignment vertical="center"/>
    </xf>
    <xf numFmtId="0" fontId="21" fillId="0" borderId="99" xfId="0" applyFont="1" applyBorder="1" applyAlignment="1">
      <alignment vertical="center"/>
    </xf>
    <xf numFmtId="0" fontId="21" fillId="0" borderId="98" xfId="0" applyFont="1" applyBorder="1" applyAlignment="1">
      <alignment vertical="center"/>
    </xf>
    <xf numFmtId="0" fontId="20" fillId="0" borderId="43" xfId="0" applyFont="1" applyBorder="1" applyAlignment="1">
      <alignment horizontal="left" vertical="top" wrapText="1"/>
    </xf>
    <xf numFmtId="0" fontId="21" fillId="0" borderId="43" xfId="0" applyFont="1" applyBorder="1" applyAlignment="1">
      <alignment vertical="top" wrapText="1"/>
    </xf>
    <xf numFmtId="0" fontId="20" fillId="0" borderId="43" xfId="0" applyFont="1" applyFill="1" applyBorder="1" applyAlignment="1">
      <alignment horizontal="left" vertical="top" wrapText="1" shrinkToFit="1"/>
    </xf>
    <xf numFmtId="0" fontId="21" fillId="0" borderId="43" xfId="0" applyFont="1" applyBorder="1" applyAlignment="1">
      <alignment vertical="top" wrapText="1" shrinkToFit="1"/>
    </xf>
    <xf numFmtId="176" fontId="20" fillId="0" borderId="20" xfId="0" applyNumberFormat="1" applyFont="1" applyFill="1" applyBorder="1" applyAlignment="1">
      <alignment horizontal="left" vertical="top" wrapText="1"/>
    </xf>
    <xf numFmtId="176" fontId="20" fillId="0" borderId="16" xfId="0" applyNumberFormat="1" applyFont="1" applyFill="1" applyBorder="1" applyAlignment="1">
      <alignment horizontal="left" vertical="top" wrapText="1"/>
    </xf>
    <xf numFmtId="176" fontId="20" fillId="0" borderId="18" xfId="0" applyNumberFormat="1" applyFont="1" applyFill="1" applyBorder="1" applyAlignment="1">
      <alignment horizontal="left" vertical="top" wrapText="1"/>
    </xf>
    <xf numFmtId="0" fontId="20" fillId="0" borderId="15" xfId="0" applyFont="1" applyBorder="1" applyAlignment="1">
      <alignment horizontal="left" vertical="top" wrapText="1"/>
    </xf>
    <xf numFmtId="0" fontId="20" fillId="0" borderId="0" xfId="0" applyFont="1" applyBorder="1" applyAlignment="1">
      <alignment horizontal="left" vertical="top" wrapText="1"/>
    </xf>
    <xf numFmtId="0" fontId="20" fillId="0" borderId="55" xfId="0" applyFont="1" applyBorder="1" applyAlignment="1">
      <alignment horizontal="left" vertical="top" wrapText="1"/>
    </xf>
    <xf numFmtId="0" fontId="20" fillId="0" borderId="19" xfId="0" applyFont="1" applyBorder="1" applyAlignment="1">
      <alignment horizontal="left" vertical="top" wrapText="1"/>
    </xf>
    <xf numFmtId="0" fontId="20" fillId="0" borderId="43" xfId="0" applyFont="1" applyBorder="1" applyAlignment="1">
      <alignment vertical="top" wrapText="1"/>
    </xf>
    <xf numFmtId="0" fontId="20" fillId="0" borderId="43" xfId="0" applyFont="1" applyFill="1" applyBorder="1" applyAlignment="1">
      <alignment vertical="top" wrapText="1"/>
    </xf>
    <xf numFmtId="0" fontId="20" fillId="0" borderId="24" xfId="0" applyFont="1" applyFill="1" applyBorder="1" applyAlignment="1">
      <alignment horizontal="left" vertical="top" wrapText="1" shrinkToFit="1"/>
    </xf>
    <xf numFmtId="0" fontId="21" fillId="0" borderId="43" xfId="0" applyFont="1" applyBorder="1" applyAlignment="1">
      <alignment horizontal="left" vertical="top" wrapText="1" shrinkToFit="1"/>
    </xf>
    <xf numFmtId="0" fontId="26" fillId="0" borderId="0" xfId="0" applyFont="1" applyFill="1" applyBorder="1" applyAlignment="1">
      <alignment horizontal="center" vertical="center" shrinkToFit="1"/>
    </xf>
    <xf numFmtId="0" fontId="27" fillId="0" borderId="122" xfId="0" applyFont="1" applyFill="1" applyBorder="1" applyAlignment="1">
      <alignment horizontal="center" vertical="center"/>
    </xf>
    <xf numFmtId="0" fontId="20" fillId="0" borderId="123" xfId="0" applyFont="1" applyFill="1" applyBorder="1" applyAlignment="1">
      <alignment horizontal="center" vertical="center" wrapText="1"/>
    </xf>
    <xf numFmtId="0" fontId="22" fillId="0" borderId="46" xfId="0" applyFont="1" applyFill="1" applyBorder="1" applyAlignment="1">
      <alignment vertical="center"/>
    </xf>
    <xf numFmtId="0" fontId="27" fillId="0" borderId="124" xfId="0" applyNumberFormat="1" applyFont="1" applyFill="1" applyBorder="1" applyAlignment="1">
      <alignment horizontal="center" vertical="center"/>
    </xf>
    <xf numFmtId="0" fontId="27" fillId="0" borderId="125" xfId="0" applyNumberFormat="1" applyFont="1" applyFill="1" applyBorder="1" applyAlignment="1">
      <alignment horizontal="center" vertical="center"/>
    </xf>
    <xf numFmtId="0" fontId="27" fillId="0" borderId="126" xfId="0" applyNumberFormat="1" applyFont="1" applyFill="1" applyBorder="1" applyAlignment="1">
      <alignment horizontal="center" vertical="center"/>
    </xf>
    <xf numFmtId="0" fontId="27" fillId="0" borderId="96"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xf>
    <xf numFmtId="0" fontId="27" fillId="0" borderId="56" xfId="0" applyNumberFormat="1" applyFont="1" applyFill="1" applyBorder="1" applyAlignment="1">
      <alignment horizontal="center" vertical="center"/>
    </xf>
    <xf numFmtId="0" fontId="27" fillId="0" borderId="127" xfId="0" applyFont="1" applyFill="1" applyBorder="1" applyAlignment="1">
      <alignment horizontal="center" vertical="center"/>
    </xf>
    <xf numFmtId="0" fontId="27" fillId="0" borderId="125" xfId="0" applyFont="1" applyFill="1" applyBorder="1" applyAlignment="1">
      <alignment horizontal="center" vertical="center"/>
    </xf>
    <xf numFmtId="0" fontId="27" fillId="0" borderId="126"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128" xfId="0" applyNumberFormat="1" applyFont="1" applyFill="1" applyBorder="1" applyAlignment="1">
      <alignment horizontal="center" vertical="center" shrinkToFit="1"/>
    </xf>
    <xf numFmtId="0" fontId="27" fillId="0" borderId="129" xfId="0" applyNumberFormat="1" applyFont="1" applyFill="1" applyBorder="1" applyAlignment="1">
      <alignment horizontal="center" vertical="center" shrinkToFit="1"/>
    </xf>
    <xf numFmtId="0" fontId="27" fillId="0" borderId="130" xfId="0" applyNumberFormat="1" applyFont="1" applyFill="1" applyBorder="1" applyAlignment="1">
      <alignment horizontal="center" vertical="center" shrinkToFit="1"/>
    </xf>
    <xf numFmtId="0" fontId="25" fillId="0" borderId="10" xfId="0" applyFont="1" applyFill="1" applyBorder="1" applyAlignment="1">
      <alignment horizontal="center" vertical="center"/>
    </xf>
    <xf numFmtId="0" fontId="25" fillId="0" borderId="131" xfId="0" applyFont="1" applyFill="1" applyBorder="1" applyAlignment="1">
      <alignment horizontal="center" vertical="center" shrinkToFit="1"/>
    </xf>
    <xf numFmtId="0" fontId="25" fillId="0" borderId="132" xfId="0" applyFont="1" applyFill="1" applyBorder="1" applyAlignment="1">
      <alignment horizontal="center" vertical="center" shrinkToFit="1"/>
    </xf>
    <xf numFmtId="0" fontId="20" fillId="0" borderId="43" xfId="0" applyFont="1" applyFill="1" applyBorder="1" applyAlignment="1">
      <alignment horizontal="left" vertical="top" wrapText="1"/>
    </xf>
    <xf numFmtId="0" fontId="21" fillId="0" borderId="43" xfId="0" applyFont="1" applyBorder="1" applyAlignment="1">
      <alignment vertical="top"/>
    </xf>
    <xf numFmtId="0" fontId="27" fillId="0" borderId="18" xfId="0" applyFont="1" applyFill="1" applyBorder="1" applyAlignment="1">
      <alignment horizontal="center" vertical="center"/>
    </xf>
    <xf numFmtId="0" fontId="21" fillId="0" borderId="56" xfId="0" applyFont="1" applyBorder="1" applyAlignment="1">
      <alignment horizontal="center" vertical="center"/>
    </xf>
    <xf numFmtId="0" fontId="27" fillId="0" borderId="19" xfId="0" applyFont="1" applyFill="1" applyBorder="1" applyAlignment="1">
      <alignment horizontal="center" vertical="center"/>
    </xf>
    <xf numFmtId="0" fontId="21" fillId="0" borderId="19" xfId="0" applyFont="1" applyBorder="1" applyAlignment="1">
      <alignment horizontal="center" vertical="center"/>
    </xf>
    <xf numFmtId="0" fontId="21" fillId="0" borderId="46" xfId="0" applyFont="1" applyBorder="1" applyAlignment="1">
      <alignment horizontal="center" vertical="center"/>
    </xf>
    <xf numFmtId="0" fontId="20" fillId="0" borderId="99" xfId="0" applyFont="1" applyFill="1" applyBorder="1" applyAlignment="1">
      <alignment horizontal="left" vertical="center" wrapText="1"/>
    </xf>
    <xf numFmtId="0" fontId="21" fillId="0" borderId="99" xfId="0" applyFont="1" applyBorder="1" applyAlignment="1">
      <alignment horizontal="left" vertical="center" wrapText="1"/>
    </xf>
    <xf numFmtId="0" fontId="20" fillId="0" borderId="16" xfId="0" applyFont="1" applyFill="1" applyBorder="1" applyAlignment="1">
      <alignment horizontal="center" vertical="top"/>
    </xf>
    <xf numFmtId="176" fontId="20" fillId="0" borderId="113" xfId="0" applyNumberFormat="1" applyFont="1" applyFill="1" applyBorder="1" applyAlignment="1">
      <alignment horizontal="left" vertical="top" wrapText="1"/>
    </xf>
    <xf numFmtId="0" fontId="27" fillId="0" borderId="133" xfId="0" applyFont="1" applyFill="1" applyBorder="1" applyAlignment="1">
      <alignment horizontal="left" vertical="center"/>
    </xf>
    <xf numFmtId="0" fontId="29" fillId="0" borderId="77" xfId="0" applyFont="1" applyFill="1" applyBorder="1" applyAlignment="1">
      <alignment horizontal="left" vertical="center"/>
    </xf>
    <xf numFmtId="0" fontId="20" fillId="0" borderId="18" xfId="0" applyFont="1" applyFill="1" applyBorder="1" applyAlignment="1">
      <alignment horizontal="left" vertical="top" wrapText="1"/>
    </xf>
    <xf numFmtId="0" fontId="20" fillId="0" borderId="55" xfId="0" applyFont="1" applyFill="1" applyBorder="1" applyAlignment="1">
      <alignment horizontal="left" vertical="top" wrapText="1"/>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0" borderId="85" xfId="0" applyFont="1" applyFill="1" applyBorder="1" applyAlignment="1">
      <alignment horizontal="left" vertical="center" wrapText="1"/>
    </xf>
    <xf numFmtId="0" fontId="21" fillId="0" borderId="98" xfId="0" applyFont="1" applyBorder="1" applyAlignment="1">
      <alignment horizontal="left" vertical="center" wrapText="1"/>
    </xf>
    <xf numFmtId="0" fontId="22" fillId="0" borderId="15" xfId="0" applyFont="1" applyBorder="1" applyAlignment="1">
      <alignment vertical="center" wrapText="1"/>
    </xf>
    <xf numFmtId="0" fontId="21" fillId="0" borderId="37" xfId="0" applyFont="1" applyBorder="1" applyAlignment="1">
      <alignment vertical="center" wrapText="1"/>
    </xf>
    <xf numFmtId="0" fontId="21" fillId="0" borderId="39" xfId="0" applyFont="1" applyBorder="1" applyAlignment="1">
      <alignment vertical="center" wrapText="1"/>
    </xf>
    <xf numFmtId="0" fontId="21" fillId="0" borderId="53" xfId="0" applyFont="1" applyBorder="1" applyAlignment="1">
      <alignment vertical="center" wrapText="1"/>
    </xf>
    <xf numFmtId="0" fontId="0" fillId="0" borderId="99" xfId="0" applyBorder="1" applyAlignment="1">
      <alignment horizontal="left" vertical="center" wrapText="1"/>
    </xf>
    <xf numFmtId="0" fontId="0" fillId="0" borderId="95" xfId="0" applyBorder="1" applyAlignment="1">
      <alignment horizontal="left" vertical="center" wrapText="1"/>
    </xf>
    <xf numFmtId="0" fontId="20" fillId="0" borderId="15" xfId="0" applyFont="1" applyFill="1" applyBorder="1" applyAlignment="1">
      <alignment vertical="center" wrapText="1"/>
    </xf>
    <xf numFmtId="0" fontId="0" fillId="0" borderId="0" xfId="0" applyBorder="1" applyAlignment="1">
      <alignment vertical="center" wrapText="1"/>
    </xf>
    <xf numFmtId="0" fontId="0" fillId="0" borderId="55" xfId="0" applyBorder="1" applyAlignment="1">
      <alignment vertical="center" wrapText="1"/>
    </xf>
    <xf numFmtId="0" fontId="0" fillId="0" borderId="15" xfId="0" applyBorder="1" applyAlignment="1">
      <alignment vertical="center" wrapText="1"/>
    </xf>
    <xf numFmtId="0" fontId="0" fillId="0" borderId="44" xfId="0" applyBorder="1" applyAlignment="1">
      <alignment vertical="center" wrapText="1"/>
    </xf>
    <xf numFmtId="0" fontId="0" fillId="0" borderId="11" xfId="0" applyBorder="1" applyAlignment="1">
      <alignment vertical="center" wrapText="1"/>
    </xf>
    <xf numFmtId="0" fontId="0" fillId="0" borderId="56" xfId="0" applyBorder="1" applyAlignment="1">
      <alignment vertical="center" wrapText="1"/>
    </xf>
    <xf numFmtId="0" fontId="0" fillId="0" borderId="39" xfId="0" applyBorder="1" applyAlignment="1">
      <alignment vertical="center" wrapText="1"/>
    </xf>
    <xf numFmtId="0" fontId="0" fillId="0" borderId="53" xfId="0" applyBorder="1" applyAlignment="1">
      <alignment vertical="center" wrapText="1"/>
    </xf>
    <xf numFmtId="0" fontId="21" fillId="0" borderId="32" xfId="0" applyFont="1" applyBorder="1" applyAlignment="1">
      <alignment horizontal="center" vertical="top"/>
    </xf>
    <xf numFmtId="0" fontId="21" fillId="0" borderId="35" xfId="0" applyFont="1" applyBorder="1" applyAlignment="1">
      <alignment horizontal="center" vertical="top"/>
    </xf>
    <xf numFmtId="0" fontId="20" fillId="0" borderId="20" xfId="70" applyFont="1" applyFill="1" applyBorder="1" applyAlignment="1">
      <alignment horizontal="center" vertical="top"/>
      <protection/>
    </xf>
    <xf numFmtId="0" fontId="20" fillId="0" borderId="16" xfId="70" applyFont="1" applyFill="1" applyBorder="1" applyAlignment="1">
      <alignment horizontal="center" vertical="top"/>
      <protection/>
    </xf>
    <xf numFmtId="0" fontId="20" fillId="0" borderId="18" xfId="70" applyFont="1" applyFill="1" applyBorder="1" applyAlignment="1">
      <alignment horizontal="center" vertical="top"/>
      <protection/>
    </xf>
    <xf numFmtId="0" fontId="20" fillId="0" borderId="15" xfId="70" applyFont="1" applyFill="1" applyBorder="1" applyAlignment="1">
      <alignment horizontal="center" vertical="top"/>
      <protection/>
    </xf>
    <xf numFmtId="0" fontId="20" fillId="0" borderId="0" xfId="70" applyFont="1" applyFill="1" applyBorder="1" applyAlignment="1">
      <alignment horizontal="center" vertical="top"/>
      <protection/>
    </xf>
    <xf numFmtId="0" fontId="20" fillId="0" borderId="55" xfId="70" applyFont="1" applyFill="1" applyBorder="1" applyAlignment="1">
      <alignment horizontal="center" vertical="top"/>
      <protection/>
    </xf>
    <xf numFmtId="0" fontId="20" fillId="0" borderId="44" xfId="70" applyFont="1" applyFill="1" applyBorder="1" applyAlignment="1">
      <alignment horizontal="center" vertical="top"/>
      <protection/>
    </xf>
    <xf numFmtId="0" fontId="20" fillId="0" borderId="11" xfId="70" applyFont="1" applyFill="1" applyBorder="1" applyAlignment="1">
      <alignment horizontal="center" vertical="top"/>
      <protection/>
    </xf>
    <xf numFmtId="0" fontId="20" fillId="0" borderId="56" xfId="70" applyFont="1" applyFill="1" applyBorder="1" applyAlignment="1">
      <alignment horizontal="center" vertical="top"/>
      <protection/>
    </xf>
    <xf numFmtId="0" fontId="21" fillId="0" borderId="0" xfId="0" applyFont="1" applyBorder="1" applyAlignment="1">
      <alignment horizontal="center" vertical="top" wrapText="1"/>
    </xf>
    <xf numFmtId="0" fontId="21" fillId="0" borderId="55" xfId="0" applyFont="1" applyBorder="1" applyAlignment="1">
      <alignment horizontal="center" vertical="top" wrapText="1"/>
    </xf>
    <xf numFmtId="0" fontId="21" fillId="0" borderId="39" xfId="0" applyFont="1" applyBorder="1" applyAlignment="1">
      <alignment horizontal="center" vertical="top"/>
    </xf>
    <xf numFmtId="0" fontId="21" fillId="0" borderId="53" xfId="0" applyFont="1" applyBorder="1" applyAlignment="1">
      <alignment horizontal="center" vertical="top"/>
    </xf>
    <xf numFmtId="0" fontId="20" fillId="0" borderId="48" xfId="0" applyFont="1" applyFill="1" applyBorder="1" applyAlignment="1">
      <alignment horizontal="left" vertical="center"/>
    </xf>
    <xf numFmtId="0" fontId="21" fillId="0" borderId="53" xfId="0" applyFont="1" applyBorder="1" applyAlignment="1">
      <alignment horizontal="left" vertical="center"/>
    </xf>
    <xf numFmtId="0" fontId="21" fillId="0" borderId="74" xfId="0" applyFont="1" applyBorder="1" applyAlignment="1">
      <alignment horizontal="center" vertical="top"/>
    </xf>
    <xf numFmtId="0" fontId="21" fillId="0" borderId="112" xfId="0" applyFont="1" applyBorder="1" applyAlignment="1">
      <alignment horizontal="center" vertical="top"/>
    </xf>
    <xf numFmtId="0" fontId="21" fillId="0" borderId="55" xfId="0" applyFont="1" applyBorder="1" applyAlignment="1">
      <alignment horizontal="left" vertical="center"/>
    </xf>
    <xf numFmtId="0" fontId="21" fillId="0" borderId="90" xfId="0" applyFont="1" applyBorder="1" applyAlignment="1">
      <alignment horizontal="center" vertical="top"/>
    </xf>
    <xf numFmtId="0" fontId="21" fillId="0" borderId="110" xfId="0" applyFont="1" applyBorder="1" applyAlignment="1">
      <alignment horizontal="center" vertical="top"/>
    </xf>
    <xf numFmtId="0" fontId="21" fillId="0" borderId="0" xfId="0" applyFont="1" applyBorder="1" applyAlignment="1">
      <alignment horizontal="center" vertical="top"/>
    </xf>
    <xf numFmtId="0" fontId="21" fillId="0" borderId="55" xfId="0" applyFont="1" applyBorder="1" applyAlignment="1">
      <alignment horizontal="center" vertical="top"/>
    </xf>
    <xf numFmtId="0" fontId="20" fillId="0" borderId="85" xfId="0" applyFont="1" applyFill="1" applyBorder="1" applyAlignment="1">
      <alignment horizontal="left" vertical="center"/>
    </xf>
    <xf numFmtId="0" fontId="21" fillId="0" borderId="98" xfId="0" applyFont="1" applyBorder="1" applyAlignment="1">
      <alignment horizontal="left" vertical="center"/>
    </xf>
    <xf numFmtId="0" fontId="21" fillId="0" borderId="15" xfId="0" applyFont="1" applyBorder="1" applyAlignment="1">
      <alignment horizontal="center" vertical="top"/>
    </xf>
    <xf numFmtId="0" fontId="20" fillId="0" borderId="85" xfId="0" applyFont="1" applyFill="1" applyBorder="1" applyAlignment="1">
      <alignment vertical="center"/>
    </xf>
    <xf numFmtId="0" fontId="20" fillId="0" borderId="44" xfId="0" applyFont="1" applyFill="1" applyBorder="1" applyAlignment="1">
      <alignment horizontal="center" vertical="top" wrapText="1"/>
    </xf>
    <xf numFmtId="0" fontId="21" fillId="0" borderId="11" xfId="0" applyFont="1" applyBorder="1" applyAlignment="1">
      <alignment horizontal="center" vertical="top"/>
    </xf>
    <xf numFmtId="0" fontId="21" fillId="0" borderId="56" xfId="0" applyFont="1" applyBorder="1" applyAlignment="1">
      <alignment horizontal="center" vertical="top"/>
    </xf>
    <xf numFmtId="0" fontId="20" fillId="0" borderId="11" xfId="0" applyFont="1" applyFill="1" applyBorder="1" applyAlignment="1">
      <alignment vertical="center"/>
    </xf>
    <xf numFmtId="0" fontId="20" fillId="0" borderId="56" xfId="0" applyFont="1" applyFill="1" applyBorder="1" applyAlignment="1">
      <alignment vertical="center"/>
    </xf>
    <xf numFmtId="0" fontId="21" fillId="0" borderId="16" xfId="0" applyFont="1" applyBorder="1" applyAlignment="1">
      <alignment horizontal="center" vertical="top"/>
    </xf>
    <xf numFmtId="0" fontId="21" fillId="0" borderId="18" xfId="0" applyFont="1" applyBorder="1" applyAlignment="1">
      <alignment horizontal="center" vertical="top"/>
    </xf>
    <xf numFmtId="0" fontId="20" fillId="0" borderId="117" xfId="0" applyFont="1" applyFill="1" applyBorder="1" applyAlignment="1">
      <alignment horizontal="left" vertical="center" wrapText="1"/>
    </xf>
    <xf numFmtId="0" fontId="21" fillId="0" borderId="95" xfId="0" applyFont="1" applyBorder="1" applyAlignment="1">
      <alignment horizontal="left" vertical="center"/>
    </xf>
    <xf numFmtId="0" fontId="21" fillId="0" borderId="116" xfId="0" applyFont="1" applyBorder="1" applyAlignment="1">
      <alignment horizontal="center" vertical="top"/>
    </xf>
    <xf numFmtId="0" fontId="21" fillId="0" borderId="82" xfId="0" applyFont="1" applyBorder="1" applyAlignment="1">
      <alignment horizontal="center" vertical="top"/>
    </xf>
    <xf numFmtId="0" fontId="21" fillId="0" borderId="26" xfId="0" applyFont="1" applyBorder="1" applyAlignment="1">
      <alignment horizontal="center" vertical="top"/>
    </xf>
    <xf numFmtId="0" fontId="21" fillId="0" borderId="36" xfId="0" applyFont="1" applyBorder="1" applyAlignment="1">
      <alignment horizontal="center" vertical="top"/>
    </xf>
    <xf numFmtId="0" fontId="22" fillId="0" borderId="0" xfId="0" applyFont="1" applyBorder="1" applyAlignment="1">
      <alignment vertical="center" wrapText="1"/>
    </xf>
    <xf numFmtId="0" fontId="22" fillId="0" borderId="55" xfId="0" applyFont="1" applyBorder="1" applyAlignment="1">
      <alignment vertical="center" wrapText="1"/>
    </xf>
    <xf numFmtId="0" fontId="20" fillId="0" borderId="48" xfId="0" applyFont="1" applyFill="1" applyBorder="1" applyAlignment="1">
      <alignment horizontal="left" vertical="center" wrapText="1"/>
    </xf>
    <xf numFmtId="0" fontId="21" fillId="0" borderId="56" xfId="0" applyFont="1" applyBorder="1" applyAlignment="1">
      <alignment horizontal="left" vertical="center"/>
    </xf>
    <xf numFmtId="0" fontId="20" fillId="0" borderId="134" xfId="0" applyFont="1" applyFill="1" applyBorder="1" applyAlignment="1">
      <alignment horizontal="center" vertical="top" wrapText="1"/>
    </xf>
    <xf numFmtId="0" fontId="21" fillId="0" borderId="135" xfId="0" applyFont="1" applyBorder="1" applyAlignment="1">
      <alignment vertical="center"/>
    </xf>
    <xf numFmtId="0" fontId="21" fillId="0" borderId="136" xfId="0" applyFont="1" applyBorder="1" applyAlignment="1">
      <alignment vertical="center"/>
    </xf>
    <xf numFmtId="0" fontId="20" fillId="0" borderId="55" xfId="0" applyFont="1" applyFill="1" applyBorder="1" applyAlignment="1">
      <alignment vertical="center"/>
    </xf>
    <xf numFmtId="0" fontId="20" fillId="0" borderId="80" xfId="0" applyFont="1" applyFill="1" applyBorder="1" applyAlignment="1">
      <alignment vertical="top" wrapText="1"/>
    </xf>
    <xf numFmtId="0" fontId="21" fillId="0" borderId="76" xfId="0" applyFont="1" applyBorder="1" applyAlignment="1">
      <alignment vertical="top" wrapText="1"/>
    </xf>
    <xf numFmtId="0" fontId="21" fillId="0" borderId="65" xfId="0" applyFont="1" applyBorder="1" applyAlignment="1">
      <alignment vertical="top" wrapText="1"/>
    </xf>
    <xf numFmtId="0" fontId="21" fillId="0" borderId="15" xfId="0" applyFont="1" applyBorder="1" applyAlignment="1">
      <alignment vertical="top" wrapText="1"/>
    </xf>
    <xf numFmtId="0" fontId="21" fillId="0" borderId="0" xfId="0" applyFont="1" applyBorder="1" applyAlignment="1">
      <alignment vertical="top" wrapText="1"/>
    </xf>
    <xf numFmtId="0" fontId="21" fillId="0" borderId="55" xfId="0" applyFont="1" applyBorder="1" applyAlignment="1">
      <alignment vertical="top" wrapText="1"/>
    </xf>
    <xf numFmtId="0" fontId="20" fillId="0" borderId="15" xfId="0" applyFont="1" applyFill="1" applyBorder="1" applyAlignment="1">
      <alignment vertical="top" wrapText="1"/>
    </xf>
    <xf numFmtId="0" fontId="20" fillId="0" borderId="15" xfId="0" applyFont="1" applyFill="1" applyBorder="1" applyAlignment="1">
      <alignment horizontal="center" vertical="top"/>
    </xf>
    <xf numFmtId="0" fontId="21" fillId="0" borderId="37" xfId="0" applyFont="1" applyBorder="1" applyAlignment="1">
      <alignment horizontal="center" vertical="top"/>
    </xf>
    <xf numFmtId="0" fontId="20" fillId="0" borderId="20" xfId="0" applyFont="1" applyFill="1" applyBorder="1" applyAlignment="1">
      <alignment vertical="top"/>
    </xf>
    <xf numFmtId="0" fontId="21" fillId="0" borderId="16" xfId="0" applyFont="1" applyBorder="1" applyAlignment="1">
      <alignment vertical="top"/>
    </xf>
    <xf numFmtId="0" fontId="21" fillId="0" borderId="18" xfId="0" applyFont="1" applyBorder="1" applyAlignment="1">
      <alignment vertical="top"/>
    </xf>
    <xf numFmtId="0" fontId="20" fillId="0" borderId="40" xfId="0" applyFont="1" applyFill="1" applyBorder="1" applyAlignment="1">
      <alignment vertical="top"/>
    </xf>
    <xf numFmtId="0" fontId="21" fillId="0" borderId="42" xfId="0" applyFont="1" applyBorder="1" applyAlignment="1">
      <alignment vertical="top"/>
    </xf>
    <xf numFmtId="0" fontId="21" fillId="0" borderId="48" xfId="0" applyFont="1" applyBorder="1" applyAlignment="1">
      <alignment vertical="top"/>
    </xf>
    <xf numFmtId="0" fontId="21" fillId="0" borderId="95" xfId="0" applyFont="1" applyBorder="1" applyAlignment="1">
      <alignment horizontal="left" vertical="center" wrapText="1"/>
    </xf>
    <xf numFmtId="0" fontId="21" fillId="0" borderId="76" xfId="0" applyFont="1" applyBorder="1" applyAlignment="1">
      <alignment horizontal="center" vertical="top"/>
    </xf>
    <xf numFmtId="0" fontId="21" fillId="0" borderId="65" xfId="0" applyFont="1" applyBorder="1" applyAlignment="1">
      <alignment horizontal="center" vertical="top"/>
    </xf>
    <xf numFmtId="0" fontId="20" fillId="0" borderId="0" xfId="0" applyFont="1" applyFill="1" applyBorder="1" applyAlignment="1">
      <alignment horizontal="center" vertical="top"/>
    </xf>
    <xf numFmtId="0" fontId="20" fillId="0" borderId="55" xfId="0" applyFont="1" applyFill="1" applyBorder="1" applyAlignment="1">
      <alignment horizontal="center" vertical="top"/>
    </xf>
    <xf numFmtId="0" fontId="20" fillId="0" borderId="98" xfId="0" applyFont="1" applyFill="1" applyBorder="1" applyAlignment="1">
      <alignment horizontal="left" vertical="center" wrapText="1"/>
    </xf>
    <xf numFmtId="0" fontId="20" fillId="0" borderId="40" xfId="0" applyFont="1" applyFill="1" applyBorder="1" applyAlignment="1">
      <alignment vertical="center"/>
    </xf>
    <xf numFmtId="0" fontId="20" fillId="0" borderId="42" xfId="0" applyFont="1" applyFill="1" applyBorder="1" applyAlignment="1">
      <alignment vertical="center"/>
    </xf>
    <xf numFmtId="0" fontId="20" fillId="0" borderId="48" xfId="0" applyFont="1" applyFill="1" applyBorder="1" applyAlignment="1">
      <alignment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21" fillId="0" borderId="99" xfId="0" applyFont="1" applyBorder="1" applyAlignment="1">
      <alignment horizontal="left" vertical="center"/>
    </xf>
    <xf numFmtId="0" fontId="20" fillId="0" borderId="55" xfId="0" applyFont="1" applyFill="1" applyBorder="1" applyAlignment="1">
      <alignment horizontal="left" vertical="center"/>
    </xf>
    <xf numFmtId="0" fontId="20" fillId="0" borderId="55" xfId="70" applyFont="1" applyFill="1" applyBorder="1" applyAlignment="1">
      <alignment vertical="center"/>
      <protection/>
    </xf>
    <xf numFmtId="0" fontId="20" fillId="0" borderId="53" xfId="70" applyFont="1" applyFill="1" applyBorder="1" applyAlignment="1">
      <alignment vertical="center"/>
      <protection/>
    </xf>
    <xf numFmtId="0" fontId="20" fillId="0" borderId="37" xfId="70" applyFont="1" applyFill="1" applyBorder="1" applyAlignment="1">
      <alignment horizontal="center" vertical="top"/>
      <protection/>
    </xf>
    <xf numFmtId="0" fontId="20" fillId="0" borderId="39" xfId="70" applyFont="1" applyFill="1" applyBorder="1" applyAlignment="1">
      <alignment horizontal="center" vertical="top"/>
      <protection/>
    </xf>
    <xf numFmtId="0" fontId="20" fillId="0" borderId="53" xfId="70" applyFont="1" applyFill="1" applyBorder="1" applyAlignment="1">
      <alignment horizontal="center" vertical="top"/>
      <protection/>
    </xf>
    <xf numFmtId="0" fontId="20" fillId="0" borderId="18" xfId="70" applyFont="1" applyFill="1" applyBorder="1" applyAlignment="1">
      <alignment vertical="center"/>
      <protection/>
    </xf>
    <xf numFmtId="0" fontId="20" fillId="0" borderId="56" xfId="70" applyFont="1" applyFill="1" applyBorder="1" applyAlignment="1">
      <alignment vertical="center"/>
      <protection/>
    </xf>
    <xf numFmtId="0" fontId="21" fillId="0" borderId="0" xfId="0" applyFont="1" applyBorder="1" applyAlignment="1">
      <alignment vertical="center"/>
    </xf>
    <xf numFmtId="0" fontId="21" fillId="0" borderId="55" xfId="0" applyFont="1" applyBorder="1" applyAlignment="1">
      <alignment vertical="center"/>
    </xf>
    <xf numFmtId="0" fontId="21" fillId="0" borderId="15" xfId="0" applyFont="1" applyBorder="1" applyAlignment="1">
      <alignment vertical="center"/>
    </xf>
    <xf numFmtId="0" fontId="20" fillId="0" borderId="62" xfId="70" applyFont="1" applyFill="1" applyBorder="1" applyAlignment="1">
      <alignment horizontal="left" vertical="top" wrapText="1" shrinkToFit="1"/>
      <protection/>
    </xf>
    <xf numFmtId="0" fontId="20" fillId="0" borderId="63" xfId="70" applyFont="1" applyFill="1" applyBorder="1" applyAlignment="1">
      <alignment horizontal="left" vertical="top" wrapText="1" shrinkToFit="1"/>
      <protection/>
    </xf>
    <xf numFmtId="0" fontId="20" fillId="0" borderId="77" xfId="0" applyFont="1" applyFill="1" applyBorder="1" applyAlignment="1">
      <alignment horizontal="left" vertical="top" wrapText="1"/>
    </xf>
    <xf numFmtId="0" fontId="20" fillId="0" borderId="84" xfId="0" applyFont="1" applyFill="1" applyBorder="1" applyAlignment="1">
      <alignment vertical="center" wrapText="1"/>
    </xf>
    <xf numFmtId="0" fontId="21" fillId="0" borderId="84" xfId="0" applyFont="1" applyBorder="1" applyAlignment="1">
      <alignment vertical="center"/>
    </xf>
    <xf numFmtId="0" fontId="20" fillId="0" borderId="95" xfId="0" applyFont="1" applyFill="1" applyBorder="1" applyAlignment="1">
      <alignment horizontal="left" vertical="center" wrapText="1"/>
    </xf>
    <xf numFmtId="0" fontId="25" fillId="0" borderId="44" xfId="0" applyFont="1" applyFill="1" applyBorder="1" applyAlignment="1">
      <alignment horizontal="left" vertical="top" wrapText="1"/>
    </xf>
    <xf numFmtId="0" fontId="25" fillId="0" borderId="11" xfId="0" applyFont="1" applyFill="1" applyBorder="1" applyAlignment="1">
      <alignment horizontal="left" vertical="top" wrapText="1"/>
    </xf>
    <xf numFmtId="0" fontId="21" fillId="0" borderId="11" xfId="0" applyFont="1" applyBorder="1" applyAlignment="1">
      <alignment vertical="center" wrapText="1"/>
    </xf>
    <xf numFmtId="0" fontId="21" fillId="0" borderId="56" xfId="0" applyFont="1" applyBorder="1" applyAlignment="1">
      <alignment vertical="center" wrapText="1"/>
    </xf>
    <xf numFmtId="0" fontId="21" fillId="0" borderId="42" xfId="0" applyFont="1" applyBorder="1" applyAlignment="1">
      <alignment vertical="center"/>
    </xf>
    <xf numFmtId="0" fontId="21" fillId="0" borderId="48" xfId="0" applyFont="1" applyBorder="1" applyAlignment="1">
      <alignment vertical="center"/>
    </xf>
    <xf numFmtId="0" fontId="20" fillId="0" borderId="0" xfId="0" applyFont="1" applyFill="1" applyBorder="1" applyAlignment="1">
      <alignment vertical="center" wrapText="1"/>
    </xf>
    <xf numFmtId="0" fontId="21" fillId="0" borderId="0" xfId="62" applyFont="1" applyAlignment="1">
      <alignment horizontal="left" vertical="center"/>
      <protection/>
    </xf>
    <xf numFmtId="0" fontId="21" fillId="0" borderId="12" xfId="62" applyFont="1" applyBorder="1">
      <alignment vertical="center"/>
      <protection/>
    </xf>
    <xf numFmtId="0" fontId="21" fillId="0" borderId="13" xfId="62" applyFont="1" applyBorder="1">
      <alignment vertical="center"/>
      <protection/>
    </xf>
    <xf numFmtId="0" fontId="21" fillId="0" borderId="14" xfId="62" applyFont="1" applyBorder="1">
      <alignment vertical="center"/>
      <protection/>
    </xf>
    <xf numFmtId="0" fontId="21" fillId="0" borderId="12" xfId="62" applyFont="1" applyBorder="1" applyAlignment="1">
      <alignment horizontal="center" vertical="center"/>
      <protection/>
    </xf>
    <xf numFmtId="0" fontId="21" fillId="0" borderId="14" xfId="62" applyFont="1" applyBorder="1" applyAlignment="1">
      <alignment horizontal="center" vertical="center"/>
      <protection/>
    </xf>
    <xf numFmtId="0" fontId="21" fillId="0" borderId="12" xfId="62" applyFont="1" applyBorder="1" applyAlignment="1">
      <alignment vertical="center"/>
      <protection/>
    </xf>
    <xf numFmtId="0" fontId="21" fillId="0" borderId="13" xfId="62" applyFont="1" applyBorder="1" applyAlignment="1">
      <alignment vertical="center"/>
      <protection/>
    </xf>
    <xf numFmtId="0" fontId="21" fillId="0" borderId="14" xfId="62" applyFont="1" applyBorder="1" applyAlignment="1">
      <alignment vertical="center"/>
      <protection/>
    </xf>
    <xf numFmtId="0" fontId="21" fillId="0" borderId="16" xfId="62" applyNumberFormat="1" applyFont="1" applyBorder="1" applyAlignment="1">
      <alignment horizontal="center" vertical="center"/>
      <protection/>
    </xf>
    <xf numFmtId="0" fontId="21" fillId="0" borderId="16" xfId="62" applyFont="1" applyBorder="1" applyAlignment="1">
      <alignment horizontal="center" vertical="center"/>
      <protection/>
    </xf>
    <xf numFmtId="0" fontId="21" fillId="0" borderId="19" xfId="62" applyFont="1" applyBorder="1" applyAlignment="1">
      <alignment horizontal="center" vertical="center" wrapText="1"/>
      <protection/>
    </xf>
    <xf numFmtId="0" fontId="21" fillId="0" borderId="46" xfId="62" applyFont="1" applyBorder="1" applyAlignment="1">
      <alignment horizontal="center" vertical="center"/>
      <protection/>
    </xf>
    <xf numFmtId="0" fontId="21" fillId="0" borderId="20" xfId="62" applyFont="1" applyBorder="1" applyAlignment="1">
      <alignment horizontal="center" vertical="center"/>
      <protection/>
    </xf>
    <xf numFmtId="0" fontId="21" fillId="0" borderId="44" xfId="62" applyFont="1" applyBorder="1" applyAlignment="1">
      <alignment horizontal="center" vertical="center"/>
      <protection/>
    </xf>
    <xf numFmtId="0" fontId="21" fillId="0" borderId="11" xfId="62" applyFont="1" applyBorder="1" applyAlignment="1">
      <alignment horizontal="center" vertical="center"/>
      <protection/>
    </xf>
    <xf numFmtId="0" fontId="21" fillId="0" borderId="17" xfId="62" applyFont="1" applyBorder="1" applyAlignment="1">
      <alignment horizontal="center" vertical="center" wrapText="1"/>
      <protection/>
    </xf>
    <xf numFmtId="0" fontId="21" fillId="0" borderId="17" xfId="62" applyFont="1" applyBorder="1" applyAlignment="1">
      <alignment horizontal="center" vertical="center"/>
      <protection/>
    </xf>
    <xf numFmtId="0" fontId="39" fillId="0" borderId="11" xfId="62" applyFont="1" applyBorder="1" applyAlignment="1">
      <alignment horizontal="center" vertical="center"/>
      <protection/>
    </xf>
    <xf numFmtId="0" fontId="21" fillId="0" borderId="16" xfId="62" applyFont="1" applyBorder="1" applyAlignment="1">
      <alignment horizontal="center" vertical="center" shrinkToFit="1"/>
      <protection/>
    </xf>
    <xf numFmtId="0" fontId="21" fillId="0" borderId="0" xfId="62" applyFont="1" applyBorder="1" applyAlignment="1">
      <alignment horizontal="left" vertical="center"/>
      <protection/>
    </xf>
    <xf numFmtId="0" fontId="21" fillId="0" borderId="16" xfId="62" applyFont="1" applyBorder="1">
      <alignment vertical="center"/>
      <protection/>
    </xf>
    <xf numFmtId="0" fontId="22" fillId="0" borderId="0" xfId="62" applyFont="1">
      <alignment vertical="center"/>
      <protection/>
    </xf>
    <xf numFmtId="0" fontId="37" fillId="0" borderId="17" xfId="62" applyFont="1" applyBorder="1" applyAlignment="1">
      <alignment horizontal="distributed" vertical="center"/>
      <protection/>
    </xf>
    <xf numFmtId="0" fontId="37" fillId="0" borderId="17" xfId="62" applyFont="1" applyBorder="1" applyAlignment="1">
      <alignment horizontal="distributed" vertical="center" wrapText="1"/>
      <protection/>
    </xf>
    <xf numFmtId="0" fontId="37" fillId="0" borderId="20" xfId="62" applyFont="1" applyBorder="1" applyAlignment="1">
      <alignment horizontal="left" vertical="center" indent="1"/>
      <protection/>
    </xf>
    <xf numFmtId="0" fontId="37" fillId="0" borderId="16" xfId="62" applyFont="1" applyBorder="1" applyAlignment="1">
      <alignment horizontal="left" vertical="center" indent="1"/>
      <protection/>
    </xf>
    <xf numFmtId="0" fontId="37" fillId="0" borderId="18" xfId="62" applyFont="1" applyBorder="1" applyAlignment="1">
      <alignment horizontal="left" vertical="center" indent="1"/>
      <protection/>
    </xf>
    <xf numFmtId="0" fontId="37" fillId="0" borderId="12" xfId="62" applyFont="1" applyBorder="1" applyAlignment="1">
      <alignment horizontal="left" vertical="center" wrapText="1"/>
      <protection/>
    </xf>
    <xf numFmtId="0" fontId="37" fillId="0" borderId="13" xfId="62" applyFont="1" applyBorder="1" applyAlignment="1">
      <alignment horizontal="left" vertical="center" wrapText="1"/>
      <protection/>
    </xf>
    <xf numFmtId="0" fontId="37" fillId="0" borderId="12" xfId="62" applyFont="1" applyBorder="1" applyAlignment="1">
      <alignment horizontal="center" vertical="center"/>
      <protection/>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6" fillId="0" borderId="0" xfId="62" applyFont="1" applyAlignment="1">
      <alignment horizontal="center" vertical="center"/>
      <protection/>
    </xf>
    <xf numFmtId="0" fontId="37" fillId="0" borderId="11" xfId="62" applyFont="1" applyBorder="1" applyAlignment="1">
      <alignment horizontal="center" vertical="center"/>
      <protection/>
    </xf>
    <xf numFmtId="0" fontId="37" fillId="0" borderId="56" xfId="62" applyFont="1" applyBorder="1" applyAlignment="1">
      <alignment horizontal="center" vertical="center"/>
      <protection/>
    </xf>
    <xf numFmtId="0" fontId="37" fillId="0" borderId="12" xfId="62" applyFont="1" applyBorder="1" applyAlignment="1">
      <alignment horizontal="distributed" vertical="center"/>
      <protection/>
    </xf>
    <xf numFmtId="0" fontId="37" fillId="0" borderId="13" xfId="62" applyFont="1" applyBorder="1" applyAlignment="1">
      <alignment horizontal="distributed" vertical="center"/>
      <protection/>
    </xf>
    <xf numFmtId="0" fontId="37" fillId="0" borderId="14" xfId="62" applyFont="1" applyBorder="1" applyAlignment="1">
      <alignment horizontal="distributed" vertical="center"/>
      <protection/>
    </xf>
    <xf numFmtId="0" fontId="38" fillId="0" borderId="44" xfId="62" applyFont="1" applyBorder="1" applyAlignment="1">
      <alignment horizontal="center" vertical="center"/>
      <protection/>
    </xf>
    <xf numFmtId="0" fontId="38" fillId="0" borderId="11" xfId="62" applyFont="1" applyBorder="1" applyAlignment="1">
      <alignment horizontal="center" vertical="center"/>
      <protection/>
    </xf>
    <xf numFmtId="0" fontId="21" fillId="0" borderId="15" xfId="62" applyFont="1" applyBorder="1" applyAlignment="1">
      <alignment horizontal="center" vertical="center"/>
      <protection/>
    </xf>
    <xf numFmtId="0" fontId="21" fillId="0" borderId="0" xfId="62" applyFont="1" applyBorder="1" applyAlignment="1">
      <alignment horizontal="center" vertical="center"/>
      <protection/>
    </xf>
    <xf numFmtId="0" fontId="21" fillId="0" borderId="55" xfId="62" applyFont="1" applyBorder="1" applyAlignment="1">
      <alignment horizontal="center" vertical="center"/>
      <protection/>
    </xf>
    <xf numFmtId="0" fontId="21" fillId="0" borderId="56" xfId="62" applyFont="1" applyBorder="1" applyAlignment="1">
      <alignment horizontal="center" vertical="center"/>
      <protection/>
    </xf>
    <xf numFmtId="0" fontId="21" fillId="0" borderId="12" xfId="62" applyFont="1" applyBorder="1" applyAlignment="1">
      <alignment vertical="center" wrapText="1"/>
      <protection/>
    </xf>
    <xf numFmtId="0" fontId="21" fillId="0" borderId="13" xfId="62" applyFont="1" applyBorder="1" applyAlignment="1">
      <alignment vertical="center" wrapText="1"/>
      <protection/>
    </xf>
    <xf numFmtId="0" fontId="21" fillId="0" borderId="14" xfId="62" applyFont="1" applyBorder="1" applyAlignment="1">
      <alignment vertical="center" wrapText="1"/>
      <protection/>
    </xf>
    <xf numFmtId="0" fontId="21" fillId="0" borderId="15" xfId="62" applyFont="1" applyBorder="1" applyAlignment="1">
      <alignment horizontal="center" vertical="center" wrapText="1"/>
      <protection/>
    </xf>
    <xf numFmtId="0" fontId="21" fillId="0" borderId="55" xfId="62" applyFont="1" applyBorder="1" applyAlignment="1">
      <alignment horizontal="center" vertical="center" wrapText="1"/>
      <protection/>
    </xf>
    <xf numFmtId="0" fontId="21" fillId="0" borderId="44" xfId="62" applyFont="1" applyBorder="1" applyAlignment="1">
      <alignment horizontal="center" vertical="center" wrapText="1"/>
      <protection/>
    </xf>
    <xf numFmtId="0" fontId="21" fillId="0" borderId="56" xfId="62" applyFont="1" applyBorder="1" applyAlignment="1">
      <alignment horizontal="center" vertical="center" wrapText="1"/>
      <protection/>
    </xf>
    <xf numFmtId="0" fontId="37" fillId="0" borderId="44" xfId="62" applyFont="1" applyBorder="1" applyAlignment="1">
      <alignment horizontal="center" vertical="center"/>
      <protection/>
    </xf>
    <xf numFmtId="0" fontId="37" fillId="0" borderId="19" xfId="62" applyFont="1" applyBorder="1" applyAlignment="1">
      <alignment horizontal="center" vertical="center"/>
      <protection/>
    </xf>
    <xf numFmtId="0" fontId="37" fillId="0" borderId="46" xfId="62" applyFont="1" applyBorder="1" applyAlignment="1">
      <alignment horizontal="center" vertical="center"/>
      <protection/>
    </xf>
    <xf numFmtId="0" fontId="21" fillId="0" borderId="46" xfId="62" applyFont="1" applyBorder="1" applyAlignment="1">
      <alignment horizontal="center" vertical="center" wrapText="1"/>
      <protection/>
    </xf>
    <xf numFmtId="0" fontId="36" fillId="0" borderId="0" xfId="78" applyFont="1" applyAlignment="1">
      <alignment horizontal="center" vertical="center"/>
      <protection/>
    </xf>
    <xf numFmtId="0" fontId="21" fillId="0" borderId="20" xfId="78" applyFont="1" applyFill="1" applyBorder="1" applyAlignment="1">
      <alignment horizontal="center" vertical="center" wrapText="1"/>
      <protection/>
    </xf>
    <xf numFmtId="0" fontId="21" fillId="0" borderId="16"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17" xfId="81" applyFont="1" applyFill="1" applyBorder="1" applyAlignment="1">
      <alignment/>
      <protection/>
    </xf>
    <xf numFmtId="0" fontId="21" fillId="0" borderId="17" xfId="0" applyFont="1" applyFill="1" applyBorder="1" applyAlignment="1">
      <alignment vertical="center"/>
    </xf>
    <xf numFmtId="0" fontId="40" fillId="0" borderId="12" xfId="76" applyFont="1" applyFill="1" applyBorder="1" applyAlignment="1">
      <alignment horizontal="center" vertical="center"/>
      <protection/>
    </xf>
    <xf numFmtId="0" fontId="21" fillId="0" borderId="13" xfId="0" applyFont="1" applyFill="1" applyBorder="1" applyAlignment="1">
      <alignment vertical="center"/>
    </xf>
    <xf numFmtId="0" fontId="21" fillId="0" borderId="14" xfId="0" applyFont="1" applyFill="1" applyBorder="1" applyAlignment="1">
      <alignment vertical="center"/>
    </xf>
    <xf numFmtId="0" fontId="41" fillId="0" borderId="0" xfId="74" applyFont="1" applyAlignment="1">
      <alignment horizontal="center" vertical="center"/>
      <protection/>
    </xf>
    <xf numFmtId="0" fontId="24" fillId="23" borderId="12" xfId="74" applyFont="1" applyFill="1" applyBorder="1" applyAlignment="1">
      <alignment horizontal="center" vertical="center"/>
      <protection/>
    </xf>
    <xf numFmtId="0" fontId="24" fillId="23" borderId="13" xfId="74" applyFont="1" applyFill="1" applyBorder="1" applyAlignment="1">
      <alignment horizontal="center" vertical="center"/>
      <protection/>
    </xf>
    <xf numFmtId="0" fontId="25" fillId="0" borderId="19" xfId="67" applyFont="1" applyFill="1" applyBorder="1" applyAlignment="1">
      <alignment horizontal="left" vertical="top" wrapText="1"/>
      <protection/>
    </xf>
    <xf numFmtId="0" fontId="25" fillId="0" borderId="46" xfId="67" applyFont="1" applyFill="1" applyBorder="1" applyAlignment="1">
      <alignment horizontal="left" vertical="top" wrapText="1"/>
      <protection/>
    </xf>
    <xf numFmtId="0" fontId="25" fillId="0" borderId="19" xfId="74" applyFont="1" applyFill="1" applyBorder="1" applyAlignment="1">
      <alignment horizontal="left" vertical="top" wrapText="1"/>
      <protection/>
    </xf>
    <xf numFmtId="0" fontId="25" fillId="0" borderId="46" xfId="74" applyFont="1" applyFill="1" applyBorder="1" applyAlignment="1">
      <alignment horizontal="left" vertical="top" wrapText="1"/>
      <protection/>
    </xf>
    <xf numFmtId="0" fontId="25" fillId="0" borderId="43" xfId="74" applyFont="1" applyFill="1" applyBorder="1" applyAlignment="1">
      <alignment horizontal="left" vertical="top" wrapText="1"/>
      <protection/>
    </xf>
    <xf numFmtId="0" fontId="25" fillId="0" borderId="23" xfId="67" applyFont="1" applyBorder="1" applyAlignment="1">
      <alignment vertical="center" wrapText="1"/>
      <protection/>
    </xf>
    <xf numFmtId="0" fontId="25" fillId="0" borderId="17" xfId="67" applyFont="1" applyBorder="1" applyAlignment="1">
      <alignment horizontal="left" vertical="top" wrapText="1"/>
      <protection/>
    </xf>
    <xf numFmtId="0" fontId="25" fillId="0" borderId="17" xfId="67" applyFont="1" applyBorder="1" applyAlignment="1">
      <alignment vertical="top" wrapText="1"/>
      <protection/>
    </xf>
    <xf numFmtId="0" fontId="25" fillId="25" borderId="19" xfId="74" applyFont="1" applyFill="1" applyBorder="1" applyAlignment="1">
      <alignment vertical="top" wrapText="1" shrinkToFit="1"/>
      <protection/>
    </xf>
    <xf numFmtId="0" fontId="21" fillId="0" borderId="47" xfId="0" applyFont="1" applyBorder="1" applyAlignment="1">
      <alignment vertical="center" wrapText="1" shrinkToFit="1"/>
    </xf>
    <xf numFmtId="0" fontId="25" fillId="25" borderId="19" xfId="74" applyFont="1" applyFill="1" applyBorder="1" applyAlignment="1">
      <alignment horizontal="left" vertical="top" wrapText="1" shrinkToFit="1"/>
      <protection/>
    </xf>
    <xf numFmtId="0" fontId="25" fillId="25" borderId="47" xfId="74" applyFont="1" applyFill="1" applyBorder="1" applyAlignment="1">
      <alignment horizontal="left" vertical="top" wrapText="1" shrinkToFit="1"/>
      <protection/>
    </xf>
    <xf numFmtId="0" fontId="25" fillId="0" borderId="19" xfId="74" applyFont="1" applyFill="1" applyBorder="1" applyAlignment="1">
      <alignment horizontal="left" vertical="top" shrinkToFit="1"/>
      <protection/>
    </xf>
    <xf numFmtId="0" fontId="25" fillId="0" borderId="43" xfId="74" applyFont="1" applyFill="1" applyBorder="1" applyAlignment="1">
      <alignment horizontal="left" vertical="top" shrinkToFit="1"/>
      <protection/>
    </xf>
    <xf numFmtId="0" fontId="25" fillId="0" borderId="46" xfId="74" applyFont="1" applyFill="1" applyBorder="1" applyAlignment="1">
      <alignment horizontal="left" vertical="top" shrinkToFit="1"/>
      <protection/>
    </xf>
    <xf numFmtId="0" fontId="25" fillId="25" borderId="19" xfId="0" applyFont="1" applyFill="1" applyBorder="1" applyAlignment="1">
      <alignment horizontal="left" vertical="top" wrapText="1"/>
    </xf>
    <xf numFmtId="0" fontId="25" fillId="25" borderId="46" xfId="0" applyFont="1" applyFill="1" applyBorder="1" applyAlignment="1">
      <alignment horizontal="left" vertical="top" wrapText="1"/>
    </xf>
    <xf numFmtId="0" fontId="25" fillId="25" borderId="137" xfId="74" applyFont="1" applyFill="1" applyBorder="1" applyAlignment="1">
      <alignment vertical="top" wrapText="1"/>
      <protection/>
    </xf>
    <xf numFmtId="0" fontId="25" fillId="25" borderId="92" xfId="74" applyFont="1" applyFill="1" applyBorder="1" applyAlignment="1">
      <alignment vertical="top" wrapText="1"/>
      <protection/>
    </xf>
    <xf numFmtId="0" fontId="25" fillId="25" borderId="60" xfId="74" applyFont="1" applyFill="1" applyBorder="1" applyAlignment="1">
      <alignment vertical="top" wrapText="1"/>
      <protection/>
    </xf>
    <xf numFmtId="0" fontId="25" fillId="25" borderId="19" xfId="74" applyFont="1" applyFill="1" applyBorder="1" applyAlignment="1">
      <alignment vertical="top" wrapText="1"/>
      <protection/>
    </xf>
    <xf numFmtId="0" fontId="25" fillId="25" borderId="43" xfId="74" applyFont="1" applyFill="1" applyBorder="1" applyAlignment="1">
      <alignment vertical="top" wrapText="1"/>
      <protection/>
    </xf>
    <xf numFmtId="0" fontId="25" fillId="25" borderId="46" xfId="74" applyFont="1" applyFill="1" applyBorder="1" applyAlignment="1">
      <alignment vertical="top" wrapText="1"/>
      <protection/>
    </xf>
    <xf numFmtId="0" fontId="25" fillId="25" borderId="19" xfId="65" applyFont="1" applyFill="1" applyBorder="1" applyAlignment="1">
      <alignment vertical="center" wrapText="1"/>
      <protection/>
    </xf>
    <xf numFmtId="0" fontId="21" fillId="0" borderId="47" xfId="0" applyFont="1" applyBorder="1" applyAlignment="1">
      <alignment vertical="center" wrapText="1"/>
    </xf>
    <xf numFmtId="0" fontId="25" fillId="25" borderId="43" xfId="0" applyFont="1" applyFill="1" applyBorder="1" applyAlignment="1">
      <alignment horizontal="left" vertical="top" wrapText="1"/>
    </xf>
    <xf numFmtId="0" fontId="25" fillId="25" borderId="43" xfId="74" applyFont="1" applyFill="1" applyBorder="1" applyAlignment="1">
      <alignment vertical="top" wrapText="1" shrinkToFit="1"/>
      <protection/>
    </xf>
    <xf numFmtId="0" fontId="25" fillId="25" borderId="46" xfId="74" applyFont="1" applyFill="1" applyBorder="1" applyAlignment="1">
      <alignment vertical="top" wrapText="1" shrinkToFit="1"/>
      <protection/>
    </xf>
    <xf numFmtId="0" fontId="25" fillId="25" borderId="43" xfId="68" applyFont="1" applyFill="1" applyBorder="1" applyAlignment="1">
      <alignment horizontal="left" vertical="center" wrapText="1"/>
      <protection/>
    </xf>
    <xf numFmtId="0" fontId="25" fillId="0" borderId="43" xfId="0" applyFont="1" applyBorder="1" applyAlignment="1">
      <alignment horizontal="left" vertical="center" wrapText="1"/>
    </xf>
    <xf numFmtId="0" fontId="25" fillId="0" borderId="46" xfId="0" applyFont="1" applyBorder="1" applyAlignment="1">
      <alignment horizontal="left" vertical="center" wrapText="1"/>
    </xf>
    <xf numFmtId="0" fontId="25" fillId="0" borderId="43" xfId="67" applyFont="1" applyFill="1" applyBorder="1" applyAlignment="1">
      <alignment horizontal="left" vertical="top" wrapText="1"/>
      <protection/>
    </xf>
    <xf numFmtId="0" fontId="21" fillId="0" borderId="46" xfId="0" applyFont="1" applyBorder="1" applyAlignment="1">
      <alignment vertical="center" wrapText="1"/>
    </xf>
    <xf numFmtId="0" fontId="25" fillId="0" borderId="19" xfId="65" applyFont="1" applyFill="1" applyBorder="1" applyAlignment="1">
      <alignment vertical="top" wrapText="1"/>
      <protection/>
    </xf>
    <xf numFmtId="0" fontId="21" fillId="0" borderId="46" xfId="0" applyFont="1" applyFill="1" applyBorder="1" applyAlignment="1">
      <alignment vertical="top" wrapText="1"/>
    </xf>
    <xf numFmtId="0" fontId="21" fillId="0" borderId="46" xfId="0" applyFont="1" applyFill="1" applyBorder="1" applyAlignment="1">
      <alignment horizontal="left" vertical="top" wrapText="1"/>
    </xf>
    <xf numFmtId="0" fontId="25" fillId="25" borderId="19" xfId="74" applyFont="1" applyFill="1" applyBorder="1" applyAlignment="1">
      <alignment horizontal="left" vertical="top" wrapText="1"/>
      <protection/>
    </xf>
    <xf numFmtId="0" fontId="25" fillId="25" borderId="43" xfId="74" applyFont="1" applyFill="1" applyBorder="1" applyAlignment="1">
      <alignment horizontal="left" vertical="top" wrapText="1"/>
      <protection/>
    </xf>
    <xf numFmtId="0" fontId="25" fillId="25" borderId="46" xfId="74" applyFont="1" applyFill="1" applyBorder="1" applyAlignment="1">
      <alignment horizontal="left" vertical="top" wrapText="1"/>
      <protection/>
    </xf>
    <xf numFmtId="0" fontId="25" fillId="26" borderId="33" xfId="67" applyFont="1" applyFill="1" applyBorder="1" applyAlignment="1">
      <alignment vertical="center" wrapText="1"/>
      <protection/>
    </xf>
    <xf numFmtId="0" fontId="21" fillId="26" borderId="32" xfId="0" applyFont="1" applyFill="1" applyBorder="1" applyAlignment="1">
      <alignment vertical="center" wrapText="1"/>
    </xf>
    <xf numFmtId="0" fontId="21" fillId="26" borderId="35" xfId="0" applyFont="1" applyFill="1" applyBorder="1" applyAlignment="1">
      <alignment vertical="center" wrapText="1"/>
    </xf>
    <xf numFmtId="0" fontId="25" fillId="25" borderId="43" xfId="74" applyFont="1" applyFill="1" applyBorder="1" applyAlignment="1">
      <alignment horizontal="left" vertical="top" wrapText="1" shrinkToFit="1"/>
      <protection/>
    </xf>
    <xf numFmtId="0" fontId="25" fillId="25" borderId="47" xfId="74" applyFont="1" applyFill="1" applyBorder="1" applyAlignment="1">
      <alignment vertical="top" wrapText="1"/>
      <protection/>
    </xf>
    <xf numFmtId="0" fontId="25" fillId="0" borderId="19" xfId="81" applyFont="1" applyBorder="1" applyAlignment="1">
      <alignment vertical="center"/>
      <protection/>
    </xf>
    <xf numFmtId="0" fontId="25" fillId="0" borderId="17" xfId="81" applyFont="1" applyBorder="1" applyAlignment="1">
      <alignment vertical="center"/>
      <protection/>
    </xf>
    <xf numFmtId="0" fontId="25" fillId="0" borderId="138" xfId="81" applyFont="1" applyBorder="1" applyAlignment="1">
      <alignment horizontal="center" vertical="center"/>
      <protection/>
    </xf>
    <xf numFmtId="0" fontId="30" fillId="0" borderId="139" xfId="81" applyFont="1" applyBorder="1" applyAlignment="1">
      <alignment horizontal="center" vertical="center" wrapText="1"/>
      <protection/>
    </xf>
    <xf numFmtId="0" fontId="26" fillId="0" borderId="140" xfId="81" applyFont="1" applyBorder="1" applyAlignment="1">
      <alignment horizontal="center"/>
      <protection/>
    </xf>
    <xf numFmtId="0" fontId="25" fillId="0" borderId="19" xfId="81" applyFont="1" applyBorder="1" applyAlignment="1">
      <alignment vertical="center" shrinkToFit="1"/>
      <protection/>
    </xf>
    <xf numFmtId="0" fontId="25" fillId="0" borderId="0" xfId="81" applyFont="1" applyBorder="1" applyAlignment="1">
      <alignment vertical="center" wrapText="1"/>
      <protection/>
    </xf>
    <xf numFmtId="0" fontId="25" fillId="0" borderId="46" xfId="81" applyFont="1" applyBorder="1" applyAlignment="1">
      <alignment vertical="center"/>
      <protection/>
    </xf>
    <xf numFmtId="0" fontId="25" fillId="0" borderId="0" xfId="81" applyFont="1" applyBorder="1" applyAlignment="1">
      <alignment vertical="top" wrapText="1"/>
      <protection/>
    </xf>
    <xf numFmtId="0" fontId="25" fillId="0" borderId="138" xfId="81" applyFont="1" applyBorder="1" applyAlignment="1">
      <alignment horizontal="center" vertical="center" textRotation="255"/>
      <protection/>
    </xf>
    <xf numFmtId="0" fontId="25" fillId="0" borderId="0" xfId="81" applyFont="1" applyBorder="1" applyAlignment="1">
      <alignment horizontal="left" vertical="top" wrapText="1"/>
      <protection/>
    </xf>
    <xf numFmtId="0" fontId="25" fillId="0" borderId="20" xfId="81" applyFont="1" applyBorder="1" applyAlignment="1">
      <alignment vertical="center"/>
      <protection/>
    </xf>
    <xf numFmtId="0" fontId="25" fillId="0" borderId="17" xfId="81" applyFont="1" applyBorder="1" applyAlignment="1">
      <alignment vertical="center" wrapText="1" shrinkToFit="1"/>
      <protection/>
    </xf>
    <xf numFmtId="0" fontId="25" fillId="0" borderId="12" xfId="81" applyFont="1" applyBorder="1" applyAlignment="1">
      <alignment vertical="center" wrapText="1"/>
      <protection/>
    </xf>
    <xf numFmtId="0" fontId="25" fillId="0" borderId="44" xfId="81" applyFont="1" applyBorder="1" applyAlignment="1">
      <alignment vertical="center"/>
      <protection/>
    </xf>
    <xf numFmtId="0" fontId="25" fillId="0" borderId="12" xfId="81" applyFont="1" applyBorder="1" applyAlignment="1">
      <alignment vertical="center"/>
      <protection/>
    </xf>
    <xf numFmtId="0" fontId="29" fillId="0" borderId="0" xfId="78" applyFont="1" applyBorder="1" applyAlignment="1">
      <alignment horizontal="left" vertical="top" wrapText="1"/>
      <protection/>
    </xf>
    <xf numFmtId="0" fontId="29" fillId="0" borderId="14" xfId="78" applyFont="1" applyBorder="1" applyAlignment="1">
      <alignment horizontal="center" vertical="center"/>
      <protection/>
    </xf>
    <xf numFmtId="238" fontId="29" fillId="0" borderId="17" xfId="72" applyNumberFormat="1" applyFont="1" applyBorder="1" applyAlignment="1">
      <alignment horizontal="center" vertical="center"/>
      <protection/>
    </xf>
    <xf numFmtId="238" fontId="29" fillId="0" borderId="14" xfId="72" applyNumberFormat="1" applyFont="1" applyBorder="1" applyAlignment="1">
      <alignment horizontal="center" vertical="center"/>
      <protection/>
    </xf>
    <xf numFmtId="0" fontId="29" fillId="0" borderId="17" xfId="72" applyFont="1" applyBorder="1" applyAlignment="1">
      <alignment horizontal="center" vertical="center"/>
      <protection/>
    </xf>
    <xf numFmtId="0" fontId="21" fillId="0" borderId="17" xfId="72" applyFont="1" applyBorder="1" applyAlignment="1">
      <alignment horizontal="center" vertical="center"/>
      <protection/>
    </xf>
    <xf numFmtId="0" fontId="29" fillId="0" borderId="17" xfId="78" applyFont="1" applyBorder="1" applyAlignment="1">
      <alignment horizontal="center" vertical="center"/>
      <protection/>
    </xf>
    <xf numFmtId="238" fontId="21" fillId="0" borderId="12" xfId="72" applyNumberFormat="1" applyFont="1" applyBorder="1" applyAlignment="1">
      <alignment horizontal="center" vertical="center"/>
      <protection/>
    </xf>
    <xf numFmtId="0" fontId="29" fillId="0" borderId="13" xfId="78" applyFont="1" applyBorder="1" applyAlignment="1">
      <alignment horizontal="center" vertical="center"/>
      <protection/>
    </xf>
    <xf numFmtId="238" fontId="21" fillId="0" borderId="13" xfId="72" applyNumberFormat="1" applyFont="1" applyBorder="1" applyAlignment="1">
      <alignment horizontal="center" vertical="center"/>
      <protection/>
    </xf>
    <xf numFmtId="0" fontId="21" fillId="0" borderId="13" xfId="72" applyFont="1" applyBorder="1" applyAlignment="1">
      <alignment vertical="center"/>
      <protection/>
    </xf>
    <xf numFmtId="0" fontId="21" fillId="0" borderId="13" xfId="72" applyFont="1" applyBorder="1" applyAlignment="1">
      <alignment horizontal="center" vertical="center"/>
      <protection/>
    </xf>
    <xf numFmtId="0" fontId="21" fillId="0" borderId="12" xfId="72" applyFont="1" applyBorder="1" applyAlignment="1">
      <alignment horizontal="center" vertical="center"/>
      <protection/>
    </xf>
    <xf numFmtId="0" fontId="29" fillId="0" borderId="17" xfId="78" applyFont="1" applyBorder="1" applyAlignment="1">
      <alignment horizontal="center" vertical="center" wrapText="1"/>
      <protection/>
    </xf>
    <xf numFmtId="0" fontId="29" fillId="0" borderId="17" xfId="72" applyFont="1" applyBorder="1" applyAlignment="1">
      <alignment horizontal="center" vertical="center" wrapText="1"/>
      <protection/>
    </xf>
    <xf numFmtId="0" fontId="21" fillId="0" borderId="0" xfId="79" applyFont="1" applyBorder="1" applyAlignment="1">
      <alignment vertical="center"/>
      <protection/>
    </xf>
    <xf numFmtId="0" fontId="21" fillId="0" borderId="11" xfId="79" applyFont="1" applyBorder="1" applyAlignment="1">
      <alignment horizontal="center" vertical="center"/>
      <protection/>
    </xf>
    <xf numFmtId="0" fontId="21" fillId="0" borderId="0" xfId="79" applyFont="1" applyBorder="1" applyAlignment="1">
      <alignment horizontal="center" vertical="center"/>
      <protection/>
    </xf>
    <xf numFmtId="0" fontId="29" fillId="0" borderId="14" xfId="72" applyFont="1" applyBorder="1" applyAlignment="1">
      <alignment horizontal="center" vertical="center" wrapText="1"/>
      <protection/>
    </xf>
    <xf numFmtId="0" fontId="46" fillId="0" borderId="0" xfId="78" applyFont="1" applyFill="1" applyBorder="1" applyAlignment="1">
      <alignment horizontal="center" vertical="center"/>
      <protection/>
    </xf>
    <xf numFmtId="0" fontId="29" fillId="0" borderId="17" xfId="78" applyFont="1" applyFill="1" applyBorder="1" applyAlignment="1">
      <alignment horizontal="center" vertical="center"/>
      <protection/>
    </xf>
    <xf numFmtId="0" fontId="21" fillId="0" borderId="17" xfId="72" applyFont="1" applyFill="1" applyBorder="1" applyAlignment="1">
      <alignment horizontal="center" vertical="center"/>
      <protection/>
    </xf>
    <xf numFmtId="0" fontId="21" fillId="0" borderId="17" xfId="72" applyFont="1" applyFill="1" applyBorder="1" applyAlignment="1">
      <alignment vertical="center"/>
      <protection/>
    </xf>
    <xf numFmtId="0" fontId="29" fillId="0" borderId="17" xfId="72" applyFont="1" applyFill="1" applyBorder="1" applyAlignment="1">
      <alignment horizontal="center" vertical="center"/>
      <protection/>
    </xf>
    <xf numFmtId="0" fontId="29" fillId="0" borderId="20" xfId="72" applyFont="1" applyFill="1" applyBorder="1" applyAlignment="1">
      <alignment horizontal="center" vertical="center"/>
      <protection/>
    </xf>
    <xf numFmtId="0" fontId="29" fillId="0" borderId="16" xfId="72" applyFont="1" applyFill="1" applyBorder="1" applyAlignment="1">
      <alignment vertical="center"/>
      <protection/>
    </xf>
    <xf numFmtId="0" fontId="29" fillId="0" borderId="18" xfId="72" applyFont="1" applyFill="1" applyBorder="1" applyAlignment="1">
      <alignment vertical="center"/>
      <protection/>
    </xf>
    <xf numFmtId="0" fontId="29" fillId="0" borderId="15" xfId="72" applyFont="1" applyFill="1" applyBorder="1" applyAlignment="1">
      <alignment horizontal="center" vertical="center"/>
      <protection/>
    </xf>
    <xf numFmtId="0" fontId="29" fillId="0" borderId="0" xfId="72" applyFont="1" applyFill="1" applyBorder="1" applyAlignment="1">
      <alignment vertical="center"/>
      <protection/>
    </xf>
    <xf numFmtId="0" fontId="29" fillId="0" borderId="55" xfId="72" applyFont="1" applyFill="1" applyBorder="1" applyAlignment="1">
      <alignment vertical="center"/>
      <protection/>
    </xf>
    <xf numFmtId="0" fontId="29" fillId="0" borderId="44" xfId="72" applyFont="1" applyFill="1" applyBorder="1" applyAlignment="1">
      <alignment vertical="center"/>
      <protection/>
    </xf>
    <xf numFmtId="0" fontId="29" fillId="0" borderId="11" xfId="72" applyFont="1" applyFill="1" applyBorder="1" applyAlignment="1">
      <alignment vertical="center"/>
      <protection/>
    </xf>
    <xf numFmtId="0" fontId="29" fillId="0" borderId="56" xfId="72" applyFont="1" applyFill="1" applyBorder="1" applyAlignment="1">
      <alignment vertical="center"/>
      <protection/>
    </xf>
    <xf numFmtId="0" fontId="29" fillId="0" borderId="20" xfId="78" applyFont="1" applyFill="1" applyBorder="1" applyAlignment="1">
      <alignment horizontal="center" vertical="center" wrapText="1"/>
      <protection/>
    </xf>
    <xf numFmtId="0" fontId="21" fillId="0" borderId="16" xfId="72" applyFont="1" applyFill="1" applyBorder="1" applyAlignment="1">
      <alignment vertical="center" wrapText="1"/>
      <protection/>
    </xf>
    <xf numFmtId="0" fontId="21" fillId="0" borderId="18" xfId="72" applyFont="1" applyFill="1" applyBorder="1" applyAlignment="1">
      <alignment vertical="center" wrapText="1"/>
      <protection/>
    </xf>
    <xf numFmtId="0" fontId="21" fillId="0" borderId="15" xfId="72" applyFont="1" applyFill="1" applyBorder="1" applyAlignment="1">
      <alignment vertical="center" wrapText="1"/>
      <protection/>
    </xf>
    <xf numFmtId="0" fontId="21" fillId="0" borderId="0" xfId="72" applyFont="1" applyFill="1" applyBorder="1" applyAlignment="1">
      <alignment vertical="center" wrapText="1"/>
      <protection/>
    </xf>
    <xf numFmtId="0" fontId="21" fillId="0" borderId="55" xfId="72" applyFont="1" applyFill="1" applyBorder="1" applyAlignment="1">
      <alignment vertical="center" wrapText="1"/>
      <protection/>
    </xf>
    <xf numFmtId="0" fontId="21" fillId="0" borderId="44" xfId="72" applyFont="1" applyFill="1" applyBorder="1" applyAlignment="1">
      <alignment vertical="center" wrapText="1"/>
      <protection/>
    </xf>
    <xf numFmtId="0" fontId="21" fillId="0" borderId="11" xfId="72" applyFont="1" applyFill="1" applyBorder="1" applyAlignment="1">
      <alignment vertical="center" wrapText="1"/>
      <protection/>
    </xf>
    <xf numFmtId="0" fontId="21" fillId="0" borderId="56" xfId="72" applyFont="1" applyFill="1" applyBorder="1" applyAlignment="1">
      <alignment vertical="center" wrapText="1"/>
      <protection/>
    </xf>
    <xf numFmtId="0" fontId="29" fillId="0" borderId="20" xfId="72" applyFont="1" applyFill="1" applyBorder="1" applyAlignment="1">
      <alignment vertical="center" wrapText="1"/>
      <protection/>
    </xf>
    <xf numFmtId="0" fontId="29" fillId="0" borderId="16" xfId="72" applyFont="1" applyFill="1" applyBorder="1" applyAlignment="1">
      <alignment vertical="center" wrapText="1"/>
      <protection/>
    </xf>
    <xf numFmtId="0" fontId="29" fillId="0" borderId="18" xfId="72" applyFont="1" applyFill="1" applyBorder="1" applyAlignment="1">
      <alignment vertical="center" wrapText="1"/>
      <protection/>
    </xf>
    <xf numFmtId="0" fontId="29" fillId="0" borderId="15" xfId="72" applyFont="1" applyFill="1" applyBorder="1" applyAlignment="1">
      <alignment vertical="center" wrapText="1"/>
      <protection/>
    </xf>
    <xf numFmtId="0" fontId="29" fillId="0" borderId="0" xfId="72" applyFont="1" applyFill="1" applyBorder="1" applyAlignment="1">
      <alignment vertical="center" wrapText="1"/>
      <protection/>
    </xf>
    <xf numFmtId="0" fontId="29" fillId="0" borderId="55" xfId="72" applyFont="1" applyFill="1" applyBorder="1" applyAlignment="1">
      <alignment vertical="center" wrapText="1"/>
      <protection/>
    </xf>
    <xf numFmtId="0" fontId="29" fillId="0" borderId="44" xfId="72" applyFont="1" applyFill="1" applyBorder="1" applyAlignment="1">
      <alignment vertical="center" wrapText="1"/>
      <protection/>
    </xf>
    <xf numFmtId="0" fontId="29" fillId="0" borderId="11" xfId="72" applyFont="1" applyFill="1" applyBorder="1" applyAlignment="1">
      <alignment vertical="center" wrapText="1"/>
      <protection/>
    </xf>
    <xf numFmtId="0" fontId="29" fillId="0" borderId="56" xfId="72" applyFont="1" applyFill="1" applyBorder="1" applyAlignment="1">
      <alignment vertical="center" wrapText="1"/>
      <protection/>
    </xf>
    <xf numFmtId="0" fontId="29" fillId="0" borderId="20" xfId="78" applyFont="1" applyFill="1" applyBorder="1" applyAlignment="1">
      <alignment horizontal="center" vertical="center"/>
      <protection/>
    </xf>
    <xf numFmtId="0" fontId="21" fillId="0" borderId="16" xfId="72" applyFont="1" applyFill="1" applyBorder="1" applyAlignment="1">
      <alignment horizontal="center" vertical="center"/>
      <protection/>
    </xf>
    <xf numFmtId="0" fontId="21" fillId="0" borderId="18" xfId="72" applyFont="1" applyFill="1" applyBorder="1" applyAlignment="1">
      <alignment horizontal="center" vertical="center"/>
      <protection/>
    </xf>
    <xf numFmtId="0" fontId="21" fillId="0" borderId="44" xfId="72" applyFont="1" applyFill="1" applyBorder="1" applyAlignment="1">
      <alignment horizontal="center" vertical="center"/>
      <protection/>
    </xf>
    <xf numFmtId="0" fontId="21" fillId="0" borderId="11" xfId="72" applyFont="1" applyFill="1" applyBorder="1" applyAlignment="1">
      <alignment horizontal="center" vertical="center"/>
      <protection/>
    </xf>
    <xf numFmtId="0" fontId="21" fillId="0" borderId="56" xfId="72" applyFont="1" applyFill="1" applyBorder="1" applyAlignment="1">
      <alignment horizontal="center" vertical="center"/>
      <protection/>
    </xf>
    <xf numFmtId="0" fontId="21" fillId="0" borderId="20" xfId="72" applyFont="1" applyFill="1" applyBorder="1" applyAlignment="1">
      <alignment horizontal="center" vertical="center"/>
      <protection/>
    </xf>
    <xf numFmtId="0" fontId="21" fillId="0" borderId="16" xfId="72" applyFont="1" applyFill="1" applyBorder="1" applyAlignment="1">
      <alignment vertical="center"/>
      <protection/>
    </xf>
    <xf numFmtId="0" fontId="21" fillId="0" borderId="44" xfId="72" applyFont="1" applyFill="1" applyBorder="1" applyAlignment="1">
      <alignment vertical="center"/>
      <protection/>
    </xf>
    <xf numFmtId="0" fontId="21" fillId="0" borderId="11" xfId="72" applyFont="1" applyFill="1" applyBorder="1" applyAlignment="1">
      <alignment vertical="center"/>
      <protection/>
    </xf>
    <xf numFmtId="0" fontId="29" fillId="0" borderId="16" xfId="78" applyFont="1" applyFill="1" applyBorder="1" applyAlignment="1">
      <alignment horizontal="center" vertical="center"/>
      <protection/>
    </xf>
    <xf numFmtId="0" fontId="29" fillId="0" borderId="16" xfId="78" applyFont="1" applyFill="1" applyBorder="1" applyAlignment="1">
      <alignment horizontal="left" vertical="center"/>
      <protection/>
    </xf>
    <xf numFmtId="0" fontId="21" fillId="0" borderId="18" xfId="72" applyFont="1" applyFill="1" applyBorder="1" applyAlignment="1">
      <alignment vertical="center"/>
      <protection/>
    </xf>
    <xf numFmtId="0" fontId="21" fillId="0" borderId="56" xfId="72" applyFont="1" applyFill="1" applyBorder="1" applyAlignment="1">
      <alignment vertical="center"/>
      <protection/>
    </xf>
    <xf numFmtId="0" fontId="21" fillId="0" borderId="20" xfId="72" applyFont="1" applyFill="1" applyBorder="1" applyAlignment="1">
      <alignment vertical="center"/>
      <protection/>
    </xf>
    <xf numFmtId="0" fontId="29" fillId="0" borderId="0" xfId="78" applyFont="1" applyFill="1" applyBorder="1" applyAlignment="1">
      <alignment horizontal="left" vertical="top" wrapText="1"/>
      <protection/>
    </xf>
    <xf numFmtId="0" fontId="21" fillId="0" borderId="0" xfId="72" applyFont="1" applyAlignment="1">
      <alignment vertical="top" wrapText="1"/>
      <protection/>
    </xf>
    <xf numFmtId="0" fontId="29" fillId="0" borderId="0" xfId="72" applyFont="1" applyBorder="1" applyAlignment="1">
      <alignment vertical="center" wrapText="1"/>
      <protection/>
    </xf>
    <xf numFmtId="0" fontId="21" fillId="0" borderId="0" xfId="72" applyFont="1" applyAlignment="1">
      <alignment vertical="center" wrapText="1"/>
      <protection/>
    </xf>
    <xf numFmtId="0" fontId="21" fillId="0" borderId="0" xfId="0" applyFont="1" applyAlignment="1">
      <alignment horizontal="center" vertical="center"/>
    </xf>
    <xf numFmtId="0" fontId="21" fillId="0" borderId="11" xfId="79" applyFont="1" applyBorder="1" applyAlignment="1">
      <alignment horizontal="right" vertical="center"/>
      <protection/>
    </xf>
    <xf numFmtId="0" fontId="21" fillId="0" borderId="16" xfId="0" applyFont="1" applyFill="1" applyBorder="1" applyAlignment="1">
      <alignment vertical="center" wrapText="1"/>
    </xf>
    <xf numFmtId="0" fontId="21" fillId="0" borderId="18" xfId="0" applyFont="1" applyFill="1" applyBorder="1" applyAlignment="1">
      <alignment vertical="center" wrapText="1"/>
    </xf>
    <xf numFmtId="0" fontId="29" fillId="0" borderId="15" xfId="78" applyFont="1" applyFill="1" applyBorder="1" applyAlignment="1">
      <alignment horizontal="center" vertical="center" wrapText="1"/>
      <protection/>
    </xf>
    <xf numFmtId="0" fontId="21" fillId="0" borderId="0" xfId="0" applyFont="1" applyFill="1" applyBorder="1" applyAlignment="1">
      <alignment vertical="center" wrapText="1"/>
    </xf>
    <xf numFmtId="0" fontId="21" fillId="0" borderId="55" xfId="0" applyFont="1" applyFill="1" applyBorder="1" applyAlignment="1">
      <alignment vertical="center" wrapText="1"/>
    </xf>
    <xf numFmtId="0" fontId="21" fillId="0" borderId="15" xfId="0" applyFont="1" applyFill="1" applyBorder="1" applyAlignment="1">
      <alignment vertical="center" wrapText="1"/>
    </xf>
    <xf numFmtId="0" fontId="21" fillId="0" borderId="0" xfId="0" applyFont="1" applyFill="1" applyAlignment="1">
      <alignment vertical="center" wrapText="1"/>
    </xf>
    <xf numFmtId="0" fontId="21" fillId="0" borderId="44" xfId="0" applyFont="1" applyFill="1" applyBorder="1" applyAlignment="1">
      <alignment vertical="center" wrapText="1"/>
    </xf>
    <xf numFmtId="0" fontId="21" fillId="0" borderId="11" xfId="0" applyFont="1" applyFill="1" applyBorder="1" applyAlignment="1">
      <alignment vertical="center" wrapText="1"/>
    </xf>
    <xf numFmtId="0" fontId="21" fillId="0" borderId="56" xfId="0" applyFont="1" applyFill="1" applyBorder="1" applyAlignment="1">
      <alignment vertical="center" wrapText="1"/>
    </xf>
    <xf numFmtId="0" fontId="29" fillId="0" borderId="20" xfId="72" applyFont="1" applyFill="1" applyBorder="1" applyAlignment="1">
      <alignment horizontal="center" vertical="center" wrapText="1"/>
      <protection/>
    </xf>
    <xf numFmtId="0" fontId="29" fillId="0" borderId="16"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5" xfId="72" applyFont="1" applyFill="1" applyBorder="1" applyAlignment="1">
      <alignment horizontal="center" vertical="center" wrapText="1"/>
      <protection/>
    </xf>
    <xf numFmtId="0" fontId="29"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4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9" fillId="0" borderId="17" xfId="72" applyFont="1" applyFill="1" applyBorder="1" applyAlignment="1">
      <alignment vertical="center" wrapText="1"/>
      <protection/>
    </xf>
    <xf numFmtId="0" fontId="21" fillId="0" borderId="17" xfId="0" applyFont="1" applyFill="1" applyBorder="1" applyAlignment="1">
      <alignment vertical="center" wrapText="1"/>
    </xf>
    <xf numFmtId="0" fontId="29" fillId="0" borderId="16" xfId="0" applyFont="1" applyFill="1" applyBorder="1" applyAlignment="1">
      <alignment vertical="center" wrapText="1"/>
    </xf>
    <xf numFmtId="0" fontId="29" fillId="0" borderId="18" xfId="0" applyFont="1" applyFill="1" applyBorder="1" applyAlignment="1">
      <alignment vertical="center" wrapText="1"/>
    </xf>
    <xf numFmtId="0" fontId="29" fillId="0" borderId="0" xfId="0" applyFont="1" applyFill="1" applyBorder="1" applyAlignment="1">
      <alignment vertical="center" wrapText="1"/>
    </xf>
    <xf numFmtId="0" fontId="29" fillId="0" borderId="55" xfId="0" applyFont="1" applyFill="1" applyBorder="1" applyAlignment="1">
      <alignment vertical="center" wrapText="1"/>
    </xf>
    <xf numFmtId="0" fontId="29" fillId="0" borderId="15" xfId="0" applyFont="1" applyFill="1" applyBorder="1" applyAlignment="1">
      <alignment vertical="center" wrapText="1"/>
    </xf>
    <xf numFmtId="0" fontId="29" fillId="0" borderId="0" xfId="0" applyFont="1" applyFill="1" applyAlignment="1">
      <alignment vertical="center" wrapText="1"/>
    </xf>
    <xf numFmtId="0" fontId="29" fillId="0" borderId="44" xfId="0" applyFont="1" applyFill="1" applyBorder="1" applyAlignment="1">
      <alignment vertical="center" wrapText="1"/>
    </xf>
    <xf numFmtId="0" fontId="29" fillId="0" borderId="11" xfId="0" applyFont="1" applyFill="1" applyBorder="1" applyAlignment="1">
      <alignment vertical="center" wrapText="1"/>
    </xf>
    <xf numFmtId="0" fontId="29" fillId="0" borderId="56" xfId="0" applyFont="1" applyFill="1" applyBorder="1" applyAlignment="1">
      <alignment vertical="center" wrapText="1"/>
    </xf>
    <xf numFmtId="0" fontId="21" fillId="0" borderId="1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6" xfId="0" applyFont="1" applyFill="1" applyBorder="1" applyAlignment="1">
      <alignment horizontal="center" vertical="center"/>
    </xf>
    <xf numFmtId="0" fontId="29" fillId="0" borderId="15" xfId="78" applyFont="1" applyFill="1" applyBorder="1" applyAlignment="1">
      <alignment horizontal="center" vertical="center"/>
      <protection/>
    </xf>
    <xf numFmtId="0" fontId="21" fillId="0" borderId="0" xfId="72" applyFont="1" applyFill="1" applyBorder="1" applyAlignment="1">
      <alignment horizontal="center" vertical="center"/>
      <protection/>
    </xf>
    <xf numFmtId="0" fontId="21" fillId="0" borderId="55" xfId="72" applyFont="1" applyFill="1" applyBorder="1" applyAlignment="1">
      <alignment horizontal="center" vertical="center"/>
      <protection/>
    </xf>
    <xf numFmtId="0" fontId="21" fillId="0" borderId="16" xfId="0" applyFont="1" applyFill="1" applyBorder="1" applyAlignment="1">
      <alignment vertical="center"/>
    </xf>
    <xf numFmtId="0" fontId="21" fillId="0" borderId="15" xfId="72" applyFont="1" applyFill="1" applyBorder="1" applyAlignment="1">
      <alignment horizontal="center" vertical="center"/>
      <protection/>
    </xf>
    <xf numFmtId="0" fontId="21" fillId="0" borderId="0" xfId="0" applyFont="1" applyFill="1" applyBorder="1" applyAlignment="1">
      <alignment vertical="center"/>
    </xf>
    <xf numFmtId="0" fontId="21" fillId="0" borderId="44" xfId="0" applyFont="1" applyFill="1" applyBorder="1" applyAlignment="1">
      <alignment vertical="center"/>
    </xf>
    <xf numFmtId="0" fontId="21" fillId="0" borderId="11" xfId="0" applyFont="1" applyFill="1" applyBorder="1" applyAlignment="1">
      <alignment vertical="center"/>
    </xf>
    <xf numFmtId="0" fontId="29" fillId="0" borderId="17" xfId="0" applyFont="1" applyFill="1" applyBorder="1" applyAlignment="1">
      <alignment vertical="center"/>
    </xf>
    <xf numFmtId="0" fontId="21" fillId="0" borderId="18" xfId="0" applyFont="1" applyFill="1" applyBorder="1" applyAlignment="1">
      <alignment vertical="center"/>
    </xf>
    <xf numFmtId="0" fontId="21" fillId="0" borderId="0" xfId="0" applyFont="1" applyFill="1" applyAlignment="1">
      <alignment vertical="center"/>
    </xf>
    <xf numFmtId="0" fontId="21" fillId="0" borderId="55" xfId="0" applyFont="1" applyFill="1" applyBorder="1" applyAlignment="1">
      <alignment vertical="center"/>
    </xf>
    <xf numFmtId="0" fontId="21" fillId="0" borderId="56" xfId="0" applyFont="1" applyFill="1" applyBorder="1" applyAlignment="1">
      <alignment vertical="center"/>
    </xf>
    <xf numFmtId="0" fontId="29" fillId="0" borderId="18" xfId="78" applyFont="1" applyFill="1" applyBorder="1" applyAlignment="1">
      <alignment horizontal="center" vertical="center"/>
      <protection/>
    </xf>
    <xf numFmtId="0" fontId="29" fillId="0" borderId="55" xfId="78" applyFont="1" applyFill="1" applyBorder="1" applyAlignment="1">
      <alignment horizontal="center" vertical="center"/>
      <protection/>
    </xf>
    <xf numFmtId="0" fontId="29" fillId="0" borderId="44" xfId="78" applyFont="1" applyFill="1" applyBorder="1" applyAlignment="1">
      <alignment horizontal="center" vertical="center"/>
      <protection/>
    </xf>
    <xf numFmtId="0" fontId="29" fillId="0" borderId="56" xfId="78" applyFont="1" applyFill="1" applyBorder="1" applyAlignment="1">
      <alignment horizontal="center" vertical="center"/>
      <protection/>
    </xf>
    <xf numFmtId="0" fontId="29" fillId="0" borderId="0" xfId="78" applyFont="1" applyFill="1" applyBorder="1" applyAlignment="1">
      <alignment horizontal="center" vertical="center"/>
      <protection/>
    </xf>
    <xf numFmtId="0" fontId="29" fillId="0" borderId="11" xfId="78" applyFont="1" applyFill="1" applyBorder="1" applyAlignment="1">
      <alignment horizontal="center" vertical="center"/>
      <protection/>
    </xf>
    <xf numFmtId="0" fontId="29" fillId="0" borderId="16" xfId="72" applyFont="1" applyFill="1" applyBorder="1" applyAlignment="1">
      <alignment horizontal="center" vertical="center"/>
      <protection/>
    </xf>
    <xf numFmtId="0" fontId="29" fillId="0" borderId="18" xfId="72" applyFont="1" applyFill="1" applyBorder="1" applyAlignment="1">
      <alignment horizontal="center" vertical="center"/>
      <protection/>
    </xf>
    <xf numFmtId="0" fontId="29" fillId="0" borderId="0" xfId="72" applyFont="1" applyFill="1" applyBorder="1" applyAlignment="1">
      <alignment horizontal="center" vertical="center"/>
      <protection/>
    </xf>
    <xf numFmtId="0" fontId="29" fillId="0" borderId="55" xfId="72" applyFont="1" applyFill="1" applyBorder="1" applyAlignment="1">
      <alignment horizontal="center" vertical="center"/>
      <protection/>
    </xf>
    <xf numFmtId="0" fontId="29" fillId="0" borderId="44" xfId="72" applyFont="1" applyFill="1" applyBorder="1" applyAlignment="1">
      <alignment horizontal="center" vertical="center"/>
      <protection/>
    </xf>
    <xf numFmtId="0" fontId="29" fillId="0" borderId="11" xfId="72" applyFont="1" applyFill="1" applyBorder="1" applyAlignment="1">
      <alignment horizontal="center" vertical="center"/>
      <protection/>
    </xf>
    <xf numFmtId="0" fontId="29" fillId="0" borderId="56" xfId="72" applyFont="1" applyFill="1" applyBorder="1" applyAlignment="1">
      <alignment horizontal="center" vertical="center"/>
      <protection/>
    </xf>
    <xf numFmtId="0" fontId="21" fillId="0" borderId="15" xfId="72" applyFont="1" applyFill="1" applyBorder="1" applyAlignment="1">
      <alignment vertical="center"/>
      <protection/>
    </xf>
    <xf numFmtId="0" fontId="21" fillId="0" borderId="0" xfId="72" applyFont="1" applyFill="1" applyBorder="1" applyAlignment="1">
      <alignment vertical="center"/>
      <protection/>
    </xf>
    <xf numFmtId="0" fontId="21" fillId="0" borderId="55" xfId="72" applyFont="1" applyFill="1" applyBorder="1" applyAlignment="1">
      <alignment vertical="center"/>
      <protection/>
    </xf>
    <xf numFmtId="0" fontId="29" fillId="0" borderId="17" xfId="78" applyFont="1" applyFill="1" applyBorder="1" applyAlignment="1">
      <alignment vertical="center" wrapText="1"/>
      <protection/>
    </xf>
    <xf numFmtId="0" fontId="29" fillId="0" borderId="17" xfId="72" applyFont="1" applyFill="1" applyBorder="1" applyAlignment="1">
      <alignment horizontal="center" vertical="center" wrapText="1"/>
      <protection/>
    </xf>
    <xf numFmtId="0" fontId="21" fillId="0" borderId="17" xfId="0" applyFont="1" applyFill="1" applyBorder="1" applyAlignment="1">
      <alignment horizontal="center" vertical="center"/>
    </xf>
    <xf numFmtId="0" fontId="40" fillId="0" borderId="17" xfId="78" applyFont="1" applyFill="1" applyBorder="1" applyAlignment="1">
      <alignment vertical="center" wrapText="1"/>
      <protection/>
    </xf>
    <xf numFmtId="0" fontId="29" fillId="0" borderId="17" xfId="0" applyFont="1" applyBorder="1" applyAlignment="1">
      <alignment vertical="center"/>
    </xf>
    <xf numFmtId="0" fontId="21" fillId="0" borderId="17" xfId="0" applyFont="1" applyBorder="1" applyAlignment="1">
      <alignment vertical="center"/>
    </xf>
    <xf numFmtId="0" fontId="29" fillId="0" borderId="17" xfId="72" applyFont="1" applyBorder="1" applyAlignment="1">
      <alignment vertical="center"/>
      <protection/>
    </xf>
    <xf numFmtId="0" fontId="21" fillId="0" borderId="0" xfId="0" applyFont="1" applyAlignment="1">
      <alignment vertical="center" wrapText="1"/>
    </xf>
    <xf numFmtId="0" fontId="29" fillId="0" borderId="0" xfId="78" applyFont="1" applyFill="1" applyBorder="1" applyAlignment="1">
      <alignment horizontal="left" vertical="center" wrapText="1"/>
      <protection/>
    </xf>
    <xf numFmtId="0" fontId="21" fillId="0" borderId="16" xfId="72" applyFont="1" applyFill="1" applyBorder="1" applyAlignment="1">
      <alignment horizontal="center" vertical="center" wrapText="1"/>
      <protection/>
    </xf>
    <xf numFmtId="0" fontId="21" fillId="0" borderId="0" xfId="72" applyFont="1" applyFill="1" applyBorder="1" applyAlignment="1">
      <alignment horizontal="center" vertical="center" wrapText="1"/>
      <protection/>
    </xf>
    <xf numFmtId="0" fontId="21" fillId="0" borderId="15" xfId="72" applyFont="1" applyFill="1" applyBorder="1" applyAlignment="1">
      <alignment horizontal="center" vertical="center" wrapText="1"/>
      <protection/>
    </xf>
    <xf numFmtId="0" fontId="21" fillId="0" borderId="0" xfId="72" applyFont="1" applyFill="1" applyAlignment="1">
      <alignment horizontal="center" vertical="center" wrapText="1"/>
      <protection/>
    </xf>
    <xf numFmtId="0" fontId="21" fillId="0" borderId="44" xfId="72" applyFont="1" applyFill="1" applyBorder="1" applyAlignment="1">
      <alignment horizontal="center" vertical="center" wrapText="1"/>
      <protection/>
    </xf>
    <xf numFmtId="0" fontId="21" fillId="0" borderId="11" xfId="72" applyFont="1" applyFill="1" applyBorder="1" applyAlignment="1">
      <alignment horizontal="center" vertical="center" wrapText="1"/>
      <protection/>
    </xf>
    <xf numFmtId="0" fontId="29" fillId="0" borderId="141" xfId="72" applyFont="1" applyFill="1" applyBorder="1" applyAlignment="1">
      <alignment horizontal="center" vertical="center" wrapText="1"/>
      <protection/>
    </xf>
    <xf numFmtId="0" fontId="29" fillId="0" borderId="16" xfId="72" applyFont="1" applyFill="1" applyBorder="1" applyAlignment="1">
      <alignment horizontal="center" vertical="center" wrapText="1"/>
      <protection/>
    </xf>
    <xf numFmtId="0" fontId="21" fillId="0" borderId="18" xfId="72" applyFont="1" applyFill="1" applyBorder="1" applyAlignment="1">
      <alignment horizontal="center" vertical="center" wrapText="1"/>
      <protection/>
    </xf>
    <xf numFmtId="0" fontId="29" fillId="0" borderId="142" xfId="72" applyFont="1" applyFill="1" applyBorder="1" applyAlignment="1">
      <alignment horizontal="center" vertical="center" wrapText="1"/>
      <protection/>
    </xf>
    <xf numFmtId="0" fontId="29" fillId="0" borderId="0" xfId="72" applyFont="1" applyFill="1" applyBorder="1" applyAlignment="1">
      <alignment horizontal="center" vertical="center" wrapText="1"/>
      <protection/>
    </xf>
    <xf numFmtId="0" fontId="21" fillId="0" borderId="55" xfId="72" applyFont="1" applyFill="1" applyBorder="1" applyAlignment="1">
      <alignment horizontal="center" vertical="center" wrapText="1"/>
      <protection/>
    </xf>
    <xf numFmtId="0" fontId="29" fillId="0" borderId="143" xfId="72" applyFont="1" applyFill="1" applyBorder="1" applyAlignment="1">
      <alignment horizontal="center" vertical="center" wrapText="1"/>
      <protection/>
    </xf>
    <xf numFmtId="0" fontId="29" fillId="0" borderId="11" xfId="72" applyFont="1" applyFill="1" applyBorder="1" applyAlignment="1">
      <alignment horizontal="center" vertical="center" wrapText="1"/>
      <protection/>
    </xf>
    <xf numFmtId="0" fontId="21" fillId="0" borderId="56" xfId="72" applyFont="1" applyFill="1" applyBorder="1" applyAlignment="1">
      <alignment horizontal="center" vertical="center" wrapText="1"/>
      <protection/>
    </xf>
    <xf numFmtId="0" fontId="29" fillId="0" borderId="18" xfId="72" applyFont="1" applyFill="1" applyBorder="1" applyAlignment="1">
      <alignment horizontal="center" vertical="center" wrapText="1"/>
      <protection/>
    </xf>
    <xf numFmtId="0" fontId="29" fillId="0" borderId="55" xfId="72" applyFont="1" applyFill="1" applyBorder="1" applyAlignment="1">
      <alignment horizontal="center" vertical="center" wrapText="1"/>
      <protection/>
    </xf>
    <xf numFmtId="0" fontId="29" fillId="0" borderId="56" xfId="72" applyFont="1" applyFill="1" applyBorder="1" applyAlignment="1">
      <alignment horizontal="center" vertical="center" wrapText="1"/>
      <protection/>
    </xf>
    <xf numFmtId="0" fontId="21" fillId="0" borderId="15" xfId="0" applyFont="1" applyFill="1" applyBorder="1" applyAlignment="1">
      <alignment vertical="center"/>
    </xf>
    <xf numFmtId="0" fontId="21" fillId="0" borderId="16" xfId="72" applyFont="1" applyBorder="1" applyAlignment="1">
      <alignment horizontal="center" vertical="center"/>
      <protection/>
    </xf>
    <xf numFmtId="0" fontId="21" fillId="0" borderId="18" xfId="72" applyFont="1" applyBorder="1" applyAlignment="1">
      <alignment horizontal="center" vertical="center"/>
      <protection/>
    </xf>
    <xf numFmtId="0" fontId="21" fillId="0" borderId="44" xfId="72" applyFont="1" applyBorder="1" applyAlignment="1">
      <alignment horizontal="center" vertical="center"/>
      <protection/>
    </xf>
    <xf numFmtId="0" fontId="21" fillId="0" borderId="11" xfId="72" applyFont="1" applyBorder="1" applyAlignment="1">
      <alignment horizontal="center" vertical="center"/>
      <protection/>
    </xf>
    <xf numFmtId="0" fontId="21" fillId="0" borderId="56" xfId="72" applyFont="1" applyBorder="1" applyAlignment="1">
      <alignment horizontal="center" vertical="center"/>
      <protection/>
    </xf>
    <xf numFmtId="0" fontId="21" fillId="0" borderId="20" xfId="72" applyFont="1" applyBorder="1" applyAlignment="1">
      <alignment horizontal="center" vertical="center"/>
      <protection/>
    </xf>
    <xf numFmtId="0" fontId="21" fillId="0" borderId="16" xfId="72" applyFont="1" applyBorder="1" applyAlignment="1">
      <alignment vertical="center"/>
      <protection/>
    </xf>
    <xf numFmtId="0" fontId="21" fillId="0" borderId="44" xfId="72" applyFont="1" applyBorder="1" applyAlignment="1">
      <alignment vertical="center"/>
      <protection/>
    </xf>
    <xf numFmtId="0" fontId="21" fillId="0" borderId="11" xfId="72" applyFont="1" applyBorder="1" applyAlignment="1">
      <alignment vertical="center"/>
      <protection/>
    </xf>
    <xf numFmtId="0" fontId="29" fillId="0" borderId="20" xfId="72" applyFont="1" applyBorder="1" applyAlignment="1">
      <alignment horizontal="center" vertical="center"/>
      <protection/>
    </xf>
    <xf numFmtId="0" fontId="29" fillId="0" borderId="16" xfId="72" applyFont="1" applyBorder="1" applyAlignment="1">
      <alignment vertical="center"/>
      <protection/>
    </xf>
    <xf numFmtId="0" fontId="29" fillId="0" borderId="18" xfId="72" applyFont="1" applyBorder="1" applyAlignment="1">
      <alignment vertical="center"/>
      <protection/>
    </xf>
    <xf numFmtId="0" fontId="29" fillId="0" borderId="44" xfId="72" applyFont="1" applyBorder="1" applyAlignment="1">
      <alignment vertical="center"/>
      <protection/>
    </xf>
    <xf numFmtId="0" fontId="29" fillId="0" borderId="11" xfId="72" applyFont="1" applyBorder="1" applyAlignment="1">
      <alignment vertical="center"/>
      <protection/>
    </xf>
    <xf numFmtId="0" fontId="29" fillId="0" borderId="56" xfId="72" applyFont="1" applyBorder="1" applyAlignment="1">
      <alignment vertical="center"/>
      <protection/>
    </xf>
    <xf numFmtId="0" fontId="29" fillId="0" borderId="141" xfId="72" applyFont="1" applyBorder="1" applyAlignment="1">
      <alignment horizontal="center" vertical="center"/>
      <protection/>
    </xf>
    <xf numFmtId="0" fontId="29" fillId="0" borderId="16" xfId="72" applyFont="1" applyBorder="1" applyAlignment="1">
      <alignment horizontal="center" vertical="center"/>
      <protection/>
    </xf>
    <xf numFmtId="0" fontId="29" fillId="0" borderId="18" xfId="72" applyFont="1" applyBorder="1" applyAlignment="1">
      <alignment horizontal="center" vertical="center"/>
      <protection/>
    </xf>
    <xf numFmtId="0" fontId="29" fillId="0" borderId="143" xfId="72" applyFont="1" applyBorder="1" applyAlignment="1">
      <alignment horizontal="center" vertical="center"/>
      <protection/>
    </xf>
    <xf numFmtId="0" fontId="29" fillId="0" borderId="11" xfId="72" applyFont="1" applyBorder="1" applyAlignment="1">
      <alignment horizontal="center" vertical="center"/>
      <protection/>
    </xf>
    <xf numFmtId="0" fontId="29" fillId="0" borderId="56" xfId="72" applyFont="1" applyBorder="1" applyAlignment="1">
      <alignment horizontal="center" vertical="center"/>
      <protection/>
    </xf>
    <xf numFmtId="0" fontId="37" fillId="0" borderId="0" xfId="78" applyFont="1" applyFill="1" applyBorder="1" applyAlignment="1">
      <alignment horizontal="center" vertical="center"/>
      <protection/>
    </xf>
    <xf numFmtId="0" fontId="21" fillId="0" borderId="0" xfId="0" applyFont="1" applyBorder="1" applyAlignment="1">
      <alignment horizontal="center" vertical="center"/>
    </xf>
    <xf numFmtId="0" fontId="29" fillId="0" borderId="0" xfId="72" applyFont="1" applyFill="1" applyAlignment="1">
      <alignment horizontal="center" vertical="center" wrapText="1"/>
      <protection/>
    </xf>
    <xf numFmtId="0" fontId="29" fillId="0" borderId="44" xfId="72" applyFont="1" applyFill="1" applyBorder="1" applyAlignment="1">
      <alignment horizontal="center" vertical="center" wrapText="1"/>
      <protection/>
    </xf>
    <xf numFmtId="0" fontId="29" fillId="0" borderId="12" xfId="72" applyFont="1" applyFill="1" applyBorder="1" applyAlignment="1">
      <alignment horizontal="center" vertical="center"/>
      <protection/>
    </xf>
    <xf numFmtId="0" fontId="29" fillId="0" borderId="12" xfId="72" applyFont="1" applyFill="1" applyBorder="1" applyAlignment="1">
      <alignment horizontal="center" vertical="center" wrapText="1"/>
      <protection/>
    </xf>
    <xf numFmtId="0" fontId="21" fillId="0" borderId="13" xfId="72" applyFont="1" applyFill="1" applyBorder="1" applyAlignment="1">
      <alignment vertical="center" wrapText="1"/>
      <protection/>
    </xf>
    <xf numFmtId="0" fontId="21" fillId="0" borderId="14" xfId="72" applyFont="1" applyFill="1" applyBorder="1" applyAlignment="1">
      <alignment vertical="center" wrapText="1"/>
      <protection/>
    </xf>
    <xf numFmtId="0" fontId="29" fillId="0" borderId="46" xfId="72" applyFont="1" applyFill="1" applyBorder="1" applyAlignment="1">
      <alignment horizontal="center" vertical="center" wrapText="1"/>
      <protection/>
    </xf>
    <xf numFmtId="0" fontId="21" fillId="0" borderId="46" xfId="72" applyFont="1" applyFill="1" applyBorder="1" applyAlignment="1">
      <alignment horizontal="center" vertical="center" wrapText="1"/>
      <protection/>
    </xf>
    <xf numFmtId="0" fontId="21" fillId="0" borderId="17" xfId="72" applyFont="1" applyFill="1" applyBorder="1" applyAlignment="1">
      <alignment horizontal="center" vertical="center" wrapText="1"/>
      <protection/>
    </xf>
    <xf numFmtId="0" fontId="22" fillId="0" borderId="20" xfId="72" applyFont="1" applyFill="1" applyBorder="1" applyAlignment="1">
      <alignment horizontal="center" vertical="center" wrapText="1"/>
      <protection/>
    </xf>
    <xf numFmtId="0" fontId="22" fillId="0" borderId="16" xfId="72" applyFont="1" applyFill="1" applyBorder="1" applyAlignment="1">
      <alignment horizontal="center" vertical="center" wrapText="1"/>
      <protection/>
    </xf>
    <xf numFmtId="0" fontId="22" fillId="0" borderId="18" xfId="72" applyFont="1" applyFill="1" applyBorder="1" applyAlignment="1">
      <alignment horizontal="center" vertical="center" wrapText="1"/>
      <protection/>
    </xf>
    <xf numFmtId="0" fontId="22" fillId="0" borderId="15" xfId="72" applyFont="1" applyFill="1" applyBorder="1" applyAlignment="1">
      <alignment horizontal="center" vertical="center" wrapText="1"/>
      <protection/>
    </xf>
    <xf numFmtId="0" fontId="22" fillId="0" borderId="0" xfId="72" applyFont="1" applyFill="1" applyBorder="1" applyAlignment="1">
      <alignment horizontal="center" vertical="center" wrapText="1"/>
      <protection/>
    </xf>
    <xf numFmtId="0" fontId="22" fillId="0" borderId="55" xfId="72" applyFont="1" applyFill="1" applyBorder="1" applyAlignment="1">
      <alignment horizontal="center" vertical="center" wrapText="1"/>
      <protection/>
    </xf>
    <xf numFmtId="0" fontId="22" fillId="0" borderId="44" xfId="72" applyFont="1" applyFill="1" applyBorder="1" applyAlignment="1">
      <alignment horizontal="center" vertical="center" wrapText="1"/>
      <protection/>
    </xf>
    <xf numFmtId="0" fontId="22" fillId="0" borderId="11" xfId="72" applyFont="1" applyFill="1" applyBorder="1" applyAlignment="1">
      <alignment horizontal="center" vertical="center" wrapText="1"/>
      <protection/>
    </xf>
    <xf numFmtId="0" fontId="22" fillId="0" borderId="56" xfId="72" applyFont="1" applyFill="1" applyBorder="1" applyAlignment="1">
      <alignment horizontal="center" vertical="center" wrapText="1"/>
      <protection/>
    </xf>
    <xf numFmtId="0" fontId="21" fillId="0" borderId="0" xfId="72" applyFont="1" applyBorder="1" applyAlignment="1">
      <alignment horizontal="center" vertical="center"/>
      <protection/>
    </xf>
    <xf numFmtId="0" fontId="21" fillId="0" borderId="55" xfId="72" applyFont="1" applyBorder="1" applyAlignment="1">
      <alignment horizontal="center" vertical="center"/>
      <protection/>
    </xf>
    <xf numFmtId="0" fontId="21" fillId="0" borderId="15" xfId="72" applyFont="1" applyBorder="1" applyAlignment="1">
      <alignment horizontal="center" vertical="center"/>
      <protection/>
    </xf>
    <xf numFmtId="0" fontId="21" fillId="0" borderId="0" xfId="72" applyFont="1" applyBorder="1" applyAlignment="1">
      <alignment vertical="center"/>
      <protection/>
    </xf>
    <xf numFmtId="0" fontId="21" fillId="0" borderId="17" xfId="72" applyFont="1" applyBorder="1" applyAlignment="1">
      <alignment vertical="center"/>
      <protection/>
    </xf>
    <xf numFmtId="0" fontId="21" fillId="0" borderId="20" xfId="72" applyFont="1" applyBorder="1" applyAlignment="1">
      <alignment vertical="center"/>
      <protection/>
    </xf>
    <xf numFmtId="0" fontId="21" fillId="0" borderId="18" xfId="72" applyFont="1" applyBorder="1" applyAlignment="1">
      <alignment vertical="center"/>
      <protection/>
    </xf>
    <xf numFmtId="0" fontId="21" fillId="0" borderId="15" xfId="72" applyFont="1" applyBorder="1" applyAlignment="1">
      <alignment vertical="center"/>
      <protection/>
    </xf>
    <xf numFmtId="0" fontId="21" fillId="0" borderId="55" xfId="72" applyFont="1" applyBorder="1" applyAlignment="1">
      <alignment vertical="center"/>
      <protection/>
    </xf>
    <xf numFmtId="0" fontId="21" fillId="0" borderId="56" xfId="72" applyFont="1" applyBorder="1" applyAlignment="1">
      <alignment vertical="center"/>
      <protection/>
    </xf>
    <xf numFmtId="0" fontId="29" fillId="0" borderId="15" xfId="72" applyFont="1" applyBorder="1" applyAlignment="1">
      <alignment horizontal="center" vertical="center"/>
      <protection/>
    </xf>
    <xf numFmtId="0" fontId="29" fillId="0" borderId="0" xfId="72" applyFont="1" applyBorder="1" applyAlignment="1">
      <alignment horizontal="center" vertical="center"/>
      <protection/>
    </xf>
    <xf numFmtId="0" fontId="29" fillId="0" borderId="55" xfId="72" applyFont="1" applyBorder="1" applyAlignment="1">
      <alignment horizontal="center" vertical="center"/>
      <protection/>
    </xf>
    <xf numFmtId="0" fontId="29" fillId="0" borderId="44" xfId="72" applyFont="1" applyBorder="1" applyAlignment="1">
      <alignment horizontal="center" vertical="center"/>
      <protection/>
    </xf>
    <xf numFmtId="0" fontId="21" fillId="0" borderId="0" xfId="72" applyFont="1" applyBorder="1" applyAlignment="1">
      <alignment vertical="center" wrapText="1"/>
      <protection/>
    </xf>
    <xf numFmtId="0" fontId="29" fillId="0" borderId="0" xfId="72" applyFont="1" applyBorder="1" applyAlignment="1">
      <alignment horizontal="left" vertical="center" wrapText="1"/>
      <protection/>
    </xf>
    <xf numFmtId="0" fontId="21" fillId="0" borderId="0" xfId="72" applyFont="1" applyFill="1" applyAlignment="1">
      <alignment horizontal="center" vertical="center"/>
      <protection/>
    </xf>
    <xf numFmtId="0" fontId="21" fillId="0" borderId="13" xfId="72" applyFont="1" applyFill="1" applyBorder="1" applyAlignment="1">
      <alignment vertical="center"/>
      <protection/>
    </xf>
    <xf numFmtId="0" fontId="21" fillId="0" borderId="14" xfId="72" applyFont="1" applyFill="1" applyBorder="1" applyAlignment="1">
      <alignment vertical="center"/>
      <protection/>
    </xf>
    <xf numFmtId="0" fontId="21" fillId="0" borderId="11" xfId="79" applyFont="1" applyBorder="1" applyAlignment="1">
      <alignment vertical="center"/>
      <protection/>
    </xf>
    <xf numFmtId="0" fontId="40" fillId="0" borderId="17" xfId="78" applyFont="1" applyFill="1" applyBorder="1" applyAlignment="1">
      <alignment horizontal="center" vertical="center"/>
      <protection/>
    </xf>
    <xf numFmtId="0" fontId="22" fillId="0" borderId="17" xfId="72" applyFont="1" applyFill="1" applyBorder="1" applyAlignment="1">
      <alignment horizontal="center" vertical="center" wrapText="1"/>
      <protection/>
    </xf>
    <xf numFmtId="0" fontId="21" fillId="0" borderId="17" xfId="72" applyFont="1" applyFill="1" applyBorder="1" applyAlignment="1">
      <alignment vertical="center" wrapText="1"/>
      <protection/>
    </xf>
    <xf numFmtId="0" fontId="21" fillId="0" borderId="28" xfId="72" applyFont="1" applyFill="1" applyBorder="1" applyAlignment="1">
      <alignment vertical="center"/>
      <protection/>
    </xf>
    <xf numFmtId="0" fontId="21" fillId="0" borderId="26" xfId="72" applyFont="1" applyFill="1" applyBorder="1" applyAlignment="1">
      <alignment vertical="center"/>
      <protection/>
    </xf>
    <xf numFmtId="0" fontId="21" fillId="0" borderId="36" xfId="72" applyFont="1" applyFill="1" applyBorder="1" applyAlignment="1">
      <alignment vertical="center"/>
      <protection/>
    </xf>
    <xf numFmtId="0" fontId="29" fillId="0" borderId="16" xfId="72" applyFont="1" applyFill="1" applyBorder="1" applyAlignment="1">
      <alignment wrapText="1"/>
      <protection/>
    </xf>
    <xf numFmtId="0" fontId="21" fillId="0" borderId="16" xfId="72" applyFont="1" applyFill="1" applyBorder="1" applyAlignment="1">
      <alignment/>
      <protection/>
    </xf>
    <xf numFmtId="0" fontId="21" fillId="0" borderId="0" xfId="72" applyFont="1" applyFill="1" applyAlignment="1">
      <alignment/>
      <protection/>
    </xf>
    <xf numFmtId="0" fontId="21" fillId="0" borderId="0" xfId="72" applyFont="1" applyFill="1" applyAlignment="1">
      <alignment vertical="center"/>
      <protection/>
    </xf>
    <xf numFmtId="0" fontId="29" fillId="0" borderId="17" xfId="72" applyFont="1" applyFill="1" applyBorder="1" applyAlignment="1">
      <alignment horizontal="center" vertical="top" wrapText="1"/>
      <protection/>
    </xf>
    <xf numFmtId="0" fontId="29" fillId="0" borderId="17" xfId="72" applyFont="1" applyFill="1" applyBorder="1" applyAlignment="1">
      <alignment horizontal="center" vertical="top"/>
      <protection/>
    </xf>
    <xf numFmtId="0" fontId="21" fillId="0" borderId="17" xfId="72" applyFont="1" applyFill="1" applyBorder="1" applyAlignment="1">
      <alignment vertical="top"/>
      <protection/>
    </xf>
    <xf numFmtId="0" fontId="21" fillId="0" borderId="144" xfId="72" applyFont="1" applyFill="1" applyBorder="1" applyAlignment="1">
      <alignment horizontal="center" vertical="center" wrapText="1"/>
      <protection/>
    </xf>
    <xf numFmtId="0" fontId="29" fillId="0" borderId="145" xfId="72" applyFont="1" applyFill="1" applyBorder="1" applyAlignment="1">
      <alignment horizontal="center" vertical="center" wrapText="1"/>
      <protection/>
    </xf>
    <xf numFmtId="0" fontId="21" fillId="0" borderId="13" xfId="0" applyFont="1" applyFill="1" applyBorder="1" applyAlignment="1">
      <alignment horizontal="center" vertical="center" wrapText="1"/>
    </xf>
    <xf numFmtId="0" fontId="29" fillId="0" borderId="146" xfId="72" applyFont="1" applyFill="1" applyBorder="1" applyAlignment="1">
      <alignment horizontal="center" vertical="center" wrapText="1"/>
      <protection/>
    </xf>
    <xf numFmtId="0" fontId="21" fillId="0" borderId="146" xfId="72" applyFont="1" applyFill="1" applyBorder="1" applyAlignment="1">
      <alignment horizontal="center" vertical="center" wrapText="1"/>
      <protection/>
    </xf>
    <xf numFmtId="0" fontId="21" fillId="0" borderId="19"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9" fillId="0" borderId="19" xfId="72" applyFont="1" applyFill="1" applyBorder="1" applyAlignment="1">
      <alignment horizontal="center" vertical="center" wrapText="1"/>
      <protection/>
    </xf>
    <xf numFmtId="0" fontId="21" fillId="0" borderId="12" xfId="72" applyFont="1" applyFill="1" applyBorder="1" applyAlignment="1">
      <alignment vertical="center"/>
      <protection/>
    </xf>
    <xf numFmtId="0" fontId="21" fillId="0" borderId="144" xfId="72" applyFont="1" applyFill="1" applyBorder="1" applyAlignment="1">
      <alignment vertical="center"/>
      <protection/>
    </xf>
    <xf numFmtId="0" fontId="21" fillId="0" borderId="19" xfId="72" applyFont="1" applyFill="1" applyBorder="1" applyAlignment="1">
      <alignment horizontal="center" vertical="center"/>
      <protection/>
    </xf>
    <xf numFmtId="0" fontId="21" fillId="0" borderId="19" xfId="0" applyFont="1" applyFill="1" applyBorder="1" applyAlignment="1">
      <alignment vertical="center"/>
    </xf>
    <xf numFmtId="0" fontId="21" fillId="0" borderId="43" xfId="0" applyFont="1" applyFill="1" applyBorder="1" applyAlignment="1">
      <alignment vertical="center"/>
    </xf>
    <xf numFmtId="0" fontId="21" fillId="0" borderId="46" xfId="0" applyFont="1" applyFill="1" applyBorder="1" applyAlignment="1">
      <alignment vertical="center"/>
    </xf>
    <xf numFmtId="0" fontId="21" fillId="0" borderId="20" xfId="0" applyFont="1" applyFill="1" applyBorder="1" applyAlignment="1">
      <alignment vertical="center"/>
    </xf>
    <xf numFmtId="0" fontId="29" fillId="0" borderId="141" xfId="72" applyFont="1" applyFill="1" applyBorder="1" applyAlignment="1">
      <alignment horizontal="center" vertical="center"/>
      <protection/>
    </xf>
    <xf numFmtId="0" fontId="29" fillId="0" borderId="142" xfId="72" applyFont="1" applyFill="1" applyBorder="1" applyAlignment="1">
      <alignment horizontal="center" vertical="center"/>
      <protection/>
    </xf>
    <xf numFmtId="0" fontId="29" fillId="0" borderId="143" xfId="72" applyFont="1" applyFill="1" applyBorder="1" applyAlignment="1">
      <alignment horizontal="center" vertical="center"/>
      <protection/>
    </xf>
    <xf numFmtId="0" fontId="21" fillId="0" borderId="12" xfId="72" applyFont="1" applyBorder="1" applyAlignment="1">
      <alignment vertical="center"/>
      <protection/>
    </xf>
    <xf numFmtId="0" fontId="21" fillId="0" borderId="144" xfId="72" applyFont="1" applyBorder="1" applyAlignment="1">
      <alignment vertical="center"/>
      <protection/>
    </xf>
    <xf numFmtId="0" fontId="21" fillId="0" borderId="19" xfId="72" applyFont="1" applyBorder="1" applyAlignment="1">
      <alignment horizontal="center" vertical="center"/>
      <protection/>
    </xf>
    <xf numFmtId="0" fontId="21" fillId="0" borderId="19" xfId="0" applyFont="1" applyBorder="1" applyAlignment="1">
      <alignment vertical="center"/>
    </xf>
    <xf numFmtId="0" fontId="21" fillId="0" borderId="43" xfId="0" applyFont="1" applyBorder="1" applyAlignment="1">
      <alignment vertical="center"/>
    </xf>
    <xf numFmtId="0" fontId="21" fillId="0" borderId="46" xfId="0" applyFont="1" applyBorder="1" applyAlignment="1">
      <alignment vertical="center"/>
    </xf>
    <xf numFmtId="0" fontId="21" fillId="0" borderId="20" xfId="0" applyFont="1" applyBorder="1" applyAlignment="1">
      <alignment vertical="center"/>
    </xf>
    <xf numFmtId="0" fontId="29" fillId="0" borderId="142" xfId="72" applyFont="1" applyBorder="1" applyAlignment="1">
      <alignment horizontal="center" vertical="center"/>
      <protection/>
    </xf>
    <xf numFmtId="0" fontId="22" fillId="0" borderId="12" xfId="72" applyFont="1" applyFill="1" applyBorder="1" applyAlignment="1">
      <alignment horizontal="center" vertical="center" wrapText="1"/>
      <protection/>
    </xf>
    <xf numFmtId="0" fontId="21" fillId="0" borderId="12" xfId="72" applyFont="1" applyFill="1" applyBorder="1" applyAlignment="1">
      <alignment horizontal="center" vertical="center" wrapText="1"/>
      <protection/>
    </xf>
    <xf numFmtId="0" fontId="29" fillId="0" borderId="145" xfId="72" applyFont="1" applyFill="1" applyBorder="1" applyAlignment="1">
      <alignment horizontal="center" vertical="center" shrinkToFit="1"/>
      <protection/>
    </xf>
    <xf numFmtId="0" fontId="21" fillId="0" borderId="13"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47" fillId="0" borderId="18" xfId="72" applyFont="1" applyFill="1" applyBorder="1" applyAlignment="1">
      <alignment horizontal="center" vertical="center" wrapText="1"/>
      <protection/>
    </xf>
    <xf numFmtId="0" fontId="47" fillId="0" borderId="19" xfId="0" applyFont="1" applyFill="1" applyBorder="1" applyAlignment="1">
      <alignment horizontal="center" vertical="center" wrapText="1"/>
    </xf>
    <xf numFmtId="0" fontId="47" fillId="0" borderId="55"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19" xfId="72" applyFont="1" applyFill="1" applyBorder="1" applyAlignment="1">
      <alignment horizontal="center" vertical="center" wrapText="1"/>
      <protection/>
    </xf>
    <xf numFmtId="0" fontId="47" fillId="0" borderId="20" xfId="72"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0" xfId="0" applyFont="1" applyFill="1" applyAlignment="1">
      <alignment horizontal="center" vertical="center" wrapText="1"/>
    </xf>
    <xf numFmtId="0" fontId="21" fillId="0" borderId="43" xfId="72" applyFont="1" applyFill="1" applyBorder="1" applyAlignment="1">
      <alignment horizontal="center" vertical="center"/>
      <protection/>
    </xf>
    <xf numFmtId="0" fontId="47" fillId="0" borderId="16" xfId="72" applyFont="1" applyFill="1" applyBorder="1" applyAlignment="1">
      <alignment horizontal="center" vertical="center" wrapText="1"/>
      <protection/>
    </xf>
    <xf numFmtId="0" fontId="47" fillId="0" borderId="78" xfId="72" applyFont="1" applyFill="1" applyBorder="1" applyAlignment="1">
      <alignment horizontal="center" vertical="center" wrapText="1"/>
      <protection/>
    </xf>
    <xf numFmtId="0" fontId="47" fillId="0" borderId="107" xfId="72" applyFont="1" applyFill="1" applyBorder="1" applyAlignment="1">
      <alignment horizontal="center" vertical="center" wrapText="1"/>
      <protection/>
    </xf>
    <xf numFmtId="0" fontId="47" fillId="0" borderId="109" xfId="72" applyFont="1" applyFill="1" applyBorder="1" applyAlignment="1">
      <alignment horizontal="center" vertical="center" wrapText="1"/>
      <protection/>
    </xf>
    <xf numFmtId="0" fontId="29" fillId="0" borderId="105" xfId="72" applyFont="1" applyFill="1" applyBorder="1" applyAlignment="1">
      <alignment horizontal="center" vertical="center"/>
      <protection/>
    </xf>
    <xf numFmtId="0" fontId="29" fillId="0" borderId="66" xfId="72" applyFont="1" applyFill="1" applyBorder="1" applyAlignment="1">
      <alignment horizontal="center" vertical="center"/>
      <protection/>
    </xf>
    <xf numFmtId="0" fontId="47" fillId="0" borderId="66" xfId="72" applyFont="1" applyFill="1" applyBorder="1" applyAlignment="1">
      <alignment horizontal="center" vertical="center" wrapText="1"/>
      <protection/>
    </xf>
    <xf numFmtId="0" fontId="47" fillId="0" borderId="66" xfId="72" applyFont="1" applyFill="1" applyBorder="1" applyAlignment="1">
      <alignment horizontal="center" vertical="center"/>
      <protection/>
    </xf>
    <xf numFmtId="0" fontId="47" fillId="0" borderId="81" xfId="72" applyFont="1" applyFill="1" applyBorder="1" applyAlignment="1">
      <alignment horizontal="center" vertical="center"/>
      <protection/>
    </xf>
    <xf numFmtId="0" fontId="29" fillId="0" borderId="81" xfId="72" applyFont="1" applyFill="1" applyBorder="1" applyAlignment="1">
      <alignment horizontal="center" vertical="center"/>
      <protection/>
    </xf>
    <xf numFmtId="0" fontId="22" fillId="0" borderId="20" xfId="78" applyFont="1" applyFill="1" applyBorder="1" applyAlignment="1">
      <alignment horizontal="center" vertical="center"/>
      <protection/>
    </xf>
    <xf numFmtId="0" fontId="22" fillId="0" borderId="16" xfId="78" applyFont="1" applyFill="1" applyBorder="1" applyAlignment="1">
      <alignment horizontal="center" vertical="center"/>
      <protection/>
    </xf>
    <xf numFmtId="0" fontId="22" fillId="0" borderId="18" xfId="78" applyFont="1" applyFill="1" applyBorder="1" applyAlignment="1">
      <alignment horizontal="center" vertical="center"/>
      <protection/>
    </xf>
    <xf numFmtId="0" fontId="22" fillId="0" borderId="44" xfId="78" applyFont="1" applyFill="1" applyBorder="1" applyAlignment="1">
      <alignment horizontal="center" vertical="center"/>
      <protection/>
    </xf>
    <xf numFmtId="0" fontId="22" fillId="0" borderId="11" xfId="78" applyFont="1" applyFill="1" applyBorder="1" applyAlignment="1">
      <alignment horizontal="center" vertical="center"/>
      <protection/>
    </xf>
    <xf numFmtId="0" fontId="22" fillId="0" borderId="56" xfId="78" applyFont="1" applyFill="1" applyBorder="1" applyAlignment="1">
      <alignment horizontal="center" vertical="center"/>
      <protection/>
    </xf>
    <xf numFmtId="0" fontId="40" fillId="0" borderId="20" xfId="78" applyFont="1" applyFill="1" applyBorder="1" applyAlignment="1">
      <alignment horizontal="center" vertical="center"/>
      <protection/>
    </xf>
    <xf numFmtId="0" fontId="40" fillId="0" borderId="16" xfId="78" applyFont="1" applyFill="1" applyBorder="1" applyAlignment="1">
      <alignment horizontal="center" vertical="center"/>
      <protection/>
    </xf>
    <xf numFmtId="0" fontId="40" fillId="0" borderId="18" xfId="78" applyFont="1" applyFill="1" applyBorder="1" applyAlignment="1">
      <alignment horizontal="center" vertical="center"/>
      <protection/>
    </xf>
    <xf numFmtId="0" fontId="40" fillId="0" borderId="15" xfId="78" applyFont="1" applyFill="1" applyBorder="1" applyAlignment="1">
      <alignment horizontal="center" vertical="center"/>
      <protection/>
    </xf>
    <xf numFmtId="0" fontId="40" fillId="0" borderId="0" xfId="78" applyFont="1" applyFill="1" applyBorder="1" applyAlignment="1">
      <alignment horizontal="center" vertical="center"/>
      <protection/>
    </xf>
    <xf numFmtId="0" fontId="40" fillId="0" borderId="55" xfId="78" applyFont="1" applyFill="1" applyBorder="1" applyAlignment="1">
      <alignment horizontal="center" vertical="center"/>
      <protection/>
    </xf>
    <xf numFmtId="0" fontId="40" fillId="0" borderId="44" xfId="78" applyFont="1" applyFill="1" applyBorder="1" applyAlignment="1">
      <alignment horizontal="center" vertical="center"/>
      <protection/>
    </xf>
    <xf numFmtId="0" fontId="40" fillId="0" borderId="11" xfId="78" applyFont="1" applyFill="1" applyBorder="1" applyAlignment="1">
      <alignment horizontal="center" vertical="center"/>
      <protection/>
    </xf>
    <xf numFmtId="0" fontId="40" fillId="0" borderId="56" xfId="78" applyFont="1" applyFill="1" applyBorder="1" applyAlignment="1">
      <alignment horizontal="center" vertical="center"/>
      <protection/>
    </xf>
    <xf numFmtId="0" fontId="40" fillId="0" borderId="12" xfId="78" applyFont="1" applyFill="1" applyBorder="1" applyAlignment="1">
      <alignment horizontal="center" vertical="center"/>
      <protection/>
    </xf>
    <xf numFmtId="0" fontId="40" fillId="0" borderId="13" xfId="78" applyFont="1" applyFill="1" applyBorder="1" applyAlignment="1">
      <alignment horizontal="center" vertical="center"/>
      <protection/>
    </xf>
    <xf numFmtId="0" fontId="40" fillId="0" borderId="14" xfId="78" applyFont="1" applyFill="1" applyBorder="1" applyAlignment="1">
      <alignment horizontal="center" vertical="center"/>
      <protection/>
    </xf>
    <xf numFmtId="0" fontId="40" fillId="0" borderId="19" xfId="78" applyFont="1" applyFill="1" applyBorder="1" applyAlignment="1">
      <alignment horizontal="right" vertical="center"/>
      <protection/>
    </xf>
    <xf numFmtId="0" fontId="40" fillId="0" borderId="0" xfId="78" applyFont="1" applyFill="1" applyBorder="1" applyAlignment="1">
      <alignment horizontal="right" vertical="center"/>
      <protection/>
    </xf>
    <xf numFmtId="0" fontId="40" fillId="0" borderId="43" xfId="78" applyFont="1" applyFill="1" applyBorder="1" applyAlignment="1">
      <alignment horizontal="right" vertical="center"/>
      <protection/>
    </xf>
    <xf numFmtId="0" fontId="40" fillId="0" borderId="27" xfId="78" applyFont="1" applyFill="1" applyBorder="1" applyAlignment="1">
      <alignment horizontal="center" vertical="center"/>
      <protection/>
    </xf>
    <xf numFmtId="0" fontId="21" fillId="0" borderId="27" xfId="0" applyFont="1" applyFill="1" applyBorder="1" applyAlignment="1">
      <alignment vertical="center"/>
    </xf>
    <xf numFmtId="0" fontId="40" fillId="0" borderId="17" xfId="78" applyFont="1" applyBorder="1" applyAlignment="1">
      <alignment horizontal="center" vertical="center"/>
      <protection/>
    </xf>
    <xf numFmtId="0" fontId="40" fillId="0" borderId="27" xfId="78" applyFont="1" applyBorder="1" applyAlignment="1">
      <alignment horizontal="center" vertical="center"/>
      <protection/>
    </xf>
    <xf numFmtId="0" fontId="21" fillId="0" borderId="27" xfId="0" applyFont="1" applyBorder="1" applyAlignment="1">
      <alignment vertical="center"/>
    </xf>
    <xf numFmtId="0" fontId="21" fillId="0" borderId="0" xfId="79" applyFont="1" applyFill="1" applyBorder="1" applyAlignment="1">
      <alignment horizontal="center" vertical="center"/>
      <protection/>
    </xf>
    <xf numFmtId="0" fontId="27" fillId="0" borderId="20" xfId="81" applyFont="1" applyFill="1" applyBorder="1" applyAlignment="1">
      <alignment vertical="center"/>
      <protection/>
    </xf>
    <xf numFmtId="0" fontId="27" fillId="0" borderId="16" xfId="81" applyFont="1" applyFill="1" applyBorder="1" applyAlignment="1">
      <alignment vertical="center"/>
      <protection/>
    </xf>
    <xf numFmtId="0" fontId="27" fillId="0" borderId="18" xfId="81" applyFont="1" applyFill="1" applyBorder="1" applyAlignment="1">
      <alignment vertical="center"/>
      <protection/>
    </xf>
    <xf numFmtId="55" fontId="27" fillId="0" borderId="20" xfId="81" applyNumberFormat="1" applyFont="1" applyFill="1" applyBorder="1" applyAlignment="1">
      <alignment horizontal="right" vertical="center"/>
      <protection/>
    </xf>
    <xf numFmtId="55" fontId="27" fillId="0" borderId="16" xfId="81" applyNumberFormat="1" applyFont="1" applyFill="1" applyBorder="1" applyAlignment="1">
      <alignment horizontal="right" vertical="center"/>
      <protection/>
    </xf>
    <xf numFmtId="55" fontId="27" fillId="0" borderId="18" xfId="81" applyNumberFormat="1" applyFont="1" applyFill="1" applyBorder="1" applyAlignment="1">
      <alignment horizontal="right" vertical="center"/>
      <protection/>
    </xf>
    <xf numFmtId="55" fontId="27" fillId="0" borderId="44" xfId="81" applyNumberFormat="1" applyFont="1" applyFill="1" applyBorder="1" applyAlignment="1">
      <alignment horizontal="right" vertical="center"/>
      <protection/>
    </xf>
    <xf numFmtId="55" fontId="27" fillId="0" borderId="11" xfId="81" applyNumberFormat="1" applyFont="1" applyFill="1" applyBorder="1" applyAlignment="1">
      <alignment horizontal="right" vertical="center"/>
      <protection/>
    </xf>
    <xf numFmtId="55" fontId="27" fillId="0" borderId="56" xfId="81" applyNumberFormat="1" applyFont="1" applyFill="1" applyBorder="1" applyAlignment="1">
      <alignment horizontal="right" vertical="center"/>
      <protection/>
    </xf>
    <xf numFmtId="199" fontId="27" fillId="0" borderId="12" xfId="81" applyNumberFormat="1" applyFont="1" applyFill="1" applyBorder="1" applyAlignment="1">
      <alignment horizontal="right" vertical="center"/>
      <protection/>
    </xf>
    <xf numFmtId="199" fontId="27" fillId="0" borderId="13" xfId="81" applyNumberFormat="1" applyFont="1" applyFill="1" applyBorder="1" applyAlignment="1">
      <alignment horizontal="right" vertical="center"/>
      <protection/>
    </xf>
    <xf numFmtId="199" fontId="27" fillId="0" borderId="14" xfId="81" applyNumberFormat="1" applyFont="1" applyFill="1" applyBorder="1" applyAlignment="1">
      <alignment horizontal="right" vertical="center"/>
      <protection/>
    </xf>
    <xf numFmtId="199" fontId="27" fillId="0" borderId="147" xfId="81" applyNumberFormat="1" applyFont="1" applyFill="1" applyBorder="1" applyAlignment="1">
      <alignment horizontal="right" vertical="center"/>
      <protection/>
    </xf>
    <xf numFmtId="199" fontId="27" fillId="0" borderId="148" xfId="81" applyNumberFormat="1" applyFont="1" applyFill="1" applyBorder="1" applyAlignment="1">
      <alignment horizontal="right" vertical="center"/>
      <protection/>
    </xf>
    <xf numFmtId="199" fontId="27" fillId="0" borderId="149" xfId="81" applyNumberFormat="1" applyFont="1" applyFill="1" applyBorder="1" applyAlignment="1">
      <alignment horizontal="right" vertical="center"/>
      <protection/>
    </xf>
    <xf numFmtId="0" fontId="29" fillId="0" borderId="17" xfId="78" applyFont="1" applyFill="1" applyBorder="1" applyAlignment="1">
      <alignment horizontal="center" vertical="center" wrapText="1"/>
      <protection/>
    </xf>
    <xf numFmtId="0" fontId="40" fillId="0" borderId="17" xfId="78" applyFont="1" applyFill="1" applyBorder="1" applyAlignment="1">
      <alignment vertical="center"/>
      <protection/>
    </xf>
    <xf numFmtId="0" fontId="21" fillId="0" borderId="0" xfId="72" applyFont="1" applyFill="1" applyAlignment="1">
      <alignment vertical="center" wrapText="1"/>
      <protection/>
    </xf>
    <xf numFmtId="0" fontId="27" fillId="0" borderId="13" xfId="81" applyFont="1" applyFill="1" applyBorder="1" applyAlignment="1">
      <alignment horizontal="center" vertical="center"/>
      <protection/>
    </xf>
    <xf numFmtId="0" fontId="30" fillId="0" borderId="12" xfId="81" applyFont="1" applyFill="1" applyBorder="1" applyAlignment="1">
      <alignment vertical="center"/>
      <protection/>
    </xf>
    <xf numFmtId="0" fontId="47" fillId="0" borderId="13" xfId="0" applyFont="1" applyFill="1" applyBorder="1" applyAlignment="1">
      <alignment vertical="center"/>
    </xf>
    <xf numFmtId="0" fontId="47" fillId="0" borderId="14" xfId="0" applyFont="1" applyFill="1" applyBorder="1" applyAlignment="1">
      <alignment vertical="center"/>
    </xf>
    <xf numFmtId="0" fontId="29" fillId="0" borderId="17" xfId="0" applyFont="1" applyFill="1" applyBorder="1" applyAlignment="1">
      <alignment vertical="center" wrapText="1"/>
    </xf>
    <xf numFmtId="0" fontId="29" fillId="0" borderId="150" xfId="78" applyFont="1" applyFill="1" applyBorder="1" applyAlignment="1">
      <alignment vertical="center"/>
      <protection/>
    </xf>
    <xf numFmtId="0" fontId="21" fillId="0" borderId="151" xfId="0" applyFont="1" applyFill="1" applyBorder="1" applyAlignment="1">
      <alignment vertical="center"/>
    </xf>
    <xf numFmtId="0" fontId="21" fillId="0" borderId="106" xfId="0" applyFont="1" applyFill="1" applyBorder="1" applyAlignment="1">
      <alignment vertical="center"/>
    </xf>
    <xf numFmtId="0" fontId="29" fillId="0" borderId="15" xfId="78" applyFont="1" applyFill="1" applyBorder="1" applyAlignment="1">
      <alignment vertical="center"/>
      <protection/>
    </xf>
    <xf numFmtId="0" fontId="29" fillId="0" borderId="17" xfId="78" applyFont="1" applyFill="1" applyBorder="1" applyAlignment="1">
      <alignment horizontal="left" vertical="center"/>
      <protection/>
    </xf>
    <xf numFmtId="0" fontId="25" fillId="0" borderId="17" xfId="81" applyFont="1" applyFill="1" applyBorder="1" applyAlignment="1">
      <alignment horizontal="right"/>
      <protection/>
    </xf>
    <xf numFmtId="0" fontId="29" fillId="0" borderId="12" xfId="78" applyFont="1" applyFill="1" applyBorder="1" applyAlignment="1">
      <alignment horizontal="center" vertical="center"/>
      <protection/>
    </xf>
    <xf numFmtId="0" fontId="29" fillId="0" borderId="13" xfId="78" applyFont="1" applyFill="1" applyBorder="1" applyAlignment="1">
      <alignment horizontal="center" vertical="center"/>
      <protection/>
    </xf>
    <xf numFmtId="0" fontId="29" fillId="0" borderId="14" xfId="78" applyFont="1" applyFill="1" applyBorder="1" applyAlignment="1">
      <alignment horizontal="center" vertical="center"/>
      <protection/>
    </xf>
    <xf numFmtId="0" fontId="27" fillId="0" borderId="17" xfId="81" applyFont="1" applyFill="1" applyBorder="1" applyAlignment="1">
      <alignment horizontal="center" vertical="center" wrapText="1"/>
      <protection/>
    </xf>
    <xf numFmtId="0" fontId="25" fillId="0" borderId="20" xfId="81" applyFont="1" applyFill="1" applyBorder="1" applyAlignment="1">
      <alignment horizontal="center" vertical="center"/>
      <protection/>
    </xf>
    <xf numFmtId="0" fontId="21" fillId="0" borderId="0" xfId="79" applyFont="1" applyFill="1" applyBorder="1" applyAlignment="1">
      <alignment vertical="center"/>
      <protection/>
    </xf>
    <xf numFmtId="0" fontId="37" fillId="0" borderId="0" xfId="0" applyFont="1" applyFill="1" applyAlignment="1">
      <alignment vertical="center"/>
    </xf>
    <xf numFmtId="0" fontId="21" fillId="0" borderId="0" xfId="63" applyFont="1" applyFill="1" applyAlignment="1">
      <alignment vertical="center"/>
      <protection/>
    </xf>
    <xf numFmtId="0" fontId="21" fillId="0" borderId="17" xfId="82" applyFont="1" applyFill="1" applyBorder="1" applyAlignment="1">
      <alignment horizontal="center" vertical="center"/>
      <protection/>
    </xf>
    <xf numFmtId="55" fontId="21" fillId="0" borderId="17" xfId="63" applyNumberFormat="1" applyFont="1" applyFill="1" applyBorder="1" applyAlignment="1" quotePrefix="1">
      <alignment horizontal="right" vertical="center"/>
      <protection/>
    </xf>
    <xf numFmtId="199" fontId="21" fillId="0" borderId="12" xfId="63" applyNumberFormat="1" applyFont="1" applyFill="1" applyBorder="1" applyAlignment="1">
      <alignment horizontal="right" vertical="center" shrinkToFit="1"/>
      <protection/>
    </xf>
    <xf numFmtId="199" fontId="21" fillId="0" borderId="14" xfId="63" applyNumberFormat="1" applyFont="1" applyFill="1" applyBorder="1" applyAlignment="1">
      <alignment horizontal="right" vertical="center" shrinkToFit="1"/>
      <protection/>
    </xf>
    <xf numFmtId="0" fontId="21" fillId="0" borderId="152" xfId="63" applyFont="1" applyFill="1" applyBorder="1" applyAlignment="1">
      <alignment vertical="center"/>
      <protection/>
    </xf>
    <xf numFmtId="0" fontId="21" fillId="0" borderId="153" xfId="0" applyFont="1" applyFill="1" applyBorder="1" applyAlignment="1">
      <alignment vertical="center"/>
    </xf>
    <xf numFmtId="199" fontId="21" fillId="0" borderId="154" xfId="63" applyNumberFormat="1" applyFont="1" applyFill="1" applyBorder="1" applyAlignment="1">
      <alignment horizontal="right" vertical="center" shrinkToFit="1"/>
      <protection/>
    </xf>
    <xf numFmtId="199" fontId="21" fillId="0" borderId="155" xfId="63" applyNumberFormat="1" applyFont="1" applyFill="1" applyBorder="1" applyAlignment="1">
      <alignment horizontal="right" vertical="center" shrinkToFit="1"/>
      <protection/>
    </xf>
    <xf numFmtId="0" fontId="21" fillId="0" borderId="156" xfId="63" applyFont="1" applyFill="1" applyBorder="1" applyAlignment="1">
      <alignment horizontal="center" vertical="center"/>
      <protection/>
    </xf>
    <xf numFmtId="0" fontId="21" fillId="0" borderId="157" xfId="0" applyFont="1" applyFill="1" applyBorder="1" applyAlignment="1">
      <alignment horizontal="center" vertical="center"/>
    </xf>
    <xf numFmtId="0" fontId="21" fillId="0" borderId="158" xfId="0" applyFont="1" applyFill="1" applyBorder="1" applyAlignment="1">
      <alignment horizontal="center" vertical="center"/>
    </xf>
    <xf numFmtId="0" fontId="21" fillId="0" borderId="159" xfId="63" applyFont="1" applyFill="1" applyBorder="1" applyAlignment="1">
      <alignment horizontal="right" vertical="center" shrinkToFit="1"/>
      <protection/>
    </xf>
    <xf numFmtId="0" fontId="21" fillId="0" borderId="160" xfId="63" applyFont="1" applyFill="1" applyBorder="1" applyAlignment="1">
      <alignment horizontal="right" vertical="center" shrinkToFit="1"/>
      <protection/>
    </xf>
    <xf numFmtId="0" fontId="29" fillId="0" borderId="0" xfId="63" applyFont="1" applyFill="1" applyAlignment="1">
      <alignment horizontal="left" vertical="center"/>
      <protection/>
    </xf>
    <xf numFmtId="0" fontId="22" fillId="0" borderId="12" xfId="82" applyFont="1" applyFill="1" applyBorder="1" applyAlignment="1">
      <alignment horizontal="left" vertical="center"/>
      <protection/>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9" fillId="0" borderId="0" xfId="63" applyFont="1" applyFill="1" applyAlignment="1">
      <alignment horizontal="left" vertical="center" wrapText="1"/>
      <protection/>
    </xf>
    <xf numFmtId="0" fontId="21" fillId="0" borderId="12" xfId="82" applyFont="1" applyFill="1" applyBorder="1" applyAlignment="1">
      <alignment horizontal="left" vertical="center"/>
      <protection/>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61" xfId="0" applyFont="1" applyFill="1" applyBorder="1" applyAlignment="1">
      <alignment vertical="center"/>
    </xf>
    <xf numFmtId="199" fontId="21" fillId="0" borderId="162" xfId="63" applyNumberFormat="1" applyFont="1" applyFill="1" applyBorder="1" applyAlignment="1">
      <alignment horizontal="right" vertical="center" shrinkToFit="1"/>
      <protection/>
    </xf>
    <xf numFmtId="199" fontId="21" fillId="0" borderId="163" xfId="63" applyNumberFormat="1" applyFont="1" applyFill="1" applyBorder="1" applyAlignment="1">
      <alignment horizontal="right" vertical="center" shrinkToFit="1"/>
      <protection/>
    </xf>
    <xf numFmtId="0" fontId="22" fillId="0" borderId="152" xfId="63" applyFont="1" applyFill="1" applyBorder="1" applyAlignment="1">
      <alignment vertical="center" wrapText="1"/>
      <protection/>
    </xf>
    <xf numFmtId="0" fontId="22" fillId="0" borderId="153" xfId="0" applyFont="1" applyFill="1" applyBorder="1" applyAlignment="1">
      <alignment vertical="center" wrapText="1"/>
    </xf>
    <xf numFmtId="0" fontId="22" fillId="0" borderId="161" xfId="0" applyFont="1" applyFill="1" applyBorder="1" applyAlignment="1">
      <alignment vertical="center" wrapTex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kinmuhyou,0" xfId="62"/>
    <cellStyle name="標準_06_tsuushokaigo" xfId="63"/>
    <cellStyle name="標準_106tusyokaigo" xfId="64"/>
    <cellStyle name="標準_107 通所リハビリテーション費" xfId="65"/>
    <cellStyle name="標準_108 短期入所生活介護費" xfId="66"/>
    <cellStyle name="標準_109 短期入所療養介護費" xfId="67"/>
    <cellStyle name="標準_110 特定施設入居者生活介護費" xfId="68"/>
    <cellStyle name="標準_110gaibutokuteisisetsu" xfId="69"/>
    <cellStyle name="標準_110tokuteisisetsu" xfId="70"/>
    <cellStyle name="標準_120203 H24介護老人福祉施設等 事前提出資料" xfId="71"/>
    <cellStyle name="標準_120305 H24介護老人福祉施設加算添付表" xfId="72"/>
    <cellStyle name="標準_301 介護福祉施設サービス" xfId="73"/>
    <cellStyle name="標準_302 介護保健施設サービス" xfId="74"/>
    <cellStyle name="標準_Book1" xfId="75"/>
    <cellStyle name="標準_勤務表（作成中）_01訪問介護" xfId="76"/>
    <cellStyle name="標準_勤務表（作成中）_01訪問介護 2" xfId="77"/>
    <cellStyle name="標準_事前提出資料(栃木県)" xfId="78"/>
    <cellStyle name="標準_第11号様式　事前提出資料（老健、短期療養）" xfId="79"/>
    <cellStyle name="標準_第1号様式　事前提出資料（訪問介護）修正中120223" xfId="80"/>
    <cellStyle name="標準_第2号様式　事前提出資料（訪問入浴）" xfId="81"/>
    <cellStyle name="標準_別添3"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247650</xdr:colOff>
      <xdr:row>0</xdr:row>
      <xdr:rowOff>104775</xdr:rowOff>
    </xdr:from>
    <xdr:ext cx="4276725" cy="1304925"/>
    <xdr:sp>
      <xdr:nvSpPr>
        <xdr:cNvPr id="1" name="Rectangle 1"/>
        <xdr:cNvSpPr>
          <a:spLocks/>
        </xdr:cNvSpPr>
      </xdr:nvSpPr>
      <xdr:spPr>
        <a:xfrm>
          <a:off x="7181850" y="104775"/>
          <a:ext cx="4276725" cy="1304925"/>
        </a:xfrm>
        <a:prstGeom prst="rect">
          <a:avLst/>
        </a:prstGeom>
        <a:solidFill>
          <a:srgbClr val="FFFFFF"/>
        </a:solidFill>
        <a:ln w="9525" cmpd="sng">
          <a:solidFill>
            <a:srgbClr val="000000"/>
          </a:solidFill>
          <a:headEnd type="none"/>
          <a:tailEnd type="none"/>
        </a:ln>
      </xdr:spPr>
      <xdr:txBody>
        <a:bodyPr vertOverflow="clip" wrap="square" lIns="109728" tIns="68580" rIns="109728" bIns="68580" anchor="ct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24</xdr:col>
      <xdr:colOff>228600</xdr:colOff>
      <xdr:row>7</xdr:row>
      <xdr:rowOff>104775</xdr:rowOff>
    </xdr:from>
    <xdr:to>
      <xdr:col>29</xdr:col>
      <xdr:colOff>276225</xdr:colOff>
      <xdr:row>25</xdr:row>
      <xdr:rowOff>95250</xdr:rowOff>
    </xdr:to>
    <xdr:sp>
      <xdr:nvSpPr>
        <xdr:cNvPr id="2" name="AutoShape 2"/>
        <xdr:cNvSpPr>
          <a:spLocks/>
        </xdr:cNvSpPr>
      </xdr:nvSpPr>
      <xdr:spPr>
        <a:xfrm rot="5400000">
          <a:off x="6829425" y="1590675"/>
          <a:ext cx="1714500" cy="581977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219075</xdr:colOff>
      <xdr:row>16</xdr:row>
      <xdr:rowOff>19050</xdr:rowOff>
    </xdr:from>
    <xdr:ext cx="904875" cy="1428750"/>
    <xdr:sp>
      <xdr:nvSpPr>
        <xdr:cNvPr id="3" name="Rectangle 3"/>
        <xdr:cNvSpPr>
          <a:spLocks/>
        </xdr:cNvSpPr>
      </xdr:nvSpPr>
      <xdr:spPr>
        <a:xfrm>
          <a:off x="7153275" y="4076700"/>
          <a:ext cx="904875" cy="142875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8</xdr:col>
      <xdr:colOff>104775</xdr:colOff>
      <xdr:row>22</xdr:row>
      <xdr:rowOff>247650</xdr:rowOff>
    </xdr:from>
    <xdr:ext cx="4610100" cy="266700"/>
    <xdr:sp>
      <xdr:nvSpPr>
        <xdr:cNvPr id="4" name="Rectangle 4"/>
        <xdr:cNvSpPr>
          <a:spLocks/>
        </xdr:cNvSpPr>
      </xdr:nvSpPr>
      <xdr:spPr>
        <a:xfrm>
          <a:off x="2038350" y="6477000"/>
          <a:ext cx="46101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85725</xdr:colOff>
      <xdr:row>20</xdr:row>
      <xdr:rowOff>247650</xdr:rowOff>
    </xdr:from>
    <xdr:to>
      <xdr:col>15</xdr:col>
      <xdr:colOff>66675</xdr:colOff>
      <xdr:row>23</xdr:row>
      <xdr:rowOff>9525</xdr:rowOff>
    </xdr:to>
    <xdr:sp>
      <xdr:nvSpPr>
        <xdr:cNvPr id="5" name="Line 5"/>
        <xdr:cNvSpPr>
          <a:spLocks/>
        </xdr:cNvSpPr>
      </xdr:nvSpPr>
      <xdr:spPr>
        <a:xfrm flipH="1" flipV="1">
          <a:off x="2419350" y="5753100"/>
          <a:ext cx="1247775" cy="8477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104775</xdr:rowOff>
    </xdr:from>
    <xdr:to>
      <xdr:col>15</xdr:col>
      <xdr:colOff>57150</xdr:colOff>
      <xdr:row>24</xdr:row>
      <xdr:rowOff>152400</xdr:rowOff>
    </xdr:to>
    <xdr:sp>
      <xdr:nvSpPr>
        <xdr:cNvPr id="6" name="Line 6"/>
        <xdr:cNvSpPr>
          <a:spLocks/>
        </xdr:cNvSpPr>
      </xdr:nvSpPr>
      <xdr:spPr>
        <a:xfrm flipH="1">
          <a:off x="2343150" y="6696075"/>
          <a:ext cx="131445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390525</xdr:colOff>
      <xdr:row>15</xdr:row>
      <xdr:rowOff>180975</xdr:rowOff>
    </xdr:from>
    <xdr:ext cx="2562225" cy="266700"/>
    <xdr:sp>
      <xdr:nvSpPr>
        <xdr:cNvPr id="7" name="Rectangle 7"/>
        <xdr:cNvSpPr>
          <a:spLocks/>
        </xdr:cNvSpPr>
      </xdr:nvSpPr>
      <xdr:spPr>
        <a:xfrm>
          <a:off x="12658725" y="3876675"/>
          <a:ext cx="25622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職種に必要な資格を明記すること</a:t>
          </a:r>
        </a:p>
      </xdr:txBody>
    </xdr:sp>
    <xdr:clientData/>
  </xdr:oneCellAnchor>
  <xdr:oneCellAnchor>
    <xdr:from>
      <xdr:col>40</xdr:col>
      <xdr:colOff>1343025</xdr:colOff>
      <xdr:row>25</xdr:row>
      <xdr:rowOff>57150</xdr:rowOff>
    </xdr:from>
    <xdr:ext cx="2076450" cy="257175"/>
    <xdr:sp>
      <xdr:nvSpPr>
        <xdr:cNvPr id="8" name="Rectangle 9"/>
        <xdr:cNvSpPr>
          <a:spLocks/>
        </xdr:cNvSpPr>
      </xdr:nvSpPr>
      <xdr:spPr>
        <a:xfrm>
          <a:off x="13611225" y="7372350"/>
          <a:ext cx="2076450" cy="2571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twoCellAnchor>
    <xdr:from>
      <xdr:col>40</xdr:col>
      <xdr:colOff>1038225</xdr:colOff>
      <xdr:row>22</xdr:row>
      <xdr:rowOff>257175</xdr:rowOff>
    </xdr:from>
    <xdr:to>
      <xdr:col>40</xdr:col>
      <xdr:colOff>1333500</xdr:colOff>
      <xdr:row>25</xdr:row>
      <xdr:rowOff>133350</xdr:rowOff>
    </xdr:to>
    <xdr:sp>
      <xdr:nvSpPr>
        <xdr:cNvPr id="9" name="Line 10"/>
        <xdr:cNvSpPr>
          <a:spLocks/>
        </xdr:cNvSpPr>
      </xdr:nvSpPr>
      <xdr:spPr>
        <a:xfrm flipH="1" flipV="1">
          <a:off x="13306425" y="6486525"/>
          <a:ext cx="295275" cy="962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9525</xdr:colOff>
      <xdr:row>9</xdr:row>
      <xdr:rowOff>142875</xdr:rowOff>
    </xdr:from>
    <xdr:ext cx="4448175" cy="266700"/>
    <xdr:sp>
      <xdr:nvSpPr>
        <xdr:cNvPr id="10" name="Rectangle 11"/>
        <xdr:cNvSpPr>
          <a:spLocks/>
        </xdr:cNvSpPr>
      </xdr:nvSpPr>
      <xdr:spPr>
        <a:xfrm>
          <a:off x="1543050" y="2124075"/>
          <a:ext cx="444817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247650</xdr:colOff>
      <xdr:row>10</xdr:row>
      <xdr:rowOff>200025</xdr:rowOff>
    </xdr:from>
    <xdr:to>
      <xdr:col>13</xdr:col>
      <xdr:colOff>152400</xdr:colOff>
      <xdr:row>11</xdr:row>
      <xdr:rowOff>190500</xdr:rowOff>
    </xdr:to>
    <xdr:sp>
      <xdr:nvSpPr>
        <xdr:cNvPr id="11" name="Line 12"/>
        <xdr:cNvSpPr>
          <a:spLocks/>
        </xdr:cNvSpPr>
      </xdr:nvSpPr>
      <xdr:spPr>
        <a:xfrm flipH="1">
          <a:off x="1047750" y="2333625"/>
          <a:ext cx="2038350" cy="3714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146</xdr:row>
      <xdr:rowOff>152400</xdr:rowOff>
    </xdr:from>
    <xdr:to>
      <xdr:col>27</xdr:col>
      <xdr:colOff>0</xdr:colOff>
      <xdr:row>148</xdr:row>
      <xdr:rowOff>161925</xdr:rowOff>
    </xdr:to>
    <xdr:sp>
      <xdr:nvSpPr>
        <xdr:cNvPr id="1" name="Line 4"/>
        <xdr:cNvSpPr>
          <a:spLocks/>
        </xdr:cNvSpPr>
      </xdr:nvSpPr>
      <xdr:spPr>
        <a:xfrm>
          <a:off x="11268075" y="293274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46"/>
  <sheetViews>
    <sheetView tabSelected="1" view="pageBreakPreview" zoomScale="60" zoomScalePageLayoutView="0" workbookViewId="0" topLeftCell="A1">
      <selection activeCell="AB19" sqref="AB19"/>
    </sheetView>
  </sheetViews>
  <sheetFormatPr defaultColWidth="1.875" defaultRowHeight="13.5"/>
  <cols>
    <col min="1" max="16384" width="1.875" style="25" customWidth="1"/>
  </cols>
  <sheetData>
    <row r="1" ht="18.75">
      <c r="B1" s="19"/>
    </row>
    <row r="2" ht="6" customHeight="1">
      <c r="BB2" s="20"/>
    </row>
    <row r="3" spans="1:73" ht="18" customHeight="1">
      <c r="A3" s="21"/>
      <c r="B3" s="21"/>
      <c r="C3" s="21"/>
      <c r="D3" s="21"/>
      <c r="E3" s="21"/>
      <c r="F3" s="21"/>
      <c r="G3" s="21"/>
      <c r="H3" s="21"/>
      <c r="I3" s="21"/>
      <c r="J3" s="21"/>
      <c r="K3" s="21"/>
      <c r="L3" s="21"/>
      <c r="M3" s="21"/>
      <c r="N3" s="21"/>
      <c r="O3" s="21"/>
      <c r="P3" s="1076"/>
      <c r="Q3" s="1077"/>
      <c r="R3" s="1077"/>
      <c r="S3" s="1077"/>
      <c r="T3" s="1077"/>
      <c r="U3" s="1077"/>
      <c r="V3" s="1077"/>
      <c r="W3" s="1077"/>
      <c r="X3" s="1077"/>
      <c r="Y3" s="1077"/>
      <c r="Z3" s="1077"/>
      <c r="AA3" s="1077"/>
      <c r="AB3" s="1077"/>
      <c r="AC3" s="1077"/>
      <c r="AD3" s="1077"/>
      <c r="AE3" s="1077"/>
      <c r="AF3" s="1077"/>
      <c r="AG3" s="1077"/>
      <c r="AH3" s="1077"/>
      <c r="AI3" s="1077"/>
      <c r="AJ3" s="1077"/>
      <c r="AK3" s="1077"/>
      <c r="AL3" s="1077"/>
      <c r="AM3" s="1077"/>
      <c r="AN3" s="1077"/>
      <c r="AO3" s="1077"/>
      <c r="AP3" s="1077"/>
      <c r="AQ3" s="1077"/>
      <c r="AR3" s="1077"/>
      <c r="AS3" s="1077"/>
      <c r="AT3" s="1077"/>
      <c r="AU3" s="1077"/>
      <c r="AV3" s="1077"/>
      <c r="AW3" s="1077"/>
      <c r="AX3" s="1077"/>
      <c r="AY3" s="1077"/>
      <c r="AZ3" s="1077"/>
      <c r="BA3" s="1077"/>
      <c r="BB3" s="1077"/>
      <c r="BC3" s="1077"/>
      <c r="BD3" s="1077"/>
      <c r="BE3" s="1077"/>
      <c r="BF3" s="1077"/>
      <c r="BG3" s="21"/>
      <c r="BH3" s="21"/>
      <c r="BI3" s="21"/>
      <c r="BJ3" s="21"/>
      <c r="BK3" s="21"/>
      <c r="BL3" s="21"/>
      <c r="BM3" s="21"/>
      <c r="BN3" s="21"/>
      <c r="BO3" s="21"/>
      <c r="BP3" s="21"/>
      <c r="BQ3" s="21"/>
      <c r="BR3" s="21"/>
      <c r="BS3" s="21"/>
      <c r="BT3" s="21"/>
      <c r="BU3" s="21"/>
    </row>
    <row r="4" ht="9" customHeight="1"/>
    <row r="5" spans="1:73" ht="33.75" customHeight="1">
      <c r="A5" s="21"/>
      <c r="B5" s="21"/>
      <c r="C5" s="21"/>
      <c r="D5" s="21"/>
      <c r="E5" s="21"/>
      <c r="F5" s="21"/>
      <c r="G5" s="21"/>
      <c r="H5" s="21"/>
      <c r="I5" s="21"/>
      <c r="J5" s="21"/>
      <c r="K5" s="21"/>
      <c r="L5" s="21"/>
      <c r="M5" s="21"/>
      <c r="N5" s="21"/>
      <c r="O5" s="21"/>
      <c r="P5" s="1076" t="s">
        <v>84</v>
      </c>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7"/>
      <c r="AY5" s="1077"/>
      <c r="AZ5" s="1077"/>
      <c r="BA5" s="1077"/>
      <c r="BB5" s="1077"/>
      <c r="BC5" s="1077"/>
      <c r="BD5" s="1077"/>
      <c r="BE5" s="1077"/>
      <c r="BF5" s="1077"/>
      <c r="BG5" s="21"/>
      <c r="BH5" s="21"/>
      <c r="BI5" s="21"/>
      <c r="BJ5" s="21"/>
      <c r="BK5" s="21"/>
      <c r="BL5" s="21"/>
      <c r="BM5" s="21"/>
      <c r="BN5" s="21"/>
      <c r="BO5" s="21"/>
      <c r="BP5" s="21"/>
      <c r="BQ5" s="21"/>
      <c r="BR5" s="21"/>
      <c r="BS5" s="21"/>
      <c r="BT5" s="21"/>
      <c r="BU5" s="21"/>
    </row>
    <row r="6" ht="9" customHeight="1"/>
    <row r="7" spans="1:73" ht="33.75" customHeight="1">
      <c r="A7" s="21"/>
      <c r="B7" s="21"/>
      <c r="C7" s="21"/>
      <c r="D7" s="21"/>
      <c r="E7" s="21"/>
      <c r="F7" s="21"/>
      <c r="G7" s="21"/>
      <c r="H7" s="21"/>
      <c r="I7" s="21"/>
      <c r="J7" s="21"/>
      <c r="K7" s="21"/>
      <c r="L7" s="21"/>
      <c r="M7" s="21"/>
      <c r="N7" s="21"/>
      <c r="O7" s="21"/>
      <c r="P7" s="1076" t="s">
        <v>217</v>
      </c>
      <c r="Q7" s="1077"/>
      <c r="R7" s="1077"/>
      <c r="S7" s="1077"/>
      <c r="T7" s="1077"/>
      <c r="U7" s="1077"/>
      <c r="V7" s="1077"/>
      <c r="W7" s="1077"/>
      <c r="X7" s="1077"/>
      <c r="Y7" s="1077"/>
      <c r="Z7" s="1077"/>
      <c r="AA7" s="1077"/>
      <c r="AB7" s="1077"/>
      <c r="AC7" s="1077"/>
      <c r="AD7" s="1077"/>
      <c r="AE7" s="1077"/>
      <c r="AF7" s="1077"/>
      <c r="AG7" s="1077"/>
      <c r="AH7" s="1077"/>
      <c r="AI7" s="1077"/>
      <c r="AJ7" s="1077"/>
      <c r="AK7" s="1077"/>
      <c r="AL7" s="1077"/>
      <c r="AM7" s="1077"/>
      <c r="AN7" s="1077"/>
      <c r="AO7" s="1077"/>
      <c r="AP7" s="1077"/>
      <c r="AQ7" s="1077"/>
      <c r="AR7" s="1077"/>
      <c r="AS7" s="1077"/>
      <c r="AT7" s="1077"/>
      <c r="AU7" s="1077"/>
      <c r="AV7" s="1077"/>
      <c r="AW7" s="1077"/>
      <c r="AX7" s="1077"/>
      <c r="AY7" s="1077"/>
      <c r="AZ7" s="1077"/>
      <c r="BA7" s="1077"/>
      <c r="BB7" s="1077"/>
      <c r="BC7" s="1077"/>
      <c r="BD7" s="1077"/>
      <c r="BE7" s="1077"/>
      <c r="BF7" s="1077"/>
      <c r="BG7" s="21"/>
      <c r="BH7" s="21"/>
      <c r="BI7" s="21"/>
      <c r="BJ7" s="21"/>
      <c r="BK7" s="21"/>
      <c r="BL7" s="21"/>
      <c r="BM7" s="21"/>
      <c r="BN7" s="21"/>
      <c r="BO7" s="21"/>
      <c r="BP7" s="21"/>
      <c r="BQ7" s="21"/>
      <c r="BR7" s="21"/>
      <c r="BS7" s="21"/>
      <c r="BT7" s="21"/>
      <c r="BU7" s="21"/>
    </row>
    <row r="9" spans="4:70" ht="7.5" customHeight="1">
      <c r="D9" s="257"/>
      <c r="E9" s="257"/>
      <c r="F9" s="257"/>
      <c r="G9" s="257"/>
      <c r="H9" s="257"/>
      <c r="I9" s="257"/>
      <c r="J9" s="257"/>
      <c r="K9" s="257"/>
      <c r="L9" s="257"/>
      <c r="M9" s="257"/>
      <c r="N9" s="257"/>
      <c r="O9" s="257"/>
      <c r="P9" s="257"/>
      <c r="Q9" s="257"/>
      <c r="R9" s="257"/>
      <c r="S9" s="257"/>
      <c r="T9" s="257"/>
      <c r="U9" s="257"/>
      <c r="V9" s="257"/>
      <c r="W9" s="257"/>
      <c r="X9" s="257"/>
      <c r="Y9" s="257"/>
      <c r="Z9" s="23"/>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row>
    <row r="10" spans="4:70" ht="36.75" customHeight="1">
      <c r="D10" s="1079" t="s">
        <v>76</v>
      </c>
      <c r="E10" s="1079"/>
      <c r="F10" s="1079"/>
      <c r="G10" s="1079"/>
      <c r="H10" s="1079"/>
      <c r="I10" s="1079"/>
      <c r="J10" s="1079"/>
      <c r="K10" s="1079"/>
      <c r="L10" s="1079"/>
      <c r="M10" s="1079"/>
      <c r="N10" s="1079"/>
      <c r="O10" s="1079"/>
      <c r="P10" s="1079"/>
      <c r="Q10" s="1079"/>
      <c r="R10" s="1079"/>
      <c r="S10" s="1079"/>
      <c r="T10" s="1079"/>
      <c r="U10" s="1079"/>
      <c r="V10" s="1079"/>
      <c r="W10" s="1079"/>
      <c r="X10" s="1079"/>
      <c r="Y10" s="1079"/>
      <c r="Z10" s="22" t="s">
        <v>483</v>
      </c>
      <c r="AA10" s="1079"/>
      <c r="AB10" s="1079"/>
      <c r="AC10" s="1079"/>
      <c r="AD10" s="1079"/>
      <c r="AE10" s="1079"/>
      <c r="AF10" s="1079"/>
      <c r="AG10" s="1079"/>
      <c r="AH10" s="1079"/>
      <c r="AI10" s="1079"/>
      <c r="AJ10" s="1079"/>
      <c r="AK10" s="1079"/>
      <c r="AL10" s="1079"/>
      <c r="AM10" s="1079"/>
      <c r="AN10" s="1079"/>
      <c r="AO10" s="1079"/>
      <c r="AP10" s="1079"/>
      <c r="AQ10" s="1079"/>
      <c r="AR10" s="1079"/>
      <c r="AS10" s="1079"/>
      <c r="AT10" s="1079"/>
      <c r="AU10" s="1079"/>
      <c r="AV10" s="1079"/>
      <c r="AW10" s="1079"/>
      <c r="AX10" s="1079"/>
      <c r="AY10" s="1079"/>
      <c r="AZ10" s="1079"/>
      <c r="BA10" s="1079"/>
      <c r="BB10" s="1079"/>
      <c r="BC10" s="1079"/>
      <c r="BD10" s="1079"/>
      <c r="BE10" s="1079"/>
      <c r="BF10" s="1079"/>
      <c r="BG10" s="1079"/>
      <c r="BH10" s="1079"/>
      <c r="BI10" s="1079"/>
      <c r="BJ10" s="1079"/>
      <c r="BK10" s="1079"/>
      <c r="BL10" s="1079"/>
      <c r="BM10" s="1079"/>
      <c r="BN10" s="1079"/>
      <c r="BO10" s="1079"/>
      <c r="BP10" s="1079"/>
      <c r="BQ10" s="1079"/>
      <c r="BR10" s="1079"/>
    </row>
    <row r="11" spans="4:70" ht="7.5" customHeight="1">
      <c r="D11" s="257"/>
      <c r="E11" s="257"/>
      <c r="F11" s="257"/>
      <c r="G11" s="257"/>
      <c r="H11" s="257"/>
      <c r="I11" s="257"/>
      <c r="J11" s="257"/>
      <c r="K11" s="257"/>
      <c r="L11" s="257"/>
      <c r="M11" s="257"/>
      <c r="N11" s="257"/>
      <c r="O11" s="257"/>
      <c r="P11" s="257"/>
      <c r="Q11" s="257"/>
      <c r="R11" s="257"/>
      <c r="S11" s="257"/>
      <c r="T11" s="257"/>
      <c r="U11" s="257"/>
      <c r="V11" s="257"/>
      <c r="W11" s="257"/>
      <c r="X11" s="257"/>
      <c r="Y11" s="257"/>
      <c r="Z11" s="23"/>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row>
    <row r="12" spans="4:70" ht="36.75" customHeight="1">
      <c r="D12" s="1079" t="s">
        <v>77</v>
      </c>
      <c r="E12" s="1079"/>
      <c r="F12" s="1079"/>
      <c r="G12" s="1079"/>
      <c r="H12" s="1079"/>
      <c r="I12" s="1079"/>
      <c r="J12" s="1079"/>
      <c r="K12" s="1079"/>
      <c r="L12" s="1079"/>
      <c r="M12" s="1079"/>
      <c r="N12" s="1079"/>
      <c r="O12" s="1079"/>
      <c r="P12" s="1079"/>
      <c r="Q12" s="1079"/>
      <c r="R12" s="1079"/>
      <c r="S12" s="1079"/>
      <c r="T12" s="1079"/>
      <c r="U12" s="1079"/>
      <c r="V12" s="1079"/>
      <c r="W12" s="1079"/>
      <c r="X12" s="1079"/>
      <c r="Y12" s="1079"/>
      <c r="Z12" s="22" t="s">
        <v>483</v>
      </c>
      <c r="AA12" s="1079"/>
      <c r="AB12" s="1079"/>
      <c r="AC12" s="1079"/>
      <c r="AD12" s="1079"/>
      <c r="AE12" s="1079"/>
      <c r="AF12" s="1079"/>
      <c r="AG12" s="1079"/>
      <c r="AH12" s="1079"/>
      <c r="AI12" s="1079"/>
      <c r="AJ12" s="1079"/>
      <c r="AK12" s="1079"/>
      <c r="AL12" s="1079"/>
      <c r="AM12" s="1079"/>
      <c r="AN12" s="1079"/>
      <c r="AO12" s="1079"/>
      <c r="AP12" s="1079"/>
      <c r="AQ12" s="1079"/>
      <c r="AR12" s="1079"/>
      <c r="AS12" s="1079"/>
      <c r="AT12" s="1079"/>
      <c r="AU12" s="1079"/>
      <c r="AV12" s="1079"/>
      <c r="AW12" s="1079"/>
      <c r="AX12" s="1079"/>
      <c r="AY12" s="1079"/>
      <c r="AZ12" s="1079"/>
      <c r="BA12" s="1079"/>
      <c r="BB12" s="1079"/>
      <c r="BC12" s="1079"/>
      <c r="BD12" s="1079"/>
      <c r="BE12" s="1079"/>
      <c r="BF12" s="1079"/>
      <c r="BG12" s="1079"/>
      <c r="BH12" s="1079"/>
      <c r="BI12" s="1079"/>
      <c r="BJ12" s="1079"/>
      <c r="BK12" s="1079"/>
      <c r="BL12" s="1079"/>
      <c r="BM12" s="1079"/>
      <c r="BN12" s="1079"/>
      <c r="BO12" s="1079"/>
      <c r="BP12" s="1079"/>
      <c r="BQ12" s="1079"/>
      <c r="BR12" s="1079"/>
    </row>
    <row r="13" spans="4:70" s="18" customFormat="1" ht="25.5" customHeight="1">
      <c r="D13" s="1083" t="s">
        <v>485</v>
      </c>
      <c r="E13" s="1083"/>
      <c r="F13" s="1083"/>
      <c r="G13" s="1083"/>
      <c r="H13" s="1083"/>
      <c r="I13" s="1083"/>
      <c r="J13" s="1083"/>
      <c r="K13" s="1083"/>
      <c r="L13" s="1083"/>
      <c r="M13" s="1083"/>
      <c r="N13" s="1083"/>
      <c r="O13" s="1083"/>
      <c r="P13" s="1083"/>
      <c r="Q13" s="1083"/>
      <c r="R13" s="1083"/>
      <c r="S13" s="1083"/>
      <c r="T13" s="1083"/>
      <c r="U13" s="1083"/>
      <c r="V13" s="1083"/>
      <c r="W13" s="1083"/>
      <c r="X13" s="1083"/>
      <c r="Y13" s="1083"/>
      <c r="Z13" s="22" t="s">
        <v>486</v>
      </c>
      <c r="AA13" s="1084"/>
      <c r="AB13" s="1084"/>
      <c r="AC13" s="1084"/>
      <c r="AD13" s="1084"/>
      <c r="AE13" s="1084"/>
      <c r="AF13" s="1084"/>
      <c r="AG13" s="1084"/>
      <c r="AH13" s="1084"/>
      <c r="AI13" s="1084"/>
      <c r="AJ13" s="1084"/>
      <c r="AK13" s="1084"/>
      <c r="AL13" s="1084"/>
      <c r="AM13" s="1084"/>
      <c r="AN13" s="1084"/>
      <c r="AO13" s="1084"/>
      <c r="AP13" s="1084"/>
      <c r="AQ13" s="1084"/>
      <c r="AR13" s="1084"/>
      <c r="AS13" s="1084"/>
      <c r="AT13" s="1084"/>
      <c r="AU13" s="1084"/>
      <c r="AV13" s="1084"/>
      <c r="AW13" s="1084"/>
      <c r="AX13" s="1084"/>
      <c r="AY13" s="1084"/>
      <c r="AZ13" s="1084"/>
      <c r="BA13" s="1084"/>
      <c r="BB13" s="1084"/>
      <c r="BC13" s="1084"/>
      <c r="BD13" s="1084"/>
      <c r="BE13" s="1084"/>
      <c r="BF13" s="1084"/>
      <c r="BG13" s="1084"/>
      <c r="BH13" s="1084"/>
      <c r="BI13" s="1084"/>
      <c r="BJ13" s="1084"/>
      <c r="BK13" s="1084"/>
      <c r="BL13" s="1084"/>
      <c r="BM13" s="1084"/>
      <c r="BN13" s="1084"/>
      <c r="BO13" s="1084"/>
      <c r="BP13" s="1084"/>
      <c r="BQ13" s="1084"/>
      <c r="BR13" s="1084"/>
    </row>
    <row r="14" spans="4:70" ht="36.75" customHeight="1">
      <c r="D14" s="1079" t="s">
        <v>1017</v>
      </c>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22" t="s">
        <v>79</v>
      </c>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c r="AU14" s="1079"/>
      <c r="AV14" s="1079"/>
      <c r="AW14" s="1079"/>
      <c r="AX14" s="1079"/>
      <c r="AY14" s="1079"/>
      <c r="AZ14" s="1079"/>
      <c r="BA14" s="1079"/>
      <c r="BB14" s="1079"/>
      <c r="BC14" s="1079"/>
      <c r="BD14" s="1079"/>
      <c r="BE14" s="1079"/>
      <c r="BF14" s="1079"/>
      <c r="BG14" s="1079"/>
      <c r="BH14" s="1079"/>
      <c r="BI14" s="1079"/>
      <c r="BJ14" s="1079"/>
      <c r="BK14" s="1079"/>
      <c r="BL14" s="1079"/>
      <c r="BM14" s="1079"/>
      <c r="BN14" s="1079"/>
      <c r="BO14" s="1079"/>
      <c r="BP14" s="1079"/>
      <c r="BQ14" s="1079"/>
      <c r="BR14" s="1079"/>
    </row>
    <row r="15" spans="4:70" ht="7.5" customHeight="1">
      <c r="D15" s="257"/>
      <c r="E15" s="257"/>
      <c r="F15" s="257"/>
      <c r="G15" s="257"/>
      <c r="H15" s="257"/>
      <c r="I15" s="257"/>
      <c r="J15" s="257"/>
      <c r="K15" s="257"/>
      <c r="L15" s="257"/>
      <c r="M15" s="257"/>
      <c r="N15" s="257"/>
      <c r="O15" s="257"/>
      <c r="P15" s="257"/>
      <c r="Q15" s="257"/>
      <c r="R15" s="257"/>
      <c r="S15" s="257"/>
      <c r="T15" s="257"/>
      <c r="U15" s="257"/>
      <c r="V15" s="257"/>
      <c r="W15" s="257"/>
      <c r="X15" s="257"/>
      <c r="Y15" s="257"/>
      <c r="Z15" s="23"/>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row>
    <row r="16" spans="4:70" ht="36.75" customHeight="1">
      <c r="D16" s="1079" t="s">
        <v>78</v>
      </c>
      <c r="E16" s="1079"/>
      <c r="F16" s="1079"/>
      <c r="G16" s="1079"/>
      <c r="H16" s="1079"/>
      <c r="I16" s="1079"/>
      <c r="J16" s="1079"/>
      <c r="K16" s="1079"/>
      <c r="L16" s="1079"/>
      <c r="M16" s="1079"/>
      <c r="N16" s="1079"/>
      <c r="O16" s="1079"/>
      <c r="P16" s="1079"/>
      <c r="Q16" s="1079"/>
      <c r="R16" s="1079"/>
      <c r="S16" s="1079"/>
      <c r="T16" s="1079"/>
      <c r="U16" s="1079"/>
      <c r="V16" s="1079"/>
      <c r="W16" s="1079"/>
      <c r="X16" s="1079"/>
      <c r="Y16" s="1079"/>
      <c r="Z16" s="22" t="s">
        <v>327</v>
      </c>
      <c r="AA16" s="1079"/>
      <c r="AB16" s="1079"/>
      <c r="AC16" s="1079"/>
      <c r="AD16" s="1079"/>
      <c r="AE16" s="1079"/>
      <c r="AF16" s="1079"/>
      <c r="AG16" s="1079"/>
      <c r="AH16" s="1079"/>
      <c r="AI16" s="1079"/>
      <c r="AJ16" s="1079"/>
      <c r="AK16" s="1079"/>
      <c r="AL16" s="1079"/>
      <c r="AM16" s="1079"/>
      <c r="AN16" s="1079"/>
      <c r="AO16" s="1079"/>
      <c r="AP16" s="1079"/>
      <c r="AQ16" s="1079"/>
      <c r="AR16" s="1079"/>
      <c r="AS16" s="1079"/>
      <c r="AT16" s="1079"/>
      <c r="AU16" s="1079"/>
      <c r="AV16" s="1079"/>
      <c r="AW16" s="1081" t="s">
        <v>80</v>
      </c>
      <c r="AX16" s="1081"/>
      <c r="AY16" s="1081"/>
      <c r="AZ16" s="1081"/>
      <c r="BA16" s="1081"/>
      <c r="BB16" s="1081"/>
      <c r="BC16" s="1081"/>
      <c r="BD16" s="1081"/>
      <c r="BE16" s="1081"/>
      <c r="BF16" s="1080"/>
      <c r="BG16" s="1080"/>
      <c r="BH16" s="1080"/>
      <c r="BI16" s="1080"/>
      <c r="BJ16" s="1080"/>
      <c r="BK16" s="1080"/>
      <c r="BL16" s="1080"/>
      <c r="BM16" s="1080"/>
      <c r="BN16" s="1080"/>
      <c r="BO16" s="1080"/>
      <c r="BP16" s="1080"/>
      <c r="BQ16" s="1080"/>
      <c r="BR16" s="24" t="s">
        <v>484</v>
      </c>
    </row>
    <row r="17" spans="4:26" ht="7.5" customHeight="1">
      <c r="D17" s="257"/>
      <c r="E17" s="257"/>
      <c r="F17" s="257"/>
      <c r="G17" s="257"/>
      <c r="H17" s="257"/>
      <c r="I17" s="257"/>
      <c r="J17" s="257"/>
      <c r="K17" s="257"/>
      <c r="L17" s="257"/>
      <c r="M17" s="257"/>
      <c r="N17" s="257"/>
      <c r="O17" s="257"/>
      <c r="P17" s="257"/>
      <c r="Q17" s="257"/>
      <c r="R17" s="257"/>
      <c r="S17" s="257"/>
      <c r="T17" s="257"/>
      <c r="U17" s="257"/>
      <c r="V17" s="257"/>
      <c r="W17" s="257"/>
      <c r="X17" s="257"/>
      <c r="Y17" s="257"/>
      <c r="Z17" s="23"/>
    </row>
    <row r="18" spans="4:70" ht="36.75" customHeight="1">
      <c r="D18" s="1079" t="s">
        <v>81</v>
      </c>
      <c r="E18" s="1079"/>
      <c r="F18" s="1079"/>
      <c r="G18" s="1079"/>
      <c r="H18" s="1079"/>
      <c r="I18" s="1079"/>
      <c r="J18" s="1079"/>
      <c r="K18" s="1079"/>
      <c r="L18" s="1079"/>
      <c r="M18" s="1079"/>
      <c r="N18" s="1079"/>
      <c r="O18" s="1079"/>
      <c r="P18" s="1079"/>
      <c r="Q18" s="1079"/>
      <c r="R18" s="1079"/>
      <c r="S18" s="1079"/>
      <c r="T18" s="1079"/>
      <c r="U18" s="1079"/>
      <c r="V18" s="1079"/>
      <c r="W18" s="1079"/>
      <c r="X18" s="1079"/>
      <c r="Y18" s="1079"/>
      <c r="Z18" s="22" t="s">
        <v>79</v>
      </c>
      <c r="AA18" s="24"/>
      <c r="AB18" s="1078"/>
      <c r="AC18" s="1078"/>
      <c r="AD18" s="1078"/>
      <c r="AE18" s="1078"/>
      <c r="AF18" s="1078"/>
      <c r="AG18" s="1078"/>
      <c r="AH18" s="1078"/>
      <c r="AI18" s="1078"/>
      <c r="AJ18" s="1078" t="s">
        <v>1023</v>
      </c>
      <c r="AK18" s="1078"/>
      <c r="AL18" s="1078"/>
      <c r="AM18" s="1078"/>
      <c r="AN18" s="1078"/>
      <c r="AO18" s="1078"/>
      <c r="AP18" s="1078"/>
      <c r="AQ18" s="1078" t="s">
        <v>1029</v>
      </c>
      <c r="AR18" s="1078"/>
      <c r="AS18" s="1078"/>
      <c r="AT18" s="1078"/>
      <c r="AU18" s="1078"/>
      <c r="AV18" s="1078"/>
      <c r="AW18" s="1078" t="s">
        <v>83</v>
      </c>
      <c r="AX18" s="1078"/>
      <c r="AY18" s="1078"/>
      <c r="AZ18" s="24"/>
      <c r="BA18" s="24"/>
      <c r="BB18" s="24"/>
      <c r="BC18" s="24"/>
      <c r="BD18" s="24"/>
      <c r="BE18" s="24"/>
      <c r="BF18" s="24"/>
      <c r="BG18" s="24"/>
      <c r="BH18" s="24"/>
      <c r="BI18" s="24"/>
      <c r="BJ18" s="24"/>
      <c r="BK18" s="24"/>
      <c r="BL18" s="24"/>
      <c r="BM18" s="24"/>
      <c r="BN18" s="24"/>
      <c r="BO18" s="24"/>
      <c r="BP18" s="24"/>
      <c r="BQ18" s="24"/>
      <c r="BR18" s="24"/>
    </row>
    <row r="20" spans="17:68" ht="17.25">
      <c r="Q20" s="1085" t="s">
        <v>778</v>
      </c>
      <c r="R20" s="1085"/>
      <c r="S20" s="1085"/>
      <c r="T20" s="1085"/>
      <c r="U20" s="1085"/>
      <c r="V20" s="1085"/>
      <c r="W20" s="1085"/>
      <c r="X20" s="1085"/>
      <c r="Y20" s="1085"/>
      <c r="Z20" s="1082" t="s">
        <v>218</v>
      </c>
      <c r="AA20" s="1082"/>
      <c r="AB20" s="1082"/>
      <c r="AC20" s="1082"/>
      <c r="AD20" s="1082"/>
      <c r="AE20" s="1082"/>
      <c r="AF20" s="1082"/>
      <c r="AG20" s="1082"/>
      <c r="AH20" s="1082"/>
      <c r="AI20" s="1082"/>
      <c r="AJ20" s="1082"/>
      <c r="AK20" s="1082"/>
      <c r="AL20" s="1082"/>
      <c r="AM20" s="1082"/>
      <c r="AN20" s="1082"/>
      <c r="AO20" s="1082"/>
      <c r="AP20" s="1082"/>
      <c r="AQ20" s="1082"/>
      <c r="AR20" s="1082"/>
      <c r="AS20" s="1082"/>
      <c r="AT20" s="1082"/>
      <c r="AU20" s="1082"/>
      <c r="AV20" s="1082"/>
      <c r="AW20" s="1082"/>
      <c r="AX20" s="1082"/>
      <c r="AY20" s="1082"/>
      <c r="AZ20" s="1082"/>
      <c r="BA20" s="1082"/>
      <c r="BB20" s="1082"/>
      <c r="BC20" s="1082"/>
      <c r="BD20" s="1082"/>
      <c r="BE20" s="1082"/>
      <c r="BF20" s="1082"/>
      <c r="BG20" s="1082"/>
      <c r="BH20" s="1082"/>
      <c r="BI20" s="1082"/>
      <c r="BJ20" s="1082"/>
      <c r="BK20" s="1082"/>
      <c r="BL20" s="1082"/>
      <c r="BM20" s="1082"/>
      <c r="BN20" s="1082"/>
      <c r="BO20" s="1082"/>
      <c r="BP20" s="1082"/>
    </row>
    <row r="21" ht="4.5" customHeight="1"/>
    <row r="22" spans="26:68" ht="18" customHeight="1">
      <c r="Z22" s="1082" t="s">
        <v>219</v>
      </c>
      <c r="AA22" s="1082"/>
      <c r="AB22" s="1082"/>
      <c r="AC22" s="1082"/>
      <c r="AD22" s="1082"/>
      <c r="AE22" s="1082"/>
      <c r="AF22" s="1082"/>
      <c r="AG22" s="1082"/>
      <c r="AH22" s="1082"/>
      <c r="AI22" s="1082"/>
      <c r="AJ22" s="1082"/>
      <c r="AK22" s="1082"/>
      <c r="AL22" s="1082"/>
      <c r="AM22" s="1082"/>
      <c r="AN22" s="1082"/>
      <c r="AO22" s="1082"/>
      <c r="AP22" s="1082"/>
      <c r="AQ22" s="1082"/>
      <c r="AR22" s="1082"/>
      <c r="AS22" s="1082"/>
      <c r="AT22" s="1082"/>
      <c r="AU22" s="1082"/>
      <c r="AV22" s="1082"/>
      <c r="AW22" s="1082"/>
      <c r="AX22" s="1082"/>
      <c r="AY22" s="1082"/>
      <c r="AZ22" s="1082"/>
      <c r="BA22" s="1082"/>
      <c r="BB22" s="1082"/>
      <c r="BC22" s="1082"/>
      <c r="BD22" s="1082"/>
      <c r="BE22" s="1082"/>
      <c r="BF22" s="1082"/>
      <c r="BG22" s="1082"/>
      <c r="BH22" s="1082"/>
      <c r="BI22" s="1082"/>
      <c r="BJ22" s="1082"/>
      <c r="BK22" s="1082"/>
      <c r="BL22" s="1082"/>
      <c r="BM22" s="1082"/>
      <c r="BN22" s="1082"/>
      <c r="BO22" s="1082"/>
      <c r="BP22" s="1082"/>
    </row>
    <row r="23" ht="4.5" customHeight="1"/>
    <row r="24" spans="26:68" ht="17.25">
      <c r="Z24" s="29" t="s">
        <v>64</v>
      </c>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row>
    <row r="25" ht="4.5" customHeight="1"/>
    <row r="26" spans="26:68" ht="17.25">
      <c r="Z26" s="29" t="s">
        <v>224</v>
      </c>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row>
    <row r="27" ht="4.5" customHeight="1"/>
    <row r="28" spans="26:68" ht="18" customHeight="1">
      <c r="Z28" s="29" t="s">
        <v>220</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row>
    <row r="29" ht="4.5" customHeight="1"/>
    <row r="30" spans="26:68" ht="18" customHeight="1">
      <c r="Z30" s="29" t="s">
        <v>221</v>
      </c>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row>
    <row r="31" ht="4.5" customHeight="1"/>
    <row r="32" spans="26:68" ht="17.25">
      <c r="Z32" s="29" t="s">
        <v>222</v>
      </c>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row>
    <row r="33" ht="3.75" customHeight="1"/>
    <row r="34" spans="26:68" ht="17.25">
      <c r="Z34" s="29" t="s">
        <v>223</v>
      </c>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row>
    <row r="38" spans="26:68" ht="17.25">
      <c r="Z38" s="1082"/>
      <c r="AA38" s="1082"/>
      <c r="AB38" s="1082"/>
      <c r="AC38" s="1082"/>
      <c r="AD38" s="1082"/>
      <c r="AE38" s="1082"/>
      <c r="AF38" s="1082"/>
      <c r="AG38" s="1082"/>
      <c r="AH38" s="1082"/>
      <c r="AI38" s="1082"/>
      <c r="AJ38" s="1082"/>
      <c r="AK38" s="1082"/>
      <c r="AL38" s="1082"/>
      <c r="AM38" s="1082"/>
      <c r="AN38" s="1082"/>
      <c r="AO38" s="1082"/>
      <c r="AP38" s="1082"/>
      <c r="AQ38" s="1082"/>
      <c r="AR38" s="1082"/>
      <c r="AS38" s="1082"/>
      <c r="AT38" s="1082"/>
      <c r="AU38" s="1082"/>
      <c r="AV38" s="1082"/>
      <c r="AW38" s="1082"/>
      <c r="AX38" s="1082"/>
      <c r="AY38" s="1082"/>
      <c r="AZ38" s="1082"/>
      <c r="BA38" s="1082"/>
      <c r="BB38" s="1082"/>
      <c r="BC38" s="1082"/>
      <c r="BD38" s="1082"/>
      <c r="BE38" s="1082"/>
      <c r="BF38" s="1082"/>
      <c r="BG38" s="1082"/>
      <c r="BH38" s="1082"/>
      <c r="BI38" s="1082"/>
      <c r="BJ38" s="1082"/>
      <c r="BK38" s="1082"/>
      <c r="BL38" s="1082"/>
      <c r="BM38" s="1082"/>
      <c r="BN38" s="1082"/>
      <c r="BO38" s="1082"/>
      <c r="BP38" s="1082"/>
    </row>
    <row r="40" spans="26:68" ht="17.25">
      <c r="Z40" s="1082"/>
      <c r="AA40" s="1082"/>
      <c r="AB40" s="1082"/>
      <c r="AC40" s="1082"/>
      <c r="AD40" s="1082"/>
      <c r="AE40" s="1082"/>
      <c r="AF40" s="1082"/>
      <c r="AG40" s="1082"/>
      <c r="AH40" s="1082"/>
      <c r="AI40" s="1082"/>
      <c r="AJ40" s="1082"/>
      <c r="AK40" s="1082"/>
      <c r="AL40" s="1082"/>
      <c r="AM40" s="1082"/>
      <c r="AN40" s="1082"/>
      <c r="AO40" s="1082"/>
      <c r="AP40" s="1082"/>
      <c r="AQ40" s="1082"/>
      <c r="AR40" s="1082"/>
      <c r="AS40" s="1082"/>
      <c r="AT40" s="1082"/>
      <c r="AU40" s="1082"/>
      <c r="AV40" s="1082"/>
      <c r="AW40" s="1082"/>
      <c r="AX40" s="1082"/>
      <c r="AY40" s="1082"/>
      <c r="AZ40" s="1082"/>
      <c r="BA40" s="1082"/>
      <c r="BB40" s="1082"/>
      <c r="BC40" s="1082"/>
      <c r="BD40" s="1082"/>
      <c r="BE40" s="1082"/>
      <c r="BF40" s="1082"/>
      <c r="BG40" s="1082"/>
      <c r="BH40" s="1082"/>
      <c r="BI40" s="1082"/>
      <c r="BJ40" s="1082"/>
      <c r="BK40" s="1082"/>
      <c r="BL40" s="1082"/>
      <c r="BM40" s="1082"/>
      <c r="BN40" s="1082"/>
      <c r="BO40" s="1082"/>
      <c r="BP40" s="1082"/>
    </row>
    <row r="42" spans="26:68" ht="17.25">
      <c r="Z42" s="1082"/>
      <c r="AA42" s="1082"/>
      <c r="AB42" s="1082"/>
      <c r="AC42" s="1082"/>
      <c r="AD42" s="1082"/>
      <c r="AE42" s="1082"/>
      <c r="AF42" s="1082"/>
      <c r="AG42" s="1082"/>
      <c r="AH42" s="1082"/>
      <c r="AI42" s="1082"/>
      <c r="AJ42" s="1082"/>
      <c r="AK42" s="1082"/>
      <c r="AL42" s="1082"/>
      <c r="AM42" s="1082"/>
      <c r="AN42" s="1082"/>
      <c r="AO42" s="1082"/>
      <c r="AP42" s="1082"/>
      <c r="AQ42" s="1082"/>
      <c r="AR42" s="1082"/>
      <c r="AS42" s="1082"/>
      <c r="AT42" s="1082"/>
      <c r="AU42" s="1082"/>
      <c r="AV42" s="1082"/>
      <c r="AW42" s="1082"/>
      <c r="AX42" s="1082"/>
      <c r="AY42" s="1082"/>
      <c r="AZ42" s="1082"/>
      <c r="BA42" s="1082"/>
      <c r="BB42" s="1082"/>
      <c r="BC42" s="1082"/>
      <c r="BD42" s="1082"/>
      <c r="BE42" s="1082"/>
      <c r="BF42" s="1082"/>
      <c r="BG42" s="1082"/>
      <c r="BH42" s="1082"/>
      <c r="BI42" s="1082"/>
      <c r="BJ42" s="1082"/>
      <c r="BK42" s="1082"/>
      <c r="BL42" s="1082"/>
      <c r="BM42" s="1082"/>
      <c r="BN42" s="1082"/>
      <c r="BO42" s="1082"/>
      <c r="BP42" s="1082"/>
    </row>
    <row r="44" spans="26:68" ht="17.25">
      <c r="Z44" s="1082"/>
      <c r="AA44" s="1082"/>
      <c r="AB44" s="1082"/>
      <c r="AC44" s="1082"/>
      <c r="AD44" s="1082"/>
      <c r="AE44" s="1082"/>
      <c r="AF44" s="1082"/>
      <c r="AG44" s="1082"/>
      <c r="AH44" s="1082"/>
      <c r="AI44" s="1082"/>
      <c r="AJ44" s="1082"/>
      <c r="AK44" s="1082"/>
      <c r="AL44" s="1082"/>
      <c r="AM44" s="1082"/>
      <c r="AN44" s="1082"/>
      <c r="AO44" s="1082"/>
      <c r="AP44" s="1082"/>
      <c r="AQ44" s="1082"/>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2"/>
      <c r="BN44" s="1082"/>
      <c r="BO44" s="1082"/>
      <c r="BP44" s="1082"/>
    </row>
    <row r="46" spans="26:68" ht="17.25">
      <c r="Z46" s="1082"/>
      <c r="AA46" s="1082"/>
      <c r="AB46" s="1082"/>
      <c r="AC46" s="1082"/>
      <c r="AD46" s="1082"/>
      <c r="AE46" s="1082"/>
      <c r="AF46" s="1082"/>
      <c r="AG46" s="1082"/>
      <c r="AH46" s="1082"/>
      <c r="AI46" s="1082"/>
      <c r="AJ46" s="1082"/>
      <c r="AK46" s="1082"/>
      <c r="AL46" s="1082"/>
      <c r="AM46" s="1082"/>
      <c r="AN46" s="1082"/>
      <c r="AO46" s="1082"/>
      <c r="AP46" s="1082"/>
      <c r="AQ46" s="1082"/>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2"/>
      <c r="BN46" s="1082"/>
      <c r="BO46" s="1082"/>
      <c r="BP46" s="1082"/>
    </row>
  </sheetData>
  <sheetProtection/>
  <mergeCells count="31">
    <mergeCell ref="Z20:BP20"/>
    <mergeCell ref="D16:Y16"/>
    <mergeCell ref="D13:Y13"/>
    <mergeCell ref="AA13:BR13"/>
    <mergeCell ref="Q20:Y20"/>
    <mergeCell ref="AM18:AP18"/>
    <mergeCell ref="Z46:BP46"/>
    <mergeCell ref="Z22:BP22"/>
    <mergeCell ref="Z38:BP38"/>
    <mergeCell ref="Z40:BP40"/>
    <mergeCell ref="Z42:BP42"/>
    <mergeCell ref="Z44:BP44"/>
    <mergeCell ref="AA10:BR10"/>
    <mergeCell ref="AA12:BR12"/>
    <mergeCell ref="D14:Y14"/>
    <mergeCell ref="BF16:BQ16"/>
    <mergeCell ref="AW16:BE16"/>
    <mergeCell ref="AA16:AV16"/>
    <mergeCell ref="AA14:BR14"/>
    <mergeCell ref="D12:Y12"/>
    <mergeCell ref="D10:Y10"/>
    <mergeCell ref="P7:BF7"/>
    <mergeCell ref="P5:BF5"/>
    <mergeCell ref="P3:BF3"/>
    <mergeCell ref="AQ18:AS18"/>
    <mergeCell ref="AT18:AV18"/>
    <mergeCell ref="AW18:AY18"/>
    <mergeCell ref="AB18:AE18"/>
    <mergeCell ref="D18:Y18"/>
    <mergeCell ref="AF18:AI18"/>
    <mergeCell ref="AJ18:AL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BZ56"/>
  <sheetViews>
    <sheetView view="pageBreakPreview" zoomScale="80" zoomScaleSheetLayoutView="80" zoomScalePageLayoutView="0" workbookViewId="0" topLeftCell="A1">
      <selection activeCell="X9" sqref="X9:BU11"/>
    </sheetView>
  </sheetViews>
  <sheetFormatPr defaultColWidth="1.875" defaultRowHeight="15" customHeight="1"/>
  <cols>
    <col min="1" max="16384" width="1.875" style="250" customWidth="1"/>
  </cols>
  <sheetData>
    <row r="1" spans="1:74" s="94" customFormat="1" ht="30" customHeight="1">
      <c r="A1" s="181" t="s">
        <v>1475</v>
      </c>
      <c r="B1" s="181"/>
      <c r="C1" s="181"/>
      <c r="D1" s="182"/>
      <c r="E1" s="183"/>
      <c r="F1" s="182"/>
      <c r="G1" s="240"/>
      <c r="I1" s="240"/>
      <c r="J1" s="240"/>
      <c r="K1" s="240"/>
      <c r="L1" s="240"/>
      <c r="M1" s="240"/>
      <c r="N1" s="240"/>
      <c r="O1" s="240"/>
      <c r="P1" s="240"/>
      <c r="Q1" s="240"/>
      <c r="R1" s="240"/>
      <c r="S1" s="240"/>
      <c r="T1" s="240"/>
      <c r="U1" s="240"/>
      <c r="V1" s="240"/>
      <c r="W1" s="240"/>
      <c r="X1" s="240"/>
      <c r="Z1" s="1537" t="s">
        <v>582</v>
      </c>
      <c r="AA1" s="1588"/>
      <c r="AB1" s="1588"/>
      <c r="AC1" s="1588"/>
      <c r="AD1" s="1588"/>
      <c r="AE1" s="1588"/>
      <c r="AF1" s="1588"/>
      <c r="AG1" s="1588"/>
      <c r="AH1" s="1588"/>
      <c r="AI1" s="1588"/>
      <c r="AJ1" s="1588"/>
      <c r="AK1" s="1588"/>
      <c r="AL1" s="1588"/>
      <c r="AM1" s="1588"/>
      <c r="AN1" s="1588"/>
      <c r="AO1" s="1588"/>
      <c r="AP1" s="1588"/>
      <c r="AQ1" s="1588"/>
      <c r="AR1" s="1588"/>
      <c r="AS1" s="1588"/>
      <c r="AT1" s="1588"/>
      <c r="AU1" s="1588"/>
      <c r="AV1" s="1588"/>
      <c r="AW1" s="1588"/>
      <c r="AX1" s="1588"/>
      <c r="AY1" s="1588"/>
      <c r="AZ1" s="1588"/>
      <c r="BA1" s="1588"/>
      <c r="BB1" s="240"/>
      <c r="BC1" s="240"/>
      <c r="BD1" s="240"/>
      <c r="BE1" s="240"/>
      <c r="BF1" s="240"/>
      <c r="BG1" s="240"/>
      <c r="BH1" s="240"/>
      <c r="BI1" s="240"/>
      <c r="BJ1" s="240"/>
      <c r="BK1" s="240"/>
      <c r="BL1" s="240"/>
      <c r="BM1" s="240"/>
      <c r="BN1" s="240"/>
      <c r="BO1" s="240"/>
      <c r="BP1" s="240"/>
      <c r="BQ1" s="240"/>
      <c r="BR1" s="241"/>
      <c r="BS1" s="241"/>
      <c r="BT1" s="241"/>
      <c r="BU1" s="241"/>
      <c r="BV1" s="184"/>
    </row>
    <row r="2" spans="1:74" s="94" customFormat="1" ht="15" customHeight="1">
      <c r="A2" s="181"/>
      <c r="B2" s="181"/>
      <c r="C2" s="181"/>
      <c r="D2" s="182"/>
      <c r="E2" s="183"/>
      <c r="F2" s="182"/>
      <c r="G2" s="182"/>
      <c r="H2" s="182"/>
      <c r="I2" s="182"/>
      <c r="J2" s="182"/>
      <c r="K2" s="182"/>
      <c r="L2" s="182"/>
      <c r="N2" s="183"/>
      <c r="O2" s="183"/>
      <c r="P2" s="183"/>
      <c r="Q2" s="185"/>
      <c r="R2" s="185"/>
      <c r="S2" s="185"/>
      <c r="T2" s="185"/>
      <c r="AE2" s="186" t="s">
        <v>594</v>
      </c>
      <c r="AP2" s="185"/>
      <c r="AQ2" s="185"/>
      <c r="AR2" s="182"/>
      <c r="AS2" s="185"/>
      <c r="AT2" s="185"/>
      <c r="AU2" s="185"/>
      <c r="AV2" s="185"/>
      <c r="AW2" s="185"/>
      <c r="AX2" s="185"/>
      <c r="AY2" s="185"/>
      <c r="AZ2" s="185"/>
      <c r="BA2" s="185"/>
      <c r="BR2" s="203" t="s">
        <v>584</v>
      </c>
      <c r="BV2" s="185"/>
    </row>
    <row r="3" spans="1:74" s="94" customFormat="1" ht="15" customHeight="1">
      <c r="A3" s="181"/>
      <c r="B3" s="181"/>
      <c r="C3" s="181"/>
      <c r="D3" s="187" t="s">
        <v>595</v>
      </c>
      <c r="E3" s="183"/>
      <c r="F3" s="185"/>
      <c r="G3" s="185"/>
      <c r="H3" s="185"/>
      <c r="I3" s="185"/>
      <c r="J3" s="185"/>
      <c r="K3" s="182"/>
      <c r="L3" s="182"/>
      <c r="M3" s="183"/>
      <c r="N3" s="183"/>
      <c r="O3" s="183"/>
      <c r="P3" s="183"/>
      <c r="Q3" s="185"/>
      <c r="R3" s="185"/>
      <c r="S3" s="185"/>
      <c r="T3" s="185"/>
      <c r="AP3" s="185"/>
      <c r="AQ3" s="185"/>
      <c r="AR3" s="185"/>
      <c r="AS3" s="185"/>
      <c r="AT3" s="185"/>
      <c r="AU3" s="185"/>
      <c r="AV3" s="185"/>
      <c r="AW3" s="185"/>
      <c r="AX3" s="185"/>
      <c r="AY3" s="185"/>
      <c r="AZ3" s="185"/>
      <c r="BA3" s="185"/>
      <c r="BE3" s="1589" t="s">
        <v>1469</v>
      </c>
      <c r="BF3" s="1589"/>
      <c r="BG3" s="1589"/>
      <c r="BH3" s="1534"/>
      <c r="BI3" s="1534"/>
      <c r="BJ3" s="189"/>
      <c r="BK3" s="1534" t="s">
        <v>1023</v>
      </c>
      <c r="BL3" s="1534"/>
      <c r="BM3" s="1534"/>
      <c r="BN3" s="1534"/>
      <c r="BO3" s="1534"/>
      <c r="BP3" s="189"/>
      <c r="BQ3" s="184" t="s">
        <v>585</v>
      </c>
      <c r="BV3" s="242"/>
    </row>
    <row r="4" spans="1:75" s="94" customFormat="1" ht="15" customHeight="1">
      <c r="A4" s="183"/>
      <c r="B4" s="1538" t="s">
        <v>464</v>
      </c>
      <c r="C4" s="1538"/>
      <c r="D4" s="1538" t="s">
        <v>586</v>
      </c>
      <c r="E4" s="1539"/>
      <c r="F4" s="1539"/>
      <c r="G4" s="1539"/>
      <c r="H4" s="1539"/>
      <c r="I4" s="1539"/>
      <c r="J4" s="1539"/>
      <c r="K4" s="1539"/>
      <c r="L4" s="1551" t="s">
        <v>596</v>
      </c>
      <c r="M4" s="1590"/>
      <c r="N4" s="1590"/>
      <c r="O4" s="1590"/>
      <c r="P4" s="1590"/>
      <c r="Q4" s="1591"/>
      <c r="R4" s="1600" t="s">
        <v>597</v>
      </c>
      <c r="S4" s="1601"/>
      <c r="T4" s="1601"/>
      <c r="U4" s="1601"/>
      <c r="V4" s="1601"/>
      <c r="W4" s="1602"/>
      <c r="X4" s="1611" t="s">
        <v>465</v>
      </c>
      <c r="Y4" s="1442"/>
      <c r="Z4" s="1442"/>
      <c r="AA4" s="1442"/>
      <c r="AB4" s="1442"/>
      <c r="AC4" s="1443"/>
      <c r="AD4" s="1611" t="s">
        <v>598</v>
      </c>
      <c r="AE4" s="1442"/>
      <c r="AF4" s="1442"/>
      <c r="AG4" s="1442"/>
      <c r="AH4" s="1442"/>
      <c r="AI4" s="1442"/>
      <c r="AJ4" s="1613" t="s">
        <v>599</v>
      </c>
      <c r="AK4" s="1614"/>
      <c r="AL4" s="1614"/>
      <c r="AM4" s="1614"/>
      <c r="AN4" s="1614"/>
      <c r="AO4" s="1614"/>
      <c r="AP4" s="1615" t="s">
        <v>600</v>
      </c>
      <c r="AQ4" s="1616"/>
      <c r="AR4" s="1616"/>
      <c r="AS4" s="1616"/>
      <c r="AT4" s="1616"/>
      <c r="AU4" s="1616"/>
      <c r="AV4" s="1616"/>
      <c r="AW4" s="1616"/>
      <c r="AX4" s="1616"/>
      <c r="AY4" s="1616"/>
      <c r="AZ4" s="1616"/>
      <c r="BA4" s="1616"/>
      <c r="BB4" s="1616"/>
      <c r="BC4" s="1616"/>
      <c r="BD4" s="1616"/>
      <c r="BE4" s="1560" t="s">
        <v>601</v>
      </c>
      <c r="BF4" s="1617"/>
      <c r="BG4" s="1617"/>
      <c r="BH4" s="1617"/>
      <c r="BI4" s="1617"/>
      <c r="BJ4" s="1618"/>
      <c r="BK4" s="1551" t="s">
        <v>602</v>
      </c>
      <c r="BL4" s="1626"/>
      <c r="BM4" s="1626"/>
      <c r="BN4" s="1626"/>
      <c r="BO4" s="1626"/>
      <c r="BP4" s="1627"/>
      <c r="BQ4" s="1615" t="s">
        <v>466</v>
      </c>
      <c r="BR4" s="1451"/>
      <c r="BS4" s="1451"/>
      <c r="BT4" s="1451"/>
      <c r="BU4" s="1451"/>
      <c r="BV4" s="190"/>
      <c r="BW4" s="191"/>
    </row>
    <row r="5" spans="1:75" s="94" customFormat="1" ht="15" customHeight="1">
      <c r="A5" s="183"/>
      <c r="B5" s="1538"/>
      <c r="C5" s="1538"/>
      <c r="D5" s="1538"/>
      <c r="E5" s="1539"/>
      <c r="F5" s="1539"/>
      <c r="G5" s="1539"/>
      <c r="H5" s="1539"/>
      <c r="I5" s="1539"/>
      <c r="J5" s="1539"/>
      <c r="K5" s="1539"/>
      <c r="L5" s="1592"/>
      <c r="M5" s="1593"/>
      <c r="N5" s="1593"/>
      <c r="O5" s="1593"/>
      <c r="P5" s="1593"/>
      <c r="Q5" s="1594"/>
      <c r="R5" s="1603"/>
      <c r="S5" s="1604"/>
      <c r="T5" s="1604"/>
      <c r="U5" s="1604"/>
      <c r="V5" s="1604"/>
      <c r="W5" s="1605"/>
      <c r="X5" s="1444"/>
      <c r="Y5" s="1445"/>
      <c r="Z5" s="1445"/>
      <c r="AA5" s="1445"/>
      <c r="AB5" s="1445"/>
      <c r="AC5" s="1446"/>
      <c r="AD5" s="1444"/>
      <c r="AE5" s="1445"/>
      <c r="AF5" s="1445"/>
      <c r="AG5" s="1445"/>
      <c r="AH5" s="1445"/>
      <c r="AI5" s="1612"/>
      <c r="AJ5" s="1614"/>
      <c r="AK5" s="1614"/>
      <c r="AL5" s="1614"/>
      <c r="AM5" s="1614"/>
      <c r="AN5" s="1614"/>
      <c r="AO5" s="1614"/>
      <c r="AP5" s="1616"/>
      <c r="AQ5" s="1616"/>
      <c r="AR5" s="1616"/>
      <c r="AS5" s="1616"/>
      <c r="AT5" s="1616"/>
      <c r="AU5" s="1616"/>
      <c r="AV5" s="1616"/>
      <c r="AW5" s="1616"/>
      <c r="AX5" s="1616"/>
      <c r="AY5" s="1616"/>
      <c r="AZ5" s="1616"/>
      <c r="BA5" s="1616"/>
      <c r="BB5" s="1616"/>
      <c r="BC5" s="1616"/>
      <c r="BD5" s="1616"/>
      <c r="BE5" s="1563"/>
      <c r="BF5" s="1619"/>
      <c r="BG5" s="1619"/>
      <c r="BH5" s="1619"/>
      <c r="BI5" s="1619"/>
      <c r="BJ5" s="1620"/>
      <c r="BK5" s="1628"/>
      <c r="BL5" s="1629"/>
      <c r="BM5" s="1629"/>
      <c r="BN5" s="1629"/>
      <c r="BO5" s="1629"/>
      <c r="BP5" s="1630"/>
      <c r="BQ5" s="1451"/>
      <c r="BR5" s="1451"/>
      <c r="BS5" s="1451"/>
      <c r="BT5" s="1451"/>
      <c r="BU5" s="1451"/>
      <c r="BV5" s="190"/>
      <c r="BW5" s="191"/>
    </row>
    <row r="6" spans="1:75" s="94" customFormat="1" ht="15" customHeight="1">
      <c r="A6" s="183"/>
      <c r="B6" s="1538"/>
      <c r="C6" s="1538"/>
      <c r="D6" s="1538"/>
      <c r="E6" s="1539"/>
      <c r="F6" s="1539"/>
      <c r="G6" s="1539"/>
      <c r="H6" s="1539"/>
      <c r="I6" s="1539"/>
      <c r="J6" s="1539"/>
      <c r="K6" s="1539"/>
      <c r="L6" s="1592"/>
      <c r="M6" s="1593"/>
      <c r="N6" s="1593"/>
      <c r="O6" s="1593"/>
      <c r="P6" s="1593"/>
      <c r="Q6" s="1594"/>
      <c r="R6" s="1603"/>
      <c r="S6" s="1604"/>
      <c r="T6" s="1604"/>
      <c r="U6" s="1604"/>
      <c r="V6" s="1604"/>
      <c r="W6" s="1605"/>
      <c r="X6" s="1444"/>
      <c r="Y6" s="1445"/>
      <c r="Z6" s="1445"/>
      <c r="AA6" s="1445"/>
      <c r="AB6" s="1445"/>
      <c r="AC6" s="1446"/>
      <c r="AD6" s="1595"/>
      <c r="AE6" s="1596"/>
      <c r="AF6" s="1596"/>
      <c r="AG6" s="1596"/>
      <c r="AH6" s="1596"/>
      <c r="AI6" s="1596"/>
      <c r="AJ6" s="1614"/>
      <c r="AK6" s="1614"/>
      <c r="AL6" s="1614"/>
      <c r="AM6" s="1614"/>
      <c r="AN6" s="1614"/>
      <c r="AO6" s="1614"/>
      <c r="AP6" s="1613" t="s">
        <v>603</v>
      </c>
      <c r="AQ6" s="1614"/>
      <c r="AR6" s="1614"/>
      <c r="AS6" s="1614"/>
      <c r="AT6" s="1614"/>
      <c r="AU6" s="1614"/>
      <c r="AV6" s="1613" t="s">
        <v>604</v>
      </c>
      <c r="AW6" s="1614"/>
      <c r="AX6" s="1614"/>
      <c r="AY6" s="1614"/>
      <c r="AZ6" s="1614"/>
      <c r="BA6" s="1614"/>
      <c r="BB6" s="1614"/>
      <c r="BC6" s="1614"/>
      <c r="BD6" s="1614"/>
      <c r="BE6" s="1563"/>
      <c r="BF6" s="1619"/>
      <c r="BG6" s="1619"/>
      <c r="BH6" s="1619"/>
      <c r="BI6" s="1619"/>
      <c r="BJ6" s="1620"/>
      <c r="BK6" s="1628"/>
      <c r="BL6" s="1629"/>
      <c r="BM6" s="1629"/>
      <c r="BN6" s="1629"/>
      <c r="BO6" s="1629"/>
      <c r="BP6" s="1630"/>
      <c r="BQ6" s="1451"/>
      <c r="BR6" s="1451"/>
      <c r="BS6" s="1451"/>
      <c r="BT6" s="1451"/>
      <c r="BU6" s="1451"/>
      <c r="BV6" s="190"/>
      <c r="BW6" s="191"/>
    </row>
    <row r="7" spans="1:75" s="94" customFormat="1" ht="15" customHeight="1">
      <c r="A7" s="183"/>
      <c r="B7" s="1538"/>
      <c r="C7" s="1538"/>
      <c r="D7" s="1538"/>
      <c r="E7" s="1539"/>
      <c r="F7" s="1539"/>
      <c r="G7" s="1539"/>
      <c r="H7" s="1539"/>
      <c r="I7" s="1539"/>
      <c r="J7" s="1539"/>
      <c r="K7" s="1539"/>
      <c r="L7" s="1595"/>
      <c r="M7" s="1596"/>
      <c r="N7" s="1596"/>
      <c r="O7" s="1596"/>
      <c r="P7" s="1596"/>
      <c r="Q7" s="1594"/>
      <c r="R7" s="1606"/>
      <c r="S7" s="1607"/>
      <c r="T7" s="1607"/>
      <c r="U7" s="1607"/>
      <c r="V7" s="1607"/>
      <c r="W7" s="1605"/>
      <c r="X7" s="1444"/>
      <c r="Y7" s="1445"/>
      <c r="Z7" s="1445"/>
      <c r="AA7" s="1445"/>
      <c r="AB7" s="1445"/>
      <c r="AC7" s="1446"/>
      <c r="AD7" s="1595"/>
      <c r="AE7" s="1596"/>
      <c r="AF7" s="1596"/>
      <c r="AG7" s="1596"/>
      <c r="AH7" s="1596"/>
      <c r="AI7" s="1596"/>
      <c r="AJ7" s="1614"/>
      <c r="AK7" s="1614"/>
      <c r="AL7" s="1614"/>
      <c r="AM7" s="1614"/>
      <c r="AN7" s="1614"/>
      <c r="AO7" s="1614"/>
      <c r="AP7" s="1614"/>
      <c r="AQ7" s="1614"/>
      <c r="AR7" s="1614"/>
      <c r="AS7" s="1614"/>
      <c r="AT7" s="1614"/>
      <c r="AU7" s="1614"/>
      <c r="AV7" s="1614"/>
      <c r="AW7" s="1614"/>
      <c r="AX7" s="1614"/>
      <c r="AY7" s="1614"/>
      <c r="AZ7" s="1614"/>
      <c r="BA7" s="1614"/>
      <c r="BB7" s="1614"/>
      <c r="BC7" s="1614"/>
      <c r="BD7" s="1614"/>
      <c r="BE7" s="1621"/>
      <c r="BF7" s="1622"/>
      <c r="BG7" s="1622"/>
      <c r="BH7" s="1622"/>
      <c r="BI7" s="1622"/>
      <c r="BJ7" s="1620"/>
      <c r="BK7" s="1628"/>
      <c r="BL7" s="1629"/>
      <c r="BM7" s="1629"/>
      <c r="BN7" s="1629"/>
      <c r="BO7" s="1629"/>
      <c r="BP7" s="1630"/>
      <c r="BQ7" s="1451"/>
      <c r="BR7" s="1451"/>
      <c r="BS7" s="1451"/>
      <c r="BT7" s="1451"/>
      <c r="BU7" s="1451"/>
      <c r="BV7" s="190"/>
      <c r="BW7" s="191"/>
    </row>
    <row r="8" spans="1:75" s="94" customFormat="1" ht="15" customHeight="1">
      <c r="A8" s="183"/>
      <c r="B8" s="1538"/>
      <c r="C8" s="1538"/>
      <c r="D8" s="1539"/>
      <c r="E8" s="1539"/>
      <c r="F8" s="1539"/>
      <c r="G8" s="1539"/>
      <c r="H8" s="1539"/>
      <c r="I8" s="1539"/>
      <c r="J8" s="1539"/>
      <c r="K8" s="1539"/>
      <c r="L8" s="1597"/>
      <c r="M8" s="1598"/>
      <c r="N8" s="1598"/>
      <c r="O8" s="1598"/>
      <c r="P8" s="1598"/>
      <c r="Q8" s="1599"/>
      <c r="R8" s="1608"/>
      <c r="S8" s="1609"/>
      <c r="T8" s="1609"/>
      <c r="U8" s="1609"/>
      <c r="V8" s="1609"/>
      <c r="W8" s="1610"/>
      <c r="X8" s="1447"/>
      <c r="Y8" s="1448"/>
      <c r="Z8" s="1448"/>
      <c r="AA8" s="1448"/>
      <c r="AB8" s="1448"/>
      <c r="AC8" s="1449"/>
      <c r="AD8" s="1597"/>
      <c r="AE8" s="1598"/>
      <c r="AF8" s="1598"/>
      <c r="AG8" s="1598"/>
      <c r="AH8" s="1598"/>
      <c r="AI8" s="1598"/>
      <c r="AJ8" s="1614"/>
      <c r="AK8" s="1614"/>
      <c r="AL8" s="1614"/>
      <c r="AM8" s="1614"/>
      <c r="AN8" s="1614"/>
      <c r="AO8" s="1614"/>
      <c r="AP8" s="1614"/>
      <c r="AQ8" s="1614"/>
      <c r="AR8" s="1614"/>
      <c r="AS8" s="1614"/>
      <c r="AT8" s="1614"/>
      <c r="AU8" s="1614"/>
      <c r="AV8" s="1614"/>
      <c r="AW8" s="1614"/>
      <c r="AX8" s="1614"/>
      <c r="AY8" s="1614"/>
      <c r="AZ8" s="1614"/>
      <c r="BA8" s="1614"/>
      <c r="BB8" s="1614"/>
      <c r="BC8" s="1614"/>
      <c r="BD8" s="1614"/>
      <c r="BE8" s="1623"/>
      <c r="BF8" s="1624"/>
      <c r="BG8" s="1624"/>
      <c r="BH8" s="1624"/>
      <c r="BI8" s="1624"/>
      <c r="BJ8" s="1625"/>
      <c r="BK8" s="1631"/>
      <c r="BL8" s="1632"/>
      <c r="BM8" s="1632"/>
      <c r="BN8" s="1632"/>
      <c r="BO8" s="1632"/>
      <c r="BP8" s="1633"/>
      <c r="BQ8" s="1451"/>
      <c r="BR8" s="1451"/>
      <c r="BS8" s="1451"/>
      <c r="BT8" s="1451"/>
      <c r="BU8" s="1451"/>
      <c r="BV8" s="244"/>
      <c r="BW8" s="191"/>
    </row>
    <row r="9" spans="1:75" s="94" customFormat="1" ht="12" customHeight="1">
      <c r="A9" s="183"/>
      <c r="B9" s="1538">
        <v>1</v>
      </c>
      <c r="C9" s="1538"/>
      <c r="D9" s="1569"/>
      <c r="E9" s="1570"/>
      <c r="F9" s="1570"/>
      <c r="G9" s="1570"/>
      <c r="H9" s="1570"/>
      <c r="I9" s="1570"/>
      <c r="J9" s="1570"/>
      <c r="K9" s="1571"/>
      <c r="L9" s="1575"/>
      <c r="M9" s="1637"/>
      <c r="N9" s="1637"/>
      <c r="O9" s="1637"/>
      <c r="P9" s="1637"/>
      <c r="Q9" s="1637"/>
      <c r="R9" s="1575"/>
      <c r="S9" s="1637"/>
      <c r="T9" s="1637"/>
      <c r="U9" s="1637"/>
      <c r="V9" s="1637"/>
      <c r="W9" s="1637"/>
      <c r="X9" s="1575"/>
      <c r="Y9" s="1637"/>
      <c r="Z9" s="1637"/>
      <c r="AA9" s="1637"/>
      <c r="AB9" s="1637"/>
      <c r="AC9" s="1637"/>
      <c r="AD9" s="1575"/>
      <c r="AE9" s="1637"/>
      <c r="AF9" s="1637"/>
      <c r="AG9" s="1637"/>
      <c r="AH9" s="1637"/>
      <c r="AI9" s="1637"/>
      <c r="AJ9" s="1541" t="s">
        <v>593</v>
      </c>
      <c r="AK9" s="1642"/>
      <c r="AL9" s="1642"/>
      <c r="AM9" s="1642"/>
      <c r="AN9" s="1642"/>
      <c r="AO9" s="1642"/>
      <c r="AP9" s="1539"/>
      <c r="AQ9" s="1451"/>
      <c r="AR9" s="1451"/>
      <c r="AS9" s="1451"/>
      <c r="AT9" s="1451"/>
      <c r="AU9" s="1451"/>
      <c r="AV9" s="1576"/>
      <c r="AW9" s="1637"/>
      <c r="AX9" s="1637"/>
      <c r="AY9" s="1637"/>
      <c r="AZ9" s="1637"/>
      <c r="BA9" s="1637"/>
      <c r="BB9" s="1637"/>
      <c r="BC9" s="1637"/>
      <c r="BD9" s="1643"/>
      <c r="BE9" s="1575"/>
      <c r="BF9" s="1637"/>
      <c r="BG9" s="1637"/>
      <c r="BH9" s="1637"/>
      <c r="BI9" s="1637"/>
      <c r="BJ9" s="1637"/>
      <c r="BK9" s="1575"/>
      <c r="BL9" s="1637"/>
      <c r="BM9" s="1637"/>
      <c r="BN9" s="1637"/>
      <c r="BO9" s="1637"/>
      <c r="BP9" s="1637"/>
      <c r="BQ9" s="1541" t="s">
        <v>593</v>
      </c>
      <c r="BR9" s="1642"/>
      <c r="BS9" s="1642"/>
      <c r="BT9" s="1642"/>
      <c r="BU9" s="1642"/>
      <c r="BV9" s="190"/>
      <c r="BW9" s="191"/>
    </row>
    <row r="10" spans="1:75" s="94" customFormat="1" ht="12" customHeight="1">
      <c r="A10" s="183"/>
      <c r="B10" s="1538"/>
      <c r="C10" s="1538"/>
      <c r="D10" s="1634"/>
      <c r="E10" s="1635"/>
      <c r="F10" s="1635"/>
      <c r="G10" s="1635"/>
      <c r="H10" s="1635"/>
      <c r="I10" s="1635"/>
      <c r="J10" s="1635"/>
      <c r="K10" s="1636"/>
      <c r="L10" s="1638"/>
      <c r="M10" s="1639"/>
      <c r="N10" s="1639"/>
      <c r="O10" s="1639"/>
      <c r="P10" s="1639"/>
      <c r="Q10" s="1639"/>
      <c r="R10" s="1638"/>
      <c r="S10" s="1639"/>
      <c r="T10" s="1639"/>
      <c r="U10" s="1639"/>
      <c r="V10" s="1639"/>
      <c r="W10" s="1639"/>
      <c r="X10" s="1638"/>
      <c r="Y10" s="1639"/>
      <c r="Z10" s="1639"/>
      <c r="AA10" s="1639"/>
      <c r="AB10" s="1639"/>
      <c r="AC10" s="1639"/>
      <c r="AD10" s="1638"/>
      <c r="AE10" s="1639"/>
      <c r="AF10" s="1639"/>
      <c r="AG10" s="1639"/>
      <c r="AH10" s="1639"/>
      <c r="AI10" s="1639"/>
      <c r="AJ10" s="1541"/>
      <c r="AK10" s="1642"/>
      <c r="AL10" s="1642"/>
      <c r="AM10" s="1642"/>
      <c r="AN10" s="1642"/>
      <c r="AO10" s="1642"/>
      <c r="AP10" s="1539"/>
      <c r="AQ10" s="1451"/>
      <c r="AR10" s="1451"/>
      <c r="AS10" s="1451"/>
      <c r="AT10" s="1451"/>
      <c r="AU10" s="1451"/>
      <c r="AV10" s="1644"/>
      <c r="AW10" s="1644"/>
      <c r="AX10" s="1644"/>
      <c r="AY10" s="1644"/>
      <c r="AZ10" s="1644"/>
      <c r="BA10" s="1644"/>
      <c r="BB10" s="1644"/>
      <c r="BC10" s="1644"/>
      <c r="BD10" s="1645"/>
      <c r="BE10" s="1638"/>
      <c r="BF10" s="1639"/>
      <c r="BG10" s="1639"/>
      <c r="BH10" s="1639"/>
      <c r="BI10" s="1639"/>
      <c r="BJ10" s="1639"/>
      <c r="BK10" s="1638"/>
      <c r="BL10" s="1639"/>
      <c r="BM10" s="1639"/>
      <c r="BN10" s="1639"/>
      <c r="BO10" s="1639"/>
      <c r="BP10" s="1639"/>
      <c r="BQ10" s="1541"/>
      <c r="BR10" s="1642"/>
      <c r="BS10" s="1642"/>
      <c r="BT10" s="1642"/>
      <c r="BU10" s="1642"/>
      <c r="BV10" s="190"/>
      <c r="BW10" s="191"/>
    </row>
    <row r="11" spans="1:75" s="94" customFormat="1" ht="12" customHeight="1">
      <c r="A11" s="183"/>
      <c r="B11" s="1538"/>
      <c r="C11" s="1538"/>
      <c r="D11" s="1572"/>
      <c r="E11" s="1573"/>
      <c r="F11" s="1573"/>
      <c r="G11" s="1573"/>
      <c r="H11" s="1573"/>
      <c r="I11" s="1573"/>
      <c r="J11" s="1573"/>
      <c r="K11" s="1574"/>
      <c r="L11" s="1640"/>
      <c r="M11" s="1641"/>
      <c r="N11" s="1641"/>
      <c r="O11" s="1641"/>
      <c r="P11" s="1641"/>
      <c r="Q11" s="1641"/>
      <c r="R11" s="1640"/>
      <c r="S11" s="1641"/>
      <c r="T11" s="1641"/>
      <c r="U11" s="1641"/>
      <c r="V11" s="1641"/>
      <c r="W11" s="1641"/>
      <c r="X11" s="1640"/>
      <c r="Y11" s="1641"/>
      <c r="Z11" s="1641"/>
      <c r="AA11" s="1641"/>
      <c r="AB11" s="1641"/>
      <c r="AC11" s="1641"/>
      <c r="AD11" s="1640"/>
      <c r="AE11" s="1641"/>
      <c r="AF11" s="1641"/>
      <c r="AG11" s="1641"/>
      <c r="AH11" s="1641"/>
      <c r="AI11" s="1641"/>
      <c r="AJ11" s="1642"/>
      <c r="AK11" s="1642"/>
      <c r="AL11" s="1642"/>
      <c r="AM11" s="1642"/>
      <c r="AN11" s="1642"/>
      <c r="AO11" s="1642"/>
      <c r="AP11" s="1451"/>
      <c r="AQ11" s="1451"/>
      <c r="AR11" s="1451"/>
      <c r="AS11" s="1451"/>
      <c r="AT11" s="1451"/>
      <c r="AU11" s="1451"/>
      <c r="AV11" s="1641"/>
      <c r="AW11" s="1641"/>
      <c r="AX11" s="1641"/>
      <c r="AY11" s="1641"/>
      <c r="AZ11" s="1641"/>
      <c r="BA11" s="1641"/>
      <c r="BB11" s="1641"/>
      <c r="BC11" s="1641"/>
      <c r="BD11" s="1646"/>
      <c r="BE11" s="1640"/>
      <c r="BF11" s="1641"/>
      <c r="BG11" s="1641"/>
      <c r="BH11" s="1641"/>
      <c r="BI11" s="1641"/>
      <c r="BJ11" s="1641"/>
      <c r="BK11" s="1640"/>
      <c r="BL11" s="1641"/>
      <c r="BM11" s="1641"/>
      <c r="BN11" s="1641"/>
      <c r="BO11" s="1641"/>
      <c r="BP11" s="1641"/>
      <c r="BQ11" s="1642"/>
      <c r="BR11" s="1642"/>
      <c r="BS11" s="1642"/>
      <c r="BT11" s="1642"/>
      <c r="BU11" s="1642"/>
      <c r="BV11" s="190"/>
      <c r="BW11" s="191"/>
    </row>
    <row r="12" spans="1:75" s="94" customFormat="1" ht="12" customHeight="1">
      <c r="A12" s="183"/>
      <c r="B12" s="1538">
        <v>2</v>
      </c>
      <c r="C12" s="1538"/>
      <c r="D12" s="1569"/>
      <c r="E12" s="1570"/>
      <c r="F12" s="1570"/>
      <c r="G12" s="1570"/>
      <c r="H12" s="1570"/>
      <c r="I12" s="1570"/>
      <c r="J12" s="1570"/>
      <c r="K12" s="1571"/>
      <c r="L12" s="1575"/>
      <c r="M12" s="1637"/>
      <c r="N12" s="1637"/>
      <c r="O12" s="1637"/>
      <c r="P12" s="1637"/>
      <c r="Q12" s="1637"/>
      <c r="R12" s="1575"/>
      <c r="S12" s="1637"/>
      <c r="T12" s="1637"/>
      <c r="U12" s="1637"/>
      <c r="V12" s="1637"/>
      <c r="W12" s="1637"/>
      <c r="X12" s="1575"/>
      <c r="Y12" s="1637"/>
      <c r="Z12" s="1637"/>
      <c r="AA12" s="1637"/>
      <c r="AB12" s="1637"/>
      <c r="AC12" s="1637"/>
      <c r="AD12" s="1575"/>
      <c r="AE12" s="1637"/>
      <c r="AF12" s="1637"/>
      <c r="AG12" s="1637"/>
      <c r="AH12" s="1637"/>
      <c r="AI12" s="1637"/>
      <c r="AJ12" s="1541" t="s">
        <v>593</v>
      </c>
      <c r="AK12" s="1642"/>
      <c r="AL12" s="1642"/>
      <c r="AM12" s="1642"/>
      <c r="AN12" s="1642"/>
      <c r="AO12" s="1642"/>
      <c r="AP12" s="1539"/>
      <c r="AQ12" s="1451"/>
      <c r="AR12" s="1451"/>
      <c r="AS12" s="1451"/>
      <c r="AT12" s="1451"/>
      <c r="AU12" s="1451"/>
      <c r="AV12" s="1576"/>
      <c r="AW12" s="1637"/>
      <c r="AX12" s="1637"/>
      <c r="AY12" s="1637"/>
      <c r="AZ12" s="1637"/>
      <c r="BA12" s="1637"/>
      <c r="BB12" s="1637"/>
      <c r="BC12" s="1637"/>
      <c r="BD12" s="1643"/>
      <c r="BE12" s="1575"/>
      <c r="BF12" s="1637"/>
      <c r="BG12" s="1637"/>
      <c r="BH12" s="1637"/>
      <c r="BI12" s="1637"/>
      <c r="BJ12" s="1637"/>
      <c r="BK12" s="1575"/>
      <c r="BL12" s="1637"/>
      <c r="BM12" s="1637"/>
      <c r="BN12" s="1637"/>
      <c r="BO12" s="1637"/>
      <c r="BP12" s="1637"/>
      <c r="BQ12" s="1541" t="s">
        <v>593</v>
      </c>
      <c r="BR12" s="1642"/>
      <c r="BS12" s="1642"/>
      <c r="BT12" s="1642"/>
      <c r="BU12" s="1642"/>
      <c r="BV12" s="244"/>
      <c r="BW12" s="191"/>
    </row>
    <row r="13" spans="1:75" s="94" customFormat="1" ht="12" customHeight="1">
      <c r="A13" s="183"/>
      <c r="B13" s="1538"/>
      <c r="C13" s="1538"/>
      <c r="D13" s="1634"/>
      <c r="E13" s="1635"/>
      <c r="F13" s="1635"/>
      <c r="G13" s="1635"/>
      <c r="H13" s="1635"/>
      <c r="I13" s="1635"/>
      <c r="J13" s="1635"/>
      <c r="K13" s="1636"/>
      <c r="L13" s="1638"/>
      <c r="M13" s="1639"/>
      <c r="N13" s="1639"/>
      <c r="O13" s="1639"/>
      <c r="P13" s="1639"/>
      <c r="Q13" s="1639"/>
      <c r="R13" s="1638"/>
      <c r="S13" s="1639"/>
      <c r="T13" s="1639"/>
      <c r="U13" s="1639"/>
      <c r="V13" s="1639"/>
      <c r="W13" s="1639"/>
      <c r="X13" s="1638"/>
      <c r="Y13" s="1639"/>
      <c r="Z13" s="1639"/>
      <c r="AA13" s="1639"/>
      <c r="AB13" s="1639"/>
      <c r="AC13" s="1639"/>
      <c r="AD13" s="1638"/>
      <c r="AE13" s="1639"/>
      <c r="AF13" s="1639"/>
      <c r="AG13" s="1639"/>
      <c r="AH13" s="1639"/>
      <c r="AI13" s="1639"/>
      <c r="AJ13" s="1541"/>
      <c r="AK13" s="1642"/>
      <c r="AL13" s="1642"/>
      <c r="AM13" s="1642"/>
      <c r="AN13" s="1642"/>
      <c r="AO13" s="1642"/>
      <c r="AP13" s="1539"/>
      <c r="AQ13" s="1451"/>
      <c r="AR13" s="1451"/>
      <c r="AS13" s="1451"/>
      <c r="AT13" s="1451"/>
      <c r="AU13" s="1451"/>
      <c r="AV13" s="1644"/>
      <c r="AW13" s="1644"/>
      <c r="AX13" s="1644"/>
      <c r="AY13" s="1644"/>
      <c r="AZ13" s="1644"/>
      <c r="BA13" s="1644"/>
      <c r="BB13" s="1644"/>
      <c r="BC13" s="1644"/>
      <c r="BD13" s="1645"/>
      <c r="BE13" s="1638"/>
      <c r="BF13" s="1639"/>
      <c r="BG13" s="1639"/>
      <c r="BH13" s="1639"/>
      <c r="BI13" s="1639"/>
      <c r="BJ13" s="1639"/>
      <c r="BK13" s="1638"/>
      <c r="BL13" s="1639"/>
      <c r="BM13" s="1639"/>
      <c r="BN13" s="1639"/>
      <c r="BO13" s="1639"/>
      <c r="BP13" s="1639"/>
      <c r="BQ13" s="1541"/>
      <c r="BR13" s="1642"/>
      <c r="BS13" s="1642"/>
      <c r="BT13" s="1642"/>
      <c r="BU13" s="1642"/>
      <c r="BV13" s="244"/>
      <c r="BW13" s="191"/>
    </row>
    <row r="14" spans="1:75" s="94" customFormat="1" ht="12" customHeight="1">
      <c r="A14" s="183"/>
      <c r="B14" s="1538"/>
      <c r="C14" s="1538"/>
      <c r="D14" s="1572"/>
      <c r="E14" s="1573"/>
      <c r="F14" s="1573"/>
      <c r="G14" s="1573"/>
      <c r="H14" s="1573"/>
      <c r="I14" s="1573"/>
      <c r="J14" s="1573"/>
      <c r="K14" s="1574"/>
      <c r="L14" s="1640"/>
      <c r="M14" s="1641"/>
      <c r="N14" s="1641"/>
      <c r="O14" s="1641"/>
      <c r="P14" s="1641"/>
      <c r="Q14" s="1641"/>
      <c r="R14" s="1640"/>
      <c r="S14" s="1641"/>
      <c r="T14" s="1641"/>
      <c r="U14" s="1641"/>
      <c r="V14" s="1641"/>
      <c r="W14" s="1641"/>
      <c r="X14" s="1640"/>
      <c r="Y14" s="1641"/>
      <c r="Z14" s="1641"/>
      <c r="AA14" s="1641"/>
      <c r="AB14" s="1641"/>
      <c r="AC14" s="1641"/>
      <c r="AD14" s="1640"/>
      <c r="AE14" s="1641"/>
      <c r="AF14" s="1641"/>
      <c r="AG14" s="1641"/>
      <c r="AH14" s="1641"/>
      <c r="AI14" s="1641"/>
      <c r="AJ14" s="1642"/>
      <c r="AK14" s="1642"/>
      <c r="AL14" s="1642"/>
      <c r="AM14" s="1642"/>
      <c r="AN14" s="1642"/>
      <c r="AO14" s="1642"/>
      <c r="AP14" s="1451"/>
      <c r="AQ14" s="1451"/>
      <c r="AR14" s="1451"/>
      <c r="AS14" s="1451"/>
      <c r="AT14" s="1451"/>
      <c r="AU14" s="1451"/>
      <c r="AV14" s="1641"/>
      <c r="AW14" s="1641"/>
      <c r="AX14" s="1641"/>
      <c r="AY14" s="1641"/>
      <c r="AZ14" s="1641"/>
      <c r="BA14" s="1641"/>
      <c r="BB14" s="1641"/>
      <c r="BC14" s="1641"/>
      <c r="BD14" s="1646"/>
      <c r="BE14" s="1640"/>
      <c r="BF14" s="1641"/>
      <c r="BG14" s="1641"/>
      <c r="BH14" s="1641"/>
      <c r="BI14" s="1641"/>
      <c r="BJ14" s="1641"/>
      <c r="BK14" s="1640"/>
      <c r="BL14" s="1641"/>
      <c r="BM14" s="1641"/>
      <c r="BN14" s="1641"/>
      <c r="BO14" s="1641"/>
      <c r="BP14" s="1641"/>
      <c r="BQ14" s="1642"/>
      <c r="BR14" s="1642"/>
      <c r="BS14" s="1642"/>
      <c r="BT14" s="1642"/>
      <c r="BU14" s="1642"/>
      <c r="BV14" s="244"/>
      <c r="BW14" s="191"/>
    </row>
    <row r="15" spans="1:75" s="94" customFormat="1" ht="12" customHeight="1">
      <c r="A15" s="183"/>
      <c r="B15" s="1569">
        <v>3</v>
      </c>
      <c r="C15" s="1647"/>
      <c r="D15" s="1569"/>
      <c r="E15" s="1579"/>
      <c r="F15" s="1579"/>
      <c r="G15" s="1579"/>
      <c r="H15" s="1579"/>
      <c r="I15" s="1579"/>
      <c r="J15" s="1579"/>
      <c r="K15" s="1647"/>
      <c r="L15" s="1575"/>
      <c r="M15" s="1570"/>
      <c r="N15" s="1570"/>
      <c r="O15" s="1570"/>
      <c r="P15" s="1570"/>
      <c r="Q15" s="1571"/>
      <c r="R15" s="1575"/>
      <c r="S15" s="1570"/>
      <c r="T15" s="1570"/>
      <c r="U15" s="1570"/>
      <c r="V15" s="1570"/>
      <c r="W15" s="1571"/>
      <c r="X15" s="1575"/>
      <c r="Y15" s="1570"/>
      <c r="Z15" s="1570"/>
      <c r="AA15" s="1570"/>
      <c r="AB15" s="1570"/>
      <c r="AC15" s="1571"/>
      <c r="AD15" s="1575"/>
      <c r="AE15" s="1570"/>
      <c r="AF15" s="1570"/>
      <c r="AG15" s="1570"/>
      <c r="AH15" s="1570"/>
      <c r="AI15" s="1571"/>
      <c r="AJ15" s="1542" t="s">
        <v>593</v>
      </c>
      <c r="AK15" s="1653"/>
      <c r="AL15" s="1653"/>
      <c r="AM15" s="1653"/>
      <c r="AN15" s="1653"/>
      <c r="AO15" s="1654"/>
      <c r="AP15" s="1575"/>
      <c r="AQ15" s="1570"/>
      <c r="AR15" s="1570"/>
      <c r="AS15" s="1570"/>
      <c r="AT15" s="1570"/>
      <c r="AU15" s="1571"/>
      <c r="AV15" s="1583"/>
      <c r="AW15" s="1576"/>
      <c r="AX15" s="1576"/>
      <c r="AY15" s="1576"/>
      <c r="AZ15" s="1576"/>
      <c r="BA15" s="1576"/>
      <c r="BB15" s="1576"/>
      <c r="BC15" s="1576"/>
      <c r="BD15" s="1581"/>
      <c r="BE15" s="1575"/>
      <c r="BF15" s="1570"/>
      <c r="BG15" s="1570"/>
      <c r="BH15" s="1570"/>
      <c r="BI15" s="1570"/>
      <c r="BJ15" s="1571"/>
      <c r="BK15" s="1575"/>
      <c r="BL15" s="1570"/>
      <c r="BM15" s="1570"/>
      <c r="BN15" s="1570"/>
      <c r="BO15" s="1570"/>
      <c r="BP15" s="1571"/>
      <c r="BQ15" s="1542" t="s">
        <v>593</v>
      </c>
      <c r="BR15" s="1653"/>
      <c r="BS15" s="1653"/>
      <c r="BT15" s="1653"/>
      <c r="BU15" s="1654"/>
      <c r="BV15" s="244"/>
      <c r="BW15" s="191"/>
    </row>
    <row r="16" spans="1:75" s="94" customFormat="1" ht="12" customHeight="1">
      <c r="A16" s="183"/>
      <c r="B16" s="1634"/>
      <c r="C16" s="1648"/>
      <c r="D16" s="1634"/>
      <c r="E16" s="1651"/>
      <c r="F16" s="1651"/>
      <c r="G16" s="1651"/>
      <c r="H16" s="1651"/>
      <c r="I16" s="1651"/>
      <c r="J16" s="1651"/>
      <c r="K16" s="1648"/>
      <c r="L16" s="1638"/>
      <c r="M16" s="1635"/>
      <c r="N16" s="1635"/>
      <c r="O16" s="1635"/>
      <c r="P16" s="1635"/>
      <c r="Q16" s="1636"/>
      <c r="R16" s="1638"/>
      <c r="S16" s="1635"/>
      <c r="T16" s="1635"/>
      <c r="U16" s="1635"/>
      <c r="V16" s="1635"/>
      <c r="W16" s="1636"/>
      <c r="X16" s="1638"/>
      <c r="Y16" s="1635"/>
      <c r="Z16" s="1635"/>
      <c r="AA16" s="1635"/>
      <c r="AB16" s="1635"/>
      <c r="AC16" s="1636"/>
      <c r="AD16" s="1638"/>
      <c r="AE16" s="1635"/>
      <c r="AF16" s="1635"/>
      <c r="AG16" s="1635"/>
      <c r="AH16" s="1635"/>
      <c r="AI16" s="1636"/>
      <c r="AJ16" s="1545"/>
      <c r="AK16" s="1655"/>
      <c r="AL16" s="1655"/>
      <c r="AM16" s="1655"/>
      <c r="AN16" s="1655"/>
      <c r="AO16" s="1656"/>
      <c r="AP16" s="1638"/>
      <c r="AQ16" s="1635"/>
      <c r="AR16" s="1635"/>
      <c r="AS16" s="1635"/>
      <c r="AT16" s="1635"/>
      <c r="AU16" s="1636"/>
      <c r="AV16" s="1660"/>
      <c r="AW16" s="1661"/>
      <c r="AX16" s="1661"/>
      <c r="AY16" s="1661"/>
      <c r="AZ16" s="1661"/>
      <c r="BA16" s="1661"/>
      <c r="BB16" s="1661"/>
      <c r="BC16" s="1661"/>
      <c r="BD16" s="1662"/>
      <c r="BE16" s="1638"/>
      <c r="BF16" s="1635"/>
      <c r="BG16" s="1635"/>
      <c r="BH16" s="1635"/>
      <c r="BI16" s="1635"/>
      <c r="BJ16" s="1636"/>
      <c r="BK16" s="1638"/>
      <c r="BL16" s="1635"/>
      <c r="BM16" s="1635"/>
      <c r="BN16" s="1635"/>
      <c r="BO16" s="1635"/>
      <c r="BP16" s="1636"/>
      <c r="BQ16" s="1545"/>
      <c r="BR16" s="1655"/>
      <c r="BS16" s="1655"/>
      <c r="BT16" s="1655"/>
      <c r="BU16" s="1656"/>
      <c r="BV16" s="244"/>
      <c r="BW16" s="191"/>
    </row>
    <row r="17" spans="1:75" s="94" customFormat="1" ht="12" customHeight="1">
      <c r="A17" s="183"/>
      <c r="B17" s="1649"/>
      <c r="C17" s="1650"/>
      <c r="D17" s="1649"/>
      <c r="E17" s="1652"/>
      <c r="F17" s="1652"/>
      <c r="G17" s="1652"/>
      <c r="H17" s="1652"/>
      <c r="I17" s="1652"/>
      <c r="J17" s="1652"/>
      <c r="K17" s="1650"/>
      <c r="L17" s="1572"/>
      <c r="M17" s="1573"/>
      <c r="N17" s="1573"/>
      <c r="O17" s="1573"/>
      <c r="P17" s="1573"/>
      <c r="Q17" s="1574"/>
      <c r="R17" s="1572"/>
      <c r="S17" s="1573"/>
      <c r="T17" s="1573"/>
      <c r="U17" s="1573"/>
      <c r="V17" s="1573"/>
      <c r="W17" s="1574"/>
      <c r="X17" s="1572"/>
      <c r="Y17" s="1573"/>
      <c r="Z17" s="1573"/>
      <c r="AA17" s="1573"/>
      <c r="AB17" s="1573"/>
      <c r="AC17" s="1574"/>
      <c r="AD17" s="1572"/>
      <c r="AE17" s="1573"/>
      <c r="AF17" s="1573"/>
      <c r="AG17" s="1573"/>
      <c r="AH17" s="1573"/>
      <c r="AI17" s="1574"/>
      <c r="AJ17" s="1657"/>
      <c r="AK17" s="1658"/>
      <c r="AL17" s="1658"/>
      <c r="AM17" s="1658"/>
      <c r="AN17" s="1658"/>
      <c r="AO17" s="1659"/>
      <c r="AP17" s="1572"/>
      <c r="AQ17" s="1573"/>
      <c r="AR17" s="1573"/>
      <c r="AS17" s="1573"/>
      <c r="AT17" s="1573"/>
      <c r="AU17" s="1574"/>
      <c r="AV17" s="1577"/>
      <c r="AW17" s="1578"/>
      <c r="AX17" s="1578"/>
      <c r="AY17" s="1578"/>
      <c r="AZ17" s="1578"/>
      <c r="BA17" s="1578"/>
      <c r="BB17" s="1578"/>
      <c r="BC17" s="1578"/>
      <c r="BD17" s="1582"/>
      <c r="BE17" s="1572"/>
      <c r="BF17" s="1573"/>
      <c r="BG17" s="1573"/>
      <c r="BH17" s="1573"/>
      <c r="BI17" s="1573"/>
      <c r="BJ17" s="1574"/>
      <c r="BK17" s="1572"/>
      <c r="BL17" s="1573"/>
      <c r="BM17" s="1573"/>
      <c r="BN17" s="1573"/>
      <c r="BO17" s="1573"/>
      <c r="BP17" s="1574"/>
      <c r="BQ17" s="1657"/>
      <c r="BR17" s="1658"/>
      <c r="BS17" s="1658"/>
      <c r="BT17" s="1658"/>
      <c r="BU17" s="1659"/>
      <c r="BV17" s="244"/>
      <c r="BW17" s="191"/>
    </row>
    <row r="18" spans="1:75" s="94" customFormat="1" ht="10.5" customHeight="1">
      <c r="A18" s="183"/>
      <c r="B18" s="1561" t="s">
        <v>462</v>
      </c>
      <c r="C18" s="1590"/>
      <c r="D18" s="1590"/>
      <c r="E18" s="1590"/>
      <c r="F18" s="1590"/>
      <c r="G18" s="1590"/>
      <c r="H18" s="1590"/>
      <c r="I18" s="1590"/>
      <c r="J18" s="1590"/>
      <c r="K18" s="1590"/>
      <c r="L18" s="1590"/>
      <c r="M18" s="1590"/>
      <c r="N18" s="1590"/>
      <c r="O18" s="1590"/>
      <c r="P18" s="1590"/>
      <c r="Q18" s="1590"/>
      <c r="R18" s="1590"/>
      <c r="S18" s="1590"/>
      <c r="T18" s="1590"/>
      <c r="U18" s="1590"/>
      <c r="V18" s="1590"/>
      <c r="W18" s="1590"/>
      <c r="X18" s="1590"/>
      <c r="Y18" s="1590"/>
      <c r="Z18" s="1590"/>
      <c r="AA18" s="1590"/>
      <c r="AB18" s="1590"/>
      <c r="AC18" s="1590"/>
      <c r="AD18" s="1590"/>
      <c r="AE18" s="1590"/>
      <c r="AF18" s="1590"/>
      <c r="AG18" s="1590"/>
      <c r="AH18" s="1590"/>
      <c r="AI18" s="1590"/>
      <c r="AJ18" s="1590"/>
      <c r="AK18" s="1590"/>
      <c r="AL18" s="1590"/>
      <c r="AM18" s="1590"/>
      <c r="AN18" s="1590"/>
      <c r="AO18" s="1590"/>
      <c r="AP18" s="1590"/>
      <c r="AQ18" s="1590"/>
      <c r="AR18" s="1590"/>
      <c r="AS18" s="1590"/>
      <c r="AT18" s="1590"/>
      <c r="AU18" s="1590"/>
      <c r="AV18" s="1590"/>
      <c r="AW18" s="1590"/>
      <c r="AX18" s="1590"/>
      <c r="AY18" s="1590"/>
      <c r="AZ18" s="1590"/>
      <c r="BA18" s="1590"/>
      <c r="BB18" s="1590"/>
      <c r="BC18" s="1590"/>
      <c r="BD18" s="1590"/>
      <c r="BE18" s="1590"/>
      <c r="BF18" s="1590"/>
      <c r="BG18" s="1590"/>
      <c r="BH18" s="1590"/>
      <c r="BI18" s="1590"/>
      <c r="BJ18" s="1590"/>
      <c r="BK18" s="1590"/>
      <c r="BL18" s="1590"/>
      <c r="BM18" s="1590"/>
      <c r="BN18" s="1590"/>
      <c r="BO18" s="1590"/>
      <c r="BP18" s="1590"/>
      <c r="BQ18" s="1590"/>
      <c r="BR18" s="1590"/>
      <c r="BS18" s="1590"/>
      <c r="BT18" s="1590"/>
      <c r="BU18" s="1590"/>
      <c r="BV18" s="244"/>
      <c r="BW18" s="191"/>
    </row>
    <row r="19" spans="1:75" s="94" customFormat="1" ht="12" customHeight="1">
      <c r="A19" s="183"/>
      <c r="B19" s="259" t="s">
        <v>605</v>
      </c>
      <c r="C19" s="183"/>
      <c r="D19" s="262"/>
      <c r="E19" s="262"/>
      <c r="F19" s="262"/>
      <c r="G19" s="262"/>
      <c r="H19" s="262"/>
      <c r="I19" s="262"/>
      <c r="J19" s="262"/>
      <c r="K19" s="262"/>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62"/>
      <c r="AQ19" s="262"/>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62"/>
      <c r="BO19" s="262"/>
      <c r="BP19" s="262"/>
      <c r="BQ19" s="262"/>
      <c r="BR19" s="262"/>
      <c r="BS19" s="262"/>
      <c r="BT19" s="262"/>
      <c r="BU19" s="244"/>
      <c r="BV19" s="244"/>
      <c r="BW19" s="191"/>
    </row>
    <row r="20" spans="1:75" s="94" customFormat="1" ht="12" customHeight="1">
      <c r="A20" s="183"/>
      <c r="B20" s="259" t="s">
        <v>1195</v>
      </c>
      <c r="C20" s="183"/>
      <c r="D20" s="262"/>
      <c r="E20" s="262"/>
      <c r="F20" s="262"/>
      <c r="G20" s="262"/>
      <c r="H20" s="262"/>
      <c r="I20" s="262"/>
      <c r="J20" s="262"/>
      <c r="K20" s="262"/>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62"/>
      <c r="AQ20" s="262"/>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62"/>
      <c r="BO20" s="262"/>
      <c r="BP20" s="262"/>
      <c r="BQ20" s="262"/>
      <c r="BR20" s="262"/>
      <c r="BS20" s="262"/>
      <c r="BT20" s="262"/>
      <c r="BU20" s="244"/>
      <c r="BV20" s="244"/>
      <c r="BW20" s="191"/>
    </row>
    <row r="21" spans="1:75" s="94" customFormat="1" ht="12" customHeight="1">
      <c r="A21" s="183"/>
      <c r="B21" s="259" t="s">
        <v>1044</v>
      </c>
      <c r="C21" s="183"/>
      <c r="D21" s="262"/>
      <c r="E21" s="262"/>
      <c r="F21" s="262"/>
      <c r="G21" s="262"/>
      <c r="H21" s="262"/>
      <c r="I21" s="262"/>
      <c r="J21" s="262"/>
      <c r="K21" s="262"/>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62"/>
      <c r="AQ21" s="262"/>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62"/>
      <c r="BO21" s="262"/>
      <c r="BP21" s="262"/>
      <c r="BQ21" s="262"/>
      <c r="BR21" s="262"/>
      <c r="BS21" s="262"/>
      <c r="BT21" s="262"/>
      <c r="BU21" s="244"/>
      <c r="BV21" s="244"/>
      <c r="BW21" s="191"/>
    </row>
    <row r="22" spans="1:75" s="94" customFormat="1" ht="12" customHeight="1">
      <c r="A22" s="183"/>
      <c r="B22" s="259" t="s">
        <v>1196</v>
      </c>
      <c r="C22" s="183"/>
      <c r="D22" s="262"/>
      <c r="E22" s="262"/>
      <c r="F22" s="262"/>
      <c r="G22" s="262"/>
      <c r="H22" s="262"/>
      <c r="I22" s="262"/>
      <c r="J22" s="262"/>
      <c r="K22" s="262"/>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62"/>
      <c r="AQ22" s="262"/>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62"/>
      <c r="BO22" s="262"/>
      <c r="BP22" s="262"/>
      <c r="BQ22" s="262"/>
      <c r="BR22" s="262"/>
      <c r="BS22" s="262"/>
      <c r="BT22" s="262"/>
      <c r="BU22" s="244"/>
      <c r="BV22" s="244"/>
      <c r="BW22" s="191"/>
    </row>
    <row r="23" spans="1:75" s="94" customFormat="1" ht="12" customHeight="1">
      <c r="A23" s="183"/>
      <c r="B23" s="259"/>
      <c r="C23" s="183"/>
      <c r="D23" s="244"/>
      <c r="E23" s="262"/>
      <c r="F23" s="262"/>
      <c r="G23" s="262"/>
      <c r="H23" s="262"/>
      <c r="I23" s="264" t="s">
        <v>1197</v>
      </c>
      <c r="J23" s="264"/>
      <c r="K23" s="262"/>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62"/>
      <c r="AQ23" s="262"/>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62"/>
      <c r="BO23" s="262"/>
      <c r="BP23" s="262"/>
      <c r="BQ23" s="262"/>
      <c r="BR23" s="262"/>
      <c r="BS23" s="262"/>
      <c r="BT23" s="262"/>
      <c r="BU23" s="244"/>
      <c r="BV23" s="244"/>
      <c r="BW23" s="191"/>
    </row>
    <row r="24" spans="1:75" s="94" customFormat="1" ht="9" customHeight="1">
      <c r="A24" s="183"/>
      <c r="B24" s="183"/>
      <c r="C24" s="183"/>
      <c r="D24" s="262"/>
      <c r="E24" s="262"/>
      <c r="F24" s="262"/>
      <c r="G24" s="262"/>
      <c r="H24" s="262"/>
      <c r="I24" s="262"/>
      <c r="J24" s="262"/>
      <c r="K24" s="262"/>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62"/>
      <c r="AQ24" s="262"/>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62"/>
      <c r="BO24" s="262"/>
      <c r="BP24" s="262"/>
      <c r="BQ24" s="262"/>
      <c r="BR24" s="262"/>
      <c r="BS24" s="262"/>
      <c r="BT24" s="262"/>
      <c r="BU24" s="244"/>
      <c r="BV24" s="244"/>
      <c r="BW24" s="191"/>
    </row>
    <row r="25" spans="1:75" s="94" customFormat="1" ht="15" customHeight="1">
      <c r="A25" s="183"/>
      <c r="B25" s="1538" t="s">
        <v>464</v>
      </c>
      <c r="C25" s="1538"/>
      <c r="D25" s="1663" t="s">
        <v>606</v>
      </c>
      <c r="E25" s="1616"/>
      <c r="F25" s="1616"/>
      <c r="G25" s="1616"/>
      <c r="H25" s="1616"/>
      <c r="I25" s="1616"/>
      <c r="J25" s="1616"/>
      <c r="K25" s="1616"/>
      <c r="L25" s="1616"/>
      <c r="M25" s="1616"/>
      <c r="N25" s="1616"/>
      <c r="O25" s="1664" t="s">
        <v>607</v>
      </c>
      <c r="P25" s="1664"/>
      <c r="Q25" s="1664"/>
      <c r="R25" s="1664"/>
      <c r="S25" s="1664"/>
      <c r="T25" s="1664"/>
      <c r="U25" s="1541" t="s">
        <v>608</v>
      </c>
      <c r="V25" s="1665"/>
      <c r="W25" s="1665"/>
      <c r="X25" s="1665"/>
      <c r="Y25" s="1665"/>
      <c r="Z25" s="1665"/>
      <c r="AA25" s="1665"/>
      <c r="AB25" s="1665"/>
      <c r="AC25" s="1665"/>
      <c r="AD25" s="1665"/>
      <c r="AE25" s="1665"/>
      <c r="AF25" s="1665"/>
      <c r="AG25" s="1665"/>
      <c r="AH25" s="1665"/>
      <c r="AI25" s="1665"/>
      <c r="AJ25" s="1665"/>
      <c r="AK25" s="1665"/>
      <c r="AL25" s="1665"/>
      <c r="AM25" s="1665"/>
      <c r="AN25" s="1665"/>
      <c r="AO25" s="1665"/>
      <c r="AP25" s="1665"/>
      <c r="AQ25" s="1665"/>
      <c r="AR25" s="1665"/>
      <c r="AS25" s="1665"/>
      <c r="AT25" s="1665"/>
      <c r="AU25" s="1665"/>
      <c r="AV25" s="1665"/>
      <c r="AW25" s="1665"/>
      <c r="AX25" s="1665"/>
      <c r="AY25" s="1665"/>
      <c r="AZ25" s="1665"/>
      <c r="BA25" s="1665"/>
      <c r="BB25" s="1665"/>
      <c r="BC25" s="1665"/>
      <c r="BD25" s="1665"/>
      <c r="BE25" s="1665"/>
      <c r="BF25" s="1665"/>
      <c r="BG25" s="1665"/>
      <c r="BH25" s="1665"/>
      <c r="BI25" s="1665"/>
      <c r="BJ25" s="1665"/>
      <c r="BK25" s="1665"/>
      <c r="BL25" s="1665"/>
      <c r="BM25" s="1665"/>
      <c r="BN25" s="1665"/>
      <c r="BO25" s="1665"/>
      <c r="BP25" s="1665"/>
      <c r="BQ25" s="1665"/>
      <c r="BR25" s="1665"/>
      <c r="BS25" s="1665"/>
      <c r="BT25" s="264"/>
      <c r="BU25" s="259"/>
      <c r="BV25" s="244"/>
      <c r="BW25" s="191"/>
    </row>
    <row r="26" spans="1:75" s="94" customFormat="1" ht="15" customHeight="1">
      <c r="A26" s="183"/>
      <c r="B26" s="1538"/>
      <c r="C26" s="1538"/>
      <c r="D26" s="1616"/>
      <c r="E26" s="1616"/>
      <c r="F26" s="1616"/>
      <c r="G26" s="1616"/>
      <c r="H26" s="1616"/>
      <c r="I26" s="1616"/>
      <c r="J26" s="1616"/>
      <c r="K26" s="1616"/>
      <c r="L26" s="1616"/>
      <c r="M26" s="1616"/>
      <c r="N26" s="1616"/>
      <c r="O26" s="1664"/>
      <c r="P26" s="1664"/>
      <c r="Q26" s="1664"/>
      <c r="R26" s="1664"/>
      <c r="S26" s="1664"/>
      <c r="T26" s="1664"/>
      <c r="U26" s="1615" t="s">
        <v>609</v>
      </c>
      <c r="V26" s="1616"/>
      <c r="W26" s="1616"/>
      <c r="X26" s="1616"/>
      <c r="Y26" s="1616"/>
      <c r="Z26" s="1616"/>
      <c r="AA26" s="1541" t="s">
        <v>610</v>
      </c>
      <c r="AB26" s="1665"/>
      <c r="AC26" s="1665"/>
      <c r="AD26" s="1665"/>
      <c r="AE26" s="1665"/>
      <c r="AF26" s="1665"/>
      <c r="AG26" s="1665"/>
      <c r="AH26" s="1665"/>
      <c r="AI26" s="1665"/>
      <c r="AJ26" s="1665"/>
      <c r="AK26" s="1665"/>
      <c r="AL26" s="1665"/>
      <c r="AM26" s="1665"/>
      <c r="AN26" s="1665"/>
      <c r="AO26" s="1665"/>
      <c r="AP26" s="1541" t="s">
        <v>611</v>
      </c>
      <c r="AQ26" s="1665"/>
      <c r="AR26" s="1665"/>
      <c r="AS26" s="1665"/>
      <c r="AT26" s="1665"/>
      <c r="AU26" s="1665"/>
      <c r="AV26" s="1665"/>
      <c r="AW26" s="1665"/>
      <c r="AX26" s="1665"/>
      <c r="AY26" s="1665"/>
      <c r="AZ26" s="1665"/>
      <c r="BA26" s="1665"/>
      <c r="BB26" s="1665"/>
      <c r="BC26" s="1665"/>
      <c r="BD26" s="1665"/>
      <c r="BE26" s="1541" t="s">
        <v>612</v>
      </c>
      <c r="BF26" s="1665"/>
      <c r="BG26" s="1665"/>
      <c r="BH26" s="1665"/>
      <c r="BI26" s="1665"/>
      <c r="BJ26" s="1665"/>
      <c r="BK26" s="1665"/>
      <c r="BL26" s="1665"/>
      <c r="BM26" s="1665"/>
      <c r="BN26" s="1665"/>
      <c r="BO26" s="1665"/>
      <c r="BP26" s="1665"/>
      <c r="BQ26" s="1665"/>
      <c r="BR26" s="1665"/>
      <c r="BS26" s="1665"/>
      <c r="BT26" s="264"/>
      <c r="BU26" s="259"/>
      <c r="BV26" s="244"/>
      <c r="BW26" s="191"/>
    </row>
    <row r="27" spans="1:75" s="94" customFormat="1" ht="15" customHeight="1">
      <c r="A27" s="183"/>
      <c r="B27" s="1538"/>
      <c r="C27" s="1538"/>
      <c r="D27" s="1616"/>
      <c r="E27" s="1616"/>
      <c r="F27" s="1616"/>
      <c r="G27" s="1616"/>
      <c r="H27" s="1616"/>
      <c r="I27" s="1616"/>
      <c r="J27" s="1616"/>
      <c r="K27" s="1616"/>
      <c r="L27" s="1616"/>
      <c r="M27" s="1616"/>
      <c r="N27" s="1616"/>
      <c r="O27" s="1664"/>
      <c r="P27" s="1664"/>
      <c r="Q27" s="1664"/>
      <c r="R27" s="1664"/>
      <c r="S27" s="1664"/>
      <c r="T27" s="1664"/>
      <c r="U27" s="1616"/>
      <c r="V27" s="1616"/>
      <c r="W27" s="1616"/>
      <c r="X27" s="1616"/>
      <c r="Y27" s="1616"/>
      <c r="Z27" s="1616"/>
      <c r="AA27" s="1663" t="s">
        <v>613</v>
      </c>
      <c r="AB27" s="1663"/>
      <c r="AC27" s="1663"/>
      <c r="AD27" s="1663"/>
      <c r="AE27" s="1663"/>
      <c r="AF27" s="1615" t="s">
        <v>467</v>
      </c>
      <c r="AG27" s="1616"/>
      <c r="AH27" s="1616"/>
      <c r="AI27" s="1616"/>
      <c r="AJ27" s="1616"/>
      <c r="AK27" s="1615" t="s">
        <v>614</v>
      </c>
      <c r="AL27" s="1616"/>
      <c r="AM27" s="1616"/>
      <c r="AN27" s="1616"/>
      <c r="AO27" s="1616"/>
      <c r="AP27" s="1663" t="s">
        <v>613</v>
      </c>
      <c r="AQ27" s="1663"/>
      <c r="AR27" s="1663"/>
      <c r="AS27" s="1663"/>
      <c r="AT27" s="1663"/>
      <c r="AU27" s="1615" t="s">
        <v>467</v>
      </c>
      <c r="AV27" s="1616"/>
      <c r="AW27" s="1616"/>
      <c r="AX27" s="1616"/>
      <c r="AY27" s="1616"/>
      <c r="AZ27" s="1615" t="s">
        <v>614</v>
      </c>
      <c r="BA27" s="1666"/>
      <c r="BB27" s="1615"/>
      <c r="BC27" s="1615"/>
      <c r="BD27" s="1615"/>
      <c r="BE27" s="1663" t="s">
        <v>613</v>
      </c>
      <c r="BF27" s="1663"/>
      <c r="BG27" s="1663"/>
      <c r="BH27" s="1663"/>
      <c r="BI27" s="1663"/>
      <c r="BJ27" s="1615" t="s">
        <v>467</v>
      </c>
      <c r="BK27" s="1616"/>
      <c r="BL27" s="1616"/>
      <c r="BM27" s="1616"/>
      <c r="BN27" s="1616"/>
      <c r="BO27" s="1615" t="s">
        <v>614</v>
      </c>
      <c r="BP27" s="1666"/>
      <c r="BQ27" s="1615"/>
      <c r="BR27" s="1615"/>
      <c r="BS27" s="1615"/>
      <c r="BT27" s="264"/>
      <c r="BU27" s="259"/>
      <c r="BV27" s="244"/>
      <c r="BW27" s="191"/>
    </row>
    <row r="28" spans="1:75" s="94" customFormat="1" ht="15" customHeight="1">
      <c r="A28" s="183"/>
      <c r="B28" s="1538"/>
      <c r="C28" s="1538"/>
      <c r="D28" s="1664" t="s">
        <v>613</v>
      </c>
      <c r="E28" s="1616"/>
      <c r="F28" s="1616"/>
      <c r="G28" s="1616"/>
      <c r="H28" s="1616"/>
      <c r="I28" s="1664" t="s">
        <v>615</v>
      </c>
      <c r="J28" s="1616"/>
      <c r="K28" s="1616"/>
      <c r="L28" s="1616"/>
      <c r="M28" s="1616"/>
      <c r="N28" s="1616"/>
      <c r="O28" s="1664"/>
      <c r="P28" s="1664"/>
      <c r="Q28" s="1664"/>
      <c r="R28" s="1664"/>
      <c r="S28" s="1664"/>
      <c r="T28" s="1664"/>
      <c r="U28" s="1616"/>
      <c r="V28" s="1616"/>
      <c r="W28" s="1616"/>
      <c r="X28" s="1616"/>
      <c r="Y28" s="1616"/>
      <c r="Z28" s="1616"/>
      <c r="AA28" s="1663"/>
      <c r="AB28" s="1663"/>
      <c r="AC28" s="1663"/>
      <c r="AD28" s="1663"/>
      <c r="AE28" s="1663"/>
      <c r="AF28" s="1616"/>
      <c r="AG28" s="1616"/>
      <c r="AH28" s="1616"/>
      <c r="AI28" s="1616"/>
      <c r="AJ28" s="1616"/>
      <c r="AK28" s="1616"/>
      <c r="AL28" s="1616"/>
      <c r="AM28" s="1616"/>
      <c r="AN28" s="1616"/>
      <c r="AO28" s="1616"/>
      <c r="AP28" s="1663"/>
      <c r="AQ28" s="1663"/>
      <c r="AR28" s="1663"/>
      <c r="AS28" s="1663"/>
      <c r="AT28" s="1663"/>
      <c r="AU28" s="1616"/>
      <c r="AV28" s="1616"/>
      <c r="AW28" s="1616"/>
      <c r="AX28" s="1616"/>
      <c r="AY28" s="1616"/>
      <c r="AZ28" s="1615"/>
      <c r="BA28" s="1615"/>
      <c r="BB28" s="1615"/>
      <c r="BC28" s="1615"/>
      <c r="BD28" s="1615"/>
      <c r="BE28" s="1663"/>
      <c r="BF28" s="1663"/>
      <c r="BG28" s="1663"/>
      <c r="BH28" s="1663"/>
      <c r="BI28" s="1663"/>
      <c r="BJ28" s="1616"/>
      <c r="BK28" s="1616"/>
      <c r="BL28" s="1616"/>
      <c r="BM28" s="1616"/>
      <c r="BN28" s="1616"/>
      <c r="BO28" s="1615"/>
      <c r="BP28" s="1615"/>
      <c r="BQ28" s="1615"/>
      <c r="BR28" s="1615"/>
      <c r="BS28" s="1615"/>
      <c r="BT28" s="264"/>
      <c r="BU28" s="259"/>
      <c r="BV28" s="244"/>
      <c r="BW28" s="191"/>
    </row>
    <row r="29" spans="1:75" s="94" customFormat="1" ht="30.75" customHeight="1">
      <c r="A29" s="183"/>
      <c r="B29" s="1538"/>
      <c r="C29" s="1538"/>
      <c r="D29" s="1616"/>
      <c r="E29" s="1616"/>
      <c r="F29" s="1616"/>
      <c r="G29" s="1616"/>
      <c r="H29" s="1616"/>
      <c r="I29" s="1616"/>
      <c r="J29" s="1616"/>
      <c r="K29" s="1616"/>
      <c r="L29" s="1616"/>
      <c r="M29" s="1616"/>
      <c r="N29" s="1616"/>
      <c r="O29" s="1614"/>
      <c r="P29" s="1614"/>
      <c r="Q29" s="1614"/>
      <c r="R29" s="1614"/>
      <c r="S29" s="1614"/>
      <c r="T29" s="1614"/>
      <c r="U29" s="1616"/>
      <c r="V29" s="1616"/>
      <c r="W29" s="1616"/>
      <c r="X29" s="1616"/>
      <c r="Y29" s="1616"/>
      <c r="Z29" s="1616"/>
      <c r="AA29" s="1663"/>
      <c r="AB29" s="1663"/>
      <c r="AC29" s="1663"/>
      <c r="AD29" s="1663"/>
      <c r="AE29" s="1663"/>
      <c r="AF29" s="1616"/>
      <c r="AG29" s="1616"/>
      <c r="AH29" s="1616"/>
      <c r="AI29" s="1616"/>
      <c r="AJ29" s="1616"/>
      <c r="AK29" s="1616"/>
      <c r="AL29" s="1616"/>
      <c r="AM29" s="1616"/>
      <c r="AN29" s="1616"/>
      <c r="AO29" s="1616"/>
      <c r="AP29" s="1663"/>
      <c r="AQ29" s="1663"/>
      <c r="AR29" s="1663"/>
      <c r="AS29" s="1663"/>
      <c r="AT29" s="1663"/>
      <c r="AU29" s="1616"/>
      <c r="AV29" s="1616"/>
      <c r="AW29" s="1616"/>
      <c r="AX29" s="1616"/>
      <c r="AY29" s="1616"/>
      <c r="AZ29" s="1615"/>
      <c r="BA29" s="1615"/>
      <c r="BB29" s="1615"/>
      <c r="BC29" s="1615"/>
      <c r="BD29" s="1615"/>
      <c r="BE29" s="1663"/>
      <c r="BF29" s="1663"/>
      <c r="BG29" s="1663"/>
      <c r="BH29" s="1663"/>
      <c r="BI29" s="1663"/>
      <c r="BJ29" s="1616"/>
      <c r="BK29" s="1616"/>
      <c r="BL29" s="1616"/>
      <c r="BM29" s="1616"/>
      <c r="BN29" s="1616"/>
      <c r="BO29" s="1615"/>
      <c r="BP29" s="1615"/>
      <c r="BQ29" s="1615"/>
      <c r="BR29" s="1615"/>
      <c r="BS29" s="1615"/>
      <c r="BT29" s="264"/>
      <c r="BU29" s="259"/>
      <c r="BV29" s="244"/>
      <c r="BW29" s="191"/>
    </row>
    <row r="30" spans="1:78" s="94" customFormat="1" ht="12" customHeight="1">
      <c r="A30" s="183"/>
      <c r="B30" s="1538">
        <v>1</v>
      </c>
      <c r="C30" s="1538"/>
      <c r="D30" s="1522" t="s">
        <v>593</v>
      </c>
      <c r="E30" s="1667"/>
      <c r="F30" s="1667"/>
      <c r="G30" s="1667"/>
      <c r="H30" s="1667"/>
      <c r="I30" s="1523"/>
      <c r="J30" s="1668"/>
      <c r="K30" s="1668"/>
      <c r="L30" s="1668"/>
      <c r="M30" s="1668"/>
      <c r="N30" s="1668"/>
      <c r="O30" s="1523"/>
      <c r="P30" s="1668"/>
      <c r="Q30" s="1668"/>
      <c r="R30" s="1668"/>
      <c r="S30" s="1668"/>
      <c r="T30" s="1668"/>
      <c r="U30" s="1522" t="s">
        <v>593</v>
      </c>
      <c r="V30" s="1667"/>
      <c r="W30" s="1667"/>
      <c r="X30" s="1667"/>
      <c r="Y30" s="1667"/>
      <c r="Z30" s="1667"/>
      <c r="AA30" s="1522" t="s">
        <v>468</v>
      </c>
      <c r="AB30" s="1522"/>
      <c r="AC30" s="1522"/>
      <c r="AD30" s="1522"/>
      <c r="AE30" s="1522"/>
      <c r="AF30" s="1669"/>
      <c r="AG30" s="1669"/>
      <c r="AH30" s="1669"/>
      <c r="AI30" s="1669"/>
      <c r="AJ30" s="1669"/>
      <c r="AK30" s="1669"/>
      <c r="AL30" s="1669"/>
      <c r="AM30" s="1669"/>
      <c r="AN30" s="1669"/>
      <c r="AO30" s="1669"/>
      <c r="AP30" s="1522" t="s">
        <v>468</v>
      </c>
      <c r="AQ30" s="1522"/>
      <c r="AR30" s="1522"/>
      <c r="AS30" s="1522"/>
      <c r="AT30" s="1522"/>
      <c r="AU30" s="1669"/>
      <c r="AV30" s="1669"/>
      <c r="AW30" s="1669"/>
      <c r="AX30" s="1669"/>
      <c r="AY30" s="1669"/>
      <c r="AZ30" s="1669"/>
      <c r="BA30" s="1669"/>
      <c r="BB30" s="1669"/>
      <c r="BC30" s="1669"/>
      <c r="BD30" s="1669"/>
      <c r="BE30" s="1522" t="s">
        <v>468</v>
      </c>
      <c r="BF30" s="1522"/>
      <c r="BG30" s="1522"/>
      <c r="BH30" s="1522"/>
      <c r="BI30" s="1522"/>
      <c r="BJ30" s="1669"/>
      <c r="BK30" s="1669"/>
      <c r="BL30" s="1669"/>
      <c r="BM30" s="1669"/>
      <c r="BN30" s="1669"/>
      <c r="BO30" s="1669"/>
      <c r="BP30" s="1669"/>
      <c r="BQ30" s="1669"/>
      <c r="BR30" s="1669"/>
      <c r="BS30" s="1669"/>
      <c r="BT30" s="192"/>
      <c r="BU30" s="192"/>
      <c r="BV30" s="1670"/>
      <c r="BW30" s="1670"/>
      <c r="BX30" s="1670"/>
      <c r="BY30" s="1670"/>
      <c r="BZ30" s="1670"/>
    </row>
    <row r="31" spans="1:78" s="94" customFormat="1" ht="12" customHeight="1">
      <c r="A31" s="183"/>
      <c r="B31" s="1538"/>
      <c r="C31" s="1538"/>
      <c r="D31" s="1522"/>
      <c r="E31" s="1667"/>
      <c r="F31" s="1667"/>
      <c r="G31" s="1667"/>
      <c r="H31" s="1667"/>
      <c r="I31" s="1523"/>
      <c r="J31" s="1668"/>
      <c r="K31" s="1668"/>
      <c r="L31" s="1668"/>
      <c r="M31" s="1668"/>
      <c r="N31" s="1668"/>
      <c r="O31" s="1523"/>
      <c r="P31" s="1668"/>
      <c r="Q31" s="1668"/>
      <c r="R31" s="1668"/>
      <c r="S31" s="1668"/>
      <c r="T31" s="1668"/>
      <c r="U31" s="1522"/>
      <c r="V31" s="1667"/>
      <c r="W31" s="1667"/>
      <c r="X31" s="1667"/>
      <c r="Y31" s="1667"/>
      <c r="Z31" s="1667"/>
      <c r="AA31" s="1522"/>
      <c r="AB31" s="1522"/>
      <c r="AC31" s="1522"/>
      <c r="AD31" s="1522"/>
      <c r="AE31" s="1522"/>
      <c r="AF31" s="1669"/>
      <c r="AG31" s="1669"/>
      <c r="AH31" s="1669"/>
      <c r="AI31" s="1669"/>
      <c r="AJ31" s="1669"/>
      <c r="AK31" s="1669"/>
      <c r="AL31" s="1669"/>
      <c r="AM31" s="1669"/>
      <c r="AN31" s="1669"/>
      <c r="AO31" s="1669"/>
      <c r="AP31" s="1522"/>
      <c r="AQ31" s="1522"/>
      <c r="AR31" s="1522"/>
      <c r="AS31" s="1522"/>
      <c r="AT31" s="1522"/>
      <c r="AU31" s="1669"/>
      <c r="AV31" s="1669"/>
      <c r="AW31" s="1669"/>
      <c r="AX31" s="1669"/>
      <c r="AY31" s="1669"/>
      <c r="AZ31" s="1669"/>
      <c r="BA31" s="1669"/>
      <c r="BB31" s="1669"/>
      <c r="BC31" s="1669"/>
      <c r="BD31" s="1669"/>
      <c r="BE31" s="1522"/>
      <c r="BF31" s="1522"/>
      <c r="BG31" s="1522"/>
      <c r="BH31" s="1522"/>
      <c r="BI31" s="1522"/>
      <c r="BJ31" s="1669"/>
      <c r="BK31" s="1669"/>
      <c r="BL31" s="1669"/>
      <c r="BM31" s="1669"/>
      <c r="BN31" s="1669"/>
      <c r="BO31" s="1669"/>
      <c r="BP31" s="1669"/>
      <c r="BQ31" s="1669"/>
      <c r="BR31" s="1669"/>
      <c r="BS31" s="1669"/>
      <c r="BT31" s="192"/>
      <c r="BU31" s="192"/>
      <c r="BV31" s="1670"/>
      <c r="BW31" s="1670"/>
      <c r="BX31" s="1670"/>
      <c r="BY31" s="1670"/>
      <c r="BZ31" s="1670"/>
    </row>
    <row r="32" spans="1:78" s="94" customFormat="1" ht="12" customHeight="1">
      <c r="A32" s="183"/>
      <c r="B32" s="1538"/>
      <c r="C32" s="1538"/>
      <c r="D32" s="1667"/>
      <c r="E32" s="1667"/>
      <c r="F32" s="1667"/>
      <c r="G32" s="1667"/>
      <c r="H32" s="1667"/>
      <c r="I32" s="1668"/>
      <c r="J32" s="1668"/>
      <c r="K32" s="1668"/>
      <c r="L32" s="1668"/>
      <c r="M32" s="1668"/>
      <c r="N32" s="1668"/>
      <c r="O32" s="1668"/>
      <c r="P32" s="1668"/>
      <c r="Q32" s="1668"/>
      <c r="R32" s="1668"/>
      <c r="S32" s="1668"/>
      <c r="T32" s="1668"/>
      <c r="U32" s="1667"/>
      <c r="V32" s="1667"/>
      <c r="W32" s="1667"/>
      <c r="X32" s="1667"/>
      <c r="Y32" s="1667"/>
      <c r="Z32" s="1667"/>
      <c r="AA32" s="1522"/>
      <c r="AB32" s="1522"/>
      <c r="AC32" s="1522"/>
      <c r="AD32" s="1522"/>
      <c r="AE32" s="1522"/>
      <c r="AF32" s="1669"/>
      <c r="AG32" s="1669"/>
      <c r="AH32" s="1669"/>
      <c r="AI32" s="1669"/>
      <c r="AJ32" s="1669"/>
      <c r="AK32" s="1669"/>
      <c r="AL32" s="1669"/>
      <c r="AM32" s="1669"/>
      <c r="AN32" s="1669"/>
      <c r="AO32" s="1669"/>
      <c r="AP32" s="1522"/>
      <c r="AQ32" s="1522"/>
      <c r="AR32" s="1522"/>
      <c r="AS32" s="1522"/>
      <c r="AT32" s="1522"/>
      <c r="AU32" s="1669"/>
      <c r="AV32" s="1669"/>
      <c r="AW32" s="1669"/>
      <c r="AX32" s="1669"/>
      <c r="AY32" s="1669"/>
      <c r="AZ32" s="1669"/>
      <c r="BA32" s="1669"/>
      <c r="BB32" s="1669"/>
      <c r="BC32" s="1669"/>
      <c r="BD32" s="1669"/>
      <c r="BE32" s="1522"/>
      <c r="BF32" s="1522"/>
      <c r="BG32" s="1522"/>
      <c r="BH32" s="1522"/>
      <c r="BI32" s="1522"/>
      <c r="BJ32" s="1669"/>
      <c r="BK32" s="1669"/>
      <c r="BL32" s="1669"/>
      <c r="BM32" s="1669"/>
      <c r="BN32" s="1669"/>
      <c r="BO32" s="1669"/>
      <c r="BP32" s="1669"/>
      <c r="BQ32" s="1669"/>
      <c r="BR32" s="1669"/>
      <c r="BS32" s="1669"/>
      <c r="BT32" s="192"/>
      <c r="BU32" s="192"/>
      <c r="BV32" s="1670"/>
      <c r="BW32" s="1670"/>
      <c r="BX32" s="1670"/>
      <c r="BY32" s="1670"/>
      <c r="BZ32" s="1670"/>
    </row>
    <row r="33" spans="1:75" s="94" customFormat="1" ht="12" customHeight="1">
      <c r="A33" s="183"/>
      <c r="B33" s="1538">
        <v>2</v>
      </c>
      <c r="C33" s="1538"/>
      <c r="D33" s="1522" t="s">
        <v>593</v>
      </c>
      <c r="E33" s="1667"/>
      <c r="F33" s="1667"/>
      <c r="G33" s="1667"/>
      <c r="H33" s="1667"/>
      <c r="I33" s="1523"/>
      <c r="J33" s="1668"/>
      <c r="K33" s="1668"/>
      <c r="L33" s="1668"/>
      <c r="M33" s="1668"/>
      <c r="N33" s="1668"/>
      <c r="O33" s="1523"/>
      <c r="P33" s="1668"/>
      <c r="Q33" s="1668"/>
      <c r="R33" s="1668"/>
      <c r="S33" s="1668"/>
      <c r="T33" s="1668"/>
      <c r="U33" s="1522" t="s">
        <v>593</v>
      </c>
      <c r="V33" s="1667"/>
      <c r="W33" s="1667"/>
      <c r="X33" s="1667"/>
      <c r="Y33" s="1667"/>
      <c r="Z33" s="1667"/>
      <c r="AA33" s="1522" t="s">
        <v>468</v>
      </c>
      <c r="AB33" s="1522"/>
      <c r="AC33" s="1522"/>
      <c r="AD33" s="1522"/>
      <c r="AE33" s="1522"/>
      <c r="AF33" s="1669"/>
      <c r="AG33" s="1669"/>
      <c r="AH33" s="1669"/>
      <c r="AI33" s="1669"/>
      <c r="AJ33" s="1669"/>
      <c r="AK33" s="1669"/>
      <c r="AL33" s="1669"/>
      <c r="AM33" s="1669"/>
      <c r="AN33" s="1669"/>
      <c r="AO33" s="1669"/>
      <c r="AP33" s="1522" t="s">
        <v>468</v>
      </c>
      <c r="AQ33" s="1522"/>
      <c r="AR33" s="1522"/>
      <c r="AS33" s="1522"/>
      <c r="AT33" s="1522"/>
      <c r="AU33" s="1669"/>
      <c r="AV33" s="1669"/>
      <c r="AW33" s="1669"/>
      <c r="AX33" s="1669"/>
      <c r="AY33" s="1669"/>
      <c r="AZ33" s="1669"/>
      <c r="BA33" s="1669"/>
      <c r="BB33" s="1669"/>
      <c r="BC33" s="1669"/>
      <c r="BD33" s="1669"/>
      <c r="BE33" s="1522" t="s">
        <v>468</v>
      </c>
      <c r="BF33" s="1522"/>
      <c r="BG33" s="1522"/>
      <c r="BH33" s="1522"/>
      <c r="BI33" s="1522"/>
      <c r="BJ33" s="1669"/>
      <c r="BK33" s="1669"/>
      <c r="BL33" s="1669"/>
      <c r="BM33" s="1669"/>
      <c r="BN33" s="1669"/>
      <c r="BO33" s="1669"/>
      <c r="BP33" s="1669"/>
      <c r="BQ33" s="1669"/>
      <c r="BR33" s="1669"/>
      <c r="BS33" s="1669"/>
      <c r="BT33" s="205"/>
      <c r="BU33" s="199"/>
      <c r="BV33" s="244"/>
      <c r="BW33" s="191"/>
    </row>
    <row r="34" spans="1:75" s="94" customFormat="1" ht="12" customHeight="1">
      <c r="A34" s="183"/>
      <c r="B34" s="1538"/>
      <c r="C34" s="1538"/>
      <c r="D34" s="1522"/>
      <c r="E34" s="1667"/>
      <c r="F34" s="1667"/>
      <c r="G34" s="1667"/>
      <c r="H34" s="1667"/>
      <c r="I34" s="1523"/>
      <c r="J34" s="1668"/>
      <c r="K34" s="1668"/>
      <c r="L34" s="1668"/>
      <c r="M34" s="1668"/>
      <c r="N34" s="1668"/>
      <c r="O34" s="1523"/>
      <c r="P34" s="1668"/>
      <c r="Q34" s="1668"/>
      <c r="R34" s="1668"/>
      <c r="S34" s="1668"/>
      <c r="T34" s="1668"/>
      <c r="U34" s="1522"/>
      <c r="V34" s="1667"/>
      <c r="W34" s="1667"/>
      <c r="X34" s="1667"/>
      <c r="Y34" s="1667"/>
      <c r="Z34" s="1667"/>
      <c r="AA34" s="1522"/>
      <c r="AB34" s="1522"/>
      <c r="AC34" s="1522"/>
      <c r="AD34" s="1522"/>
      <c r="AE34" s="1522"/>
      <c r="AF34" s="1669"/>
      <c r="AG34" s="1669"/>
      <c r="AH34" s="1669"/>
      <c r="AI34" s="1669"/>
      <c r="AJ34" s="1669"/>
      <c r="AK34" s="1669"/>
      <c r="AL34" s="1669"/>
      <c r="AM34" s="1669"/>
      <c r="AN34" s="1669"/>
      <c r="AO34" s="1669"/>
      <c r="AP34" s="1522"/>
      <c r="AQ34" s="1522"/>
      <c r="AR34" s="1522"/>
      <c r="AS34" s="1522"/>
      <c r="AT34" s="1522"/>
      <c r="AU34" s="1669"/>
      <c r="AV34" s="1669"/>
      <c r="AW34" s="1669"/>
      <c r="AX34" s="1669"/>
      <c r="AY34" s="1669"/>
      <c r="AZ34" s="1669"/>
      <c r="BA34" s="1669"/>
      <c r="BB34" s="1669"/>
      <c r="BC34" s="1669"/>
      <c r="BD34" s="1669"/>
      <c r="BE34" s="1522"/>
      <c r="BF34" s="1522"/>
      <c r="BG34" s="1522"/>
      <c r="BH34" s="1522"/>
      <c r="BI34" s="1522"/>
      <c r="BJ34" s="1669"/>
      <c r="BK34" s="1669"/>
      <c r="BL34" s="1669"/>
      <c r="BM34" s="1669"/>
      <c r="BN34" s="1669"/>
      <c r="BO34" s="1669"/>
      <c r="BP34" s="1669"/>
      <c r="BQ34" s="1669"/>
      <c r="BR34" s="1669"/>
      <c r="BS34" s="1669"/>
      <c r="BT34" s="205"/>
      <c r="BU34" s="199"/>
      <c r="BV34" s="244"/>
      <c r="BW34" s="191"/>
    </row>
    <row r="35" spans="1:75" s="94" customFormat="1" ht="12" customHeight="1">
      <c r="A35" s="183"/>
      <c r="B35" s="1538"/>
      <c r="C35" s="1538"/>
      <c r="D35" s="1667"/>
      <c r="E35" s="1667"/>
      <c r="F35" s="1667"/>
      <c r="G35" s="1667"/>
      <c r="H35" s="1667"/>
      <c r="I35" s="1668"/>
      <c r="J35" s="1668"/>
      <c r="K35" s="1668"/>
      <c r="L35" s="1668"/>
      <c r="M35" s="1668"/>
      <c r="N35" s="1668"/>
      <c r="O35" s="1668"/>
      <c r="P35" s="1668"/>
      <c r="Q35" s="1668"/>
      <c r="R35" s="1668"/>
      <c r="S35" s="1668"/>
      <c r="T35" s="1668"/>
      <c r="U35" s="1667"/>
      <c r="V35" s="1667"/>
      <c r="W35" s="1667"/>
      <c r="X35" s="1667"/>
      <c r="Y35" s="1667"/>
      <c r="Z35" s="1667"/>
      <c r="AA35" s="1522"/>
      <c r="AB35" s="1522"/>
      <c r="AC35" s="1522"/>
      <c r="AD35" s="1522"/>
      <c r="AE35" s="1522"/>
      <c r="AF35" s="1669"/>
      <c r="AG35" s="1669"/>
      <c r="AH35" s="1669"/>
      <c r="AI35" s="1669"/>
      <c r="AJ35" s="1669"/>
      <c r="AK35" s="1669"/>
      <c r="AL35" s="1669"/>
      <c r="AM35" s="1669"/>
      <c r="AN35" s="1669"/>
      <c r="AO35" s="1669"/>
      <c r="AP35" s="1522"/>
      <c r="AQ35" s="1522"/>
      <c r="AR35" s="1522"/>
      <c r="AS35" s="1522"/>
      <c r="AT35" s="1522"/>
      <c r="AU35" s="1669"/>
      <c r="AV35" s="1669"/>
      <c r="AW35" s="1669"/>
      <c r="AX35" s="1669"/>
      <c r="AY35" s="1669"/>
      <c r="AZ35" s="1669"/>
      <c r="BA35" s="1669"/>
      <c r="BB35" s="1669"/>
      <c r="BC35" s="1669"/>
      <c r="BD35" s="1669"/>
      <c r="BE35" s="1522"/>
      <c r="BF35" s="1522"/>
      <c r="BG35" s="1522"/>
      <c r="BH35" s="1522"/>
      <c r="BI35" s="1522"/>
      <c r="BJ35" s="1669"/>
      <c r="BK35" s="1669"/>
      <c r="BL35" s="1669"/>
      <c r="BM35" s="1669"/>
      <c r="BN35" s="1669"/>
      <c r="BO35" s="1669"/>
      <c r="BP35" s="1669"/>
      <c r="BQ35" s="1669"/>
      <c r="BR35" s="1669"/>
      <c r="BS35" s="1669"/>
      <c r="BT35" s="205"/>
      <c r="BU35" s="199"/>
      <c r="BV35" s="244"/>
      <c r="BW35" s="191"/>
    </row>
    <row r="36" spans="1:75" s="94" customFormat="1" ht="12" customHeight="1">
      <c r="A36" s="183"/>
      <c r="B36" s="1538">
        <v>3</v>
      </c>
      <c r="C36" s="1538"/>
      <c r="D36" s="1522" t="s">
        <v>593</v>
      </c>
      <c r="E36" s="1667"/>
      <c r="F36" s="1667"/>
      <c r="G36" s="1667"/>
      <c r="H36" s="1667"/>
      <c r="I36" s="1523"/>
      <c r="J36" s="1668"/>
      <c r="K36" s="1668"/>
      <c r="L36" s="1668"/>
      <c r="M36" s="1668"/>
      <c r="N36" s="1668"/>
      <c r="O36" s="1523"/>
      <c r="P36" s="1668"/>
      <c r="Q36" s="1668"/>
      <c r="R36" s="1668"/>
      <c r="S36" s="1668"/>
      <c r="T36" s="1668"/>
      <c r="U36" s="1522" t="s">
        <v>593</v>
      </c>
      <c r="V36" s="1667"/>
      <c r="W36" s="1667"/>
      <c r="X36" s="1667"/>
      <c r="Y36" s="1667"/>
      <c r="Z36" s="1667"/>
      <c r="AA36" s="1522" t="s">
        <v>468</v>
      </c>
      <c r="AB36" s="1522"/>
      <c r="AC36" s="1522"/>
      <c r="AD36" s="1522"/>
      <c r="AE36" s="1522"/>
      <c r="AF36" s="1669"/>
      <c r="AG36" s="1669"/>
      <c r="AH36" s="1669"/>
      <c r="AI36" s="1669"/>
      <c r="AJ36" s="1669"/>
      <c r="AK36" s="1669"/>
      <c r="AL36" s="1669"/>
      <c r="AM36" s="1669"/>
      <c r="AN36" s="1669"/>
      <c r="AO36" s="1669"/>
      <c r="AP36" s="1522" t="s">
        <v>468</v>
      </c>
      <c r="AQ36" s="1522"/>
      <c r="AR36" s="1522"/>
      <c r="AS36" s="1522"/>
      <c r="AT36" s="1522"/>
      <c r="AU36" s="1669"/>
      <c r="AV36" s="1669"/>
      <c r="AW36" s="1669"/>
      <c r="AX36" s="1669"/>
      <c r="AY36" s="1669"/>
      <c r="AZ36" s="1669"/>
      <c r="BA36" s="1669"/>
      <c r="BB36" s="1669"/>
      <c r="BC36" s="1669"/>
      <c r="BD36" s="1669"/>
      <c r="BE36" s="1522" t="s">
        <v>468</v>
      </c>
      <c r="BF36" s="1522"/>
      <c r="BG36" s="1522"/>
      <c r="BH36" s="1522"/>
      <c r="BI36" s="1522"/>
      <c r="BJ36" s="1669"/>
      <c r="BK36" s="1669"/>
      <c r="BL36" s="1669"/>
      <c r="BM36" s="1669"/>
      <c r="BN36" s="1669"/>
      <c r="BO36" s="1669"/>
      <c r="BP36" s="1669"/>
      <c r="BQ36" s="1669"/>
      <c r="BR36" s="1669"/>
      <c r="BS36" s="1669"/>
      <c r="BT36" s="205"/>
      <c r="BU36" s="199"/>
      <c r="BV36" s="244"/>
      <c r="BW36" s="191"/>
    </row>
    <row r="37" spans="1:75" s="94" customFormat="1" ht="12" customHeight="1">
      <c r="A37" s="183"/>
      <c r="B37" s="1538"/>
      <c r="C37" s="1538"/>
      <c r="D37" s="1522"/>
      <c r="E37" s="1667"/>
      <c r="F37" s="1667"/>
      <c r="G37" s="1667"/>
      <c r="H37" s="1667"/>
      <c r="I37" s="1523"/>
      <c r="J37" s="1668"/>
      <c r="K37" s="1668"/>
      <c r="L37" s="1668"/>
      <c r="M37" s="1668"/>
      <c r="N37" s="1668"/>
      <c r="O37" s="1523"/>
      <c r="P37" s="1668"/>
      <c r="Q37" s="1668"/>
      <c r="R37" s="1668"/>
      <c r="S37" s="1668"/>
      <c r="T37" s="1668"/>
      <c r="U37" s="1522"/>
      <c r="V37" s="1667"/>
      <c r="W37" s="1667"/>
      <c r="X37" s="1667"/>
      <c r="Y37" s="1667"/>
      <c r="Z37" s="1667"/>
      <c r="AA37" s="1522"/>
      <c r="AB37" s="1522"/>
      <c r="AC37" s="1522"/>
      <c r="AD37" s="1522"/>
      <c r="AE37" s="1522"/>
      <c r="AF37" s="1669"/>
      <c r="AG37" s="1669"/>
      <c r="AH37" s="1669"/>
      <c r="AI37" s="1669"/>
      <c r="AJ37" s="1669"/>
      <c r="AK37" s="1669"/>
      <c r="AL37" s="1669"/>
      <c r="AM37" s="1669"/>
      <c r="AN37" s="1669"/>
      <c r="AO37" s="1669"/>
      <c r="AP37" s="1522"/>
      <c r="AQ37" s="1522"/>
      <c r="AR37" s="1522"/>
      <c r="AS37" s="1522"/>
      <c r="AT37" s="1522"/>
      <c r="AU37" s="1669"/>
      <c r="AV37" s="1669"/>
      <c r="AW37" s="1669"/>
      <c r="AX37" s="1669"/>
      <c r="AY37" s="1669"/>
      <c r="AZ37" s="1669"/>
      <c r="BA37" s="1669"/>
      <c r="BB37" s="1669"/>
      <c r="BC37" s="1669"/>
      <c r="BD37" s="1669"/>
      <c r="BE37" s="1522"/>
      <c r="BF37" s="1522"/>
      <c r="BG37" s="1522"/>
      <c r="BH37" s="1522"/>
      <c r="BI37" s="1522"/>
      <c r="BJ37" s="1669"/>
      <c r="BK37" s="1669"/>
      <c r="BL37" s="1669"/>
      <c r="BM37" s="1669"/>
      <c r="BN37" s="1669"/>
      <c r="BO37" s="1669"/>
      <c r="BP37" s="1669"/>
      <c r="BQ37" s="1669"/>
      <c r="BR37" s="1669"/>
      <c r="BS37" s="1669"/>
      <c r="BT37" s="205"/>
      <c r="BU37" s="199"/>
      <c r="BV37" s="244"/>
      <c r="BW37" s="191"/>
    </row>
    <row r="38" spans="1:75" s="94" customFormat="1" ht="12" customHeight="1">
      <c r="A38" s="183"/>
      <c r="B38" s="1538"/>
      <c r="C38" s="1538"/>
      <c r="D38" s="1667"/>
      <c r="E38" s="1667"/>
      <c r="F38" s="1667"/>
      <c r="G38" s="1667"/>
      <c r="H38" s="1667"/>
      <c r="I38" s="1668"/>
      <c r="J38" s="1668"/>
      <c r="K38" s="1668"/>
      <c r="L38" s="1668"/>
      <c r="M38" s="1668"/>
      <c r="N38" s="1668"/>
      <c r="O38" s="1668"/>
      <c r="P38" s="1668"/>
      <c r="Q38" s="1668"/>
      <c r="R38" s="1668"/>
      <c r="S38" s="1668"/>
      <c r="T38" s="1668"/>
      <c r="U38" s="1667"/>
      <c r="V38" s="1667"/>
      <c r="W38" s="1667"/>
      <c r="X38" s="1667"/>
      <c r="Y38" s="1667"/>
      <c r="Z38" s="1667"/>
      <c r="AA38" s="1522"/>
      <c r="AB38" s="1522"/>
      <c r="AC38" s="1522"/>
      <c r="AD38" s="1522"/>
      <c r="AE38" s="1522"/>
      <c r="AF38" s="1669"/>
      <c r="AG38" s="1669"/>
      <c r="AH38" s="1669"/>
      <c r="AI38" s="1669"/>
      <c r="AJ38" s="1669"/>
      <c r="AK38" s="1669"/>
      <c r="AL38" s="1669"/>
      <c r="AM38" s="1669"/>
      <c r="AN38" s="1669"/>
      <c r="AO38" s="1669"/>
      <c r="AP38" s="1522"/>
      <c r="AQ38" s="1522"/>
      <c r="AR38" s="1522"/>
      <c r="AS38" s="1522"/>
      <c r="AT38" s="1522"/>
      <c r="AU38" s="1669"/>
      <c r="AV38" s="1669"/>
      <c r="AW38" s="1669"/>
      <c r="AX38" s="1669"/>
      <c r="AY38" s="1669"/>
      <c r="AZ38" s="1669"/>
      <c r="BA38" s="1669"/>
      <c r="BB38" s="1669"/>
      <c r="BC38" s="1669"/>
      <c r="BD38" s="1669"/>
      <c r="BE38" s="1522"/>
      <c r="BF38" s="1522"/>
      <c r="BG38" s="1522"/>
      <c r="BH38" s="1522"/>
      <c r="BI38" s="1522"/>
      <c r="BJ38" s="1669"/>
      <c r="BK38" s="1669"/>
      <c r="BL38" s="1669"/>
      <c r="BM38" s="1669"/>
      <c r="BN38" s="1669"/>
      <c r="BO38" s="1669"/>
      <c r="BP38" s="1669"/>
      <c r="BQ38" s="1669"/>
      <c r="BR38" s="1669"/>
      <c r="BS38" s="1669"/>
      <c r="BT38" s="205"/>
      <c r="BU38" s="199"/>
      <c r="BV38" s="244"/>
      <c r="BW38" s="191"/>
    </row>
    <row r="39" spans="1:75" s="94" customFormat="1" ht="13.5">
      <c r="A39" s="183"/>
      <c r="B39" s="199" t="s">
        <v>616</v>
      </c>
      <c r="C39" s="183"/>
      <c r="D39" s="205"/>
      <c r="E39" s="205"/>
      <c r="F39" s="205"/>
      <c r="G39" s="205"/>
      <c r="H39" s="205"/>
      <c r="I39" s="205"/>
      <c r="J39" s="205"/>
      <c r="K39" s="205"/>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205"/>
      <c r="AQ39" s="205"/>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205"/>
      <c r="BO39" s="205"/>
      <c r="BP39" s="205"/>
      <c r="BQ39" s="205"/>
      <c r="BR39" s="205"/>
      <c r="BS39" s="205"/>
      <c r="BT39" s="205"/>
      <c r="BU39" s="199"/>
      <c r="BV39" s="244"/>
      <c r="BW39" s="191"/>
    </row>
    <row r="40" spans="1:75" s="94" customFormat="1" ht="27" customHeight="1">
      <c r="A40" s="183"/>
      <c r="B40" s="1671" t="s">
        <v>1198</v>
      </c>
      <c r="C40" s="1670"/>
      <c r="D40" s="1670"/>
      <c r="E40" s="1670"/>
      <c r="F40" s="1670"/>
      <c r="G40" s="1670"/>
      <c r="H40" s="1670"/>
      <c r="I40" s="1670"/>
      <c r="J40" s="1670"/>
      <c r="K40" s="1670"/>
      <c r="L40" s="1670"/>
      <c r="M40" s="1670"/>
      <c r="N40" s="1670"/>
      <c r="O40" s="1670"/>
      <c r="P40" s="1670"/>
      <c r="Q40" s="1670"/>
      <c r="R40" s="1670"/>
      <c r="S40" s="1670"/>
      <c r="T40" s="1670"/>
      <c r="U40" s="1670"/>
      <c r="V40" s="1670"/>
      <c r="W40" s="1670"/>
      <c r="X40" s="1670"/>
      <c r="Y40" s="1670"/>
      <c r="Z40" s="1670"/>
      <c r="AA40" s="1670"/>
      <c r="AB40" s="1670"/>
      <c r="AC40" s="1670"/>
      <c r="AD40" s="1670"/>
      <c r="AE40" s="1670"/>
      <c r="AF40" s="1670"/>
      <c r="AG40" s="1670"/>
      <c r="AH40" s="1670"/>
      <c r="AI40" s="1670"/>
      <c r="AJ40" s="1670"/>
      <c r="AK40" s="1670"/>
      <c r="AL40" s="1670"/>
      <c r="AM40" s="1670"/>
      <c r="AN40" s="1670"/>
      <c r="AO40" s="1670"/>
      <c r="AP40" s="1670"/>
      <c r="AQ40" s="1670"/>
      <c r="AR40" s="1670"/>
      <c r="AS40" s="1670"/>
      <c r="AT40" s="1670"/>
      <c r="AU40" s="1670"/>
      <c r="AV40" s="1670"/>
      <c r="AW40" s="1670"/>
      <c r="AX40" s="1670"/>
      <c r="AY40" s="1670"/>
      <c r="AZ40" s="1670"/>
      <c r="BA40" s="1670"/>
      <c r="BB40" s="1670"/>
      <c r="BC40" s="1670"/>
      <c r="BD40" s="1670"/>
      <c r="BE40" s="1670"/>
      <c r="BF40" s="1670"/>
      <c r="BG40" s="1670"/>
      <c r="BH40" s="1670"/>
      <c r="BI40" s="1670"/>
      <c r="BJ40" s="1670"/>
      <c r="BK40" s="1670"/>
      <c r="BL40" s="1670"/>
      <c r="BM40" s="1670"/>
      <c r="BN40" s="1670"/>
      <c r="BO40" s="1670"/>
      <c r="BP40" s="1670"/>
      <c r="BQ40" s="1670"/>
      <c r="BR40" s="1670"/>
      <c r="BS40" s="1670"/>
      <c r="BT40" s="1670"/>
      <c r="BU40" s="1670"/>
      <c r="BV40" s="244"/>
      <c r="BW40" s="191"/>
    </row>
    <row r="41" spans="1:75" s="94" customFormat="1" ht="12" customHeight="1">
      <c r="A41" s="183"/>
      <c r="B41" s="198" t="s">
        <v>617</v>
      </c>
      <c r="C41" s="183"/>
      <c r="D41" s="205"/>
      <c r="E41" s="205"/>
      <c r="F41" s="205"/>
      <c r="G41" s="205"/>
      <c r="H41" s="205"/>
      <c r="I41" s="205"/>
      <c r="J41" s="205"/>
      <c r="K41" s="205"/>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205"/>
      <c r="AQ41" s="205"/>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205"/>
      <c r="BO41" s="205"/>
      <c r="BP41" s="205"/>
      <c r="BQ41" s="205"/>
      <c r="BR41" s="205"/>
      <c r="BS41" s="205"/>
      <c r="BT41" s="205"/>
      <c r="BU41" s="199"/>
      <c r="BV41" s="244"/>
      <c r="BW41" s="191"/>
    </row>
    <row r="42" spans="1:75" s="197" customFormat="1" ht="12" customHeight="1">
      <c r="A42" s="195"/>
      <c r="B42" s="195"/>
      <c r="C42" s="195"/>
      <c r="D42" s="206"/>
      <c r="E42" s="206"/>
      <c r="G42" s="206"/>
      <c r="H42" s="206"/>
      <c r="I42" s="206"/>
      <c r="J42" s="206"/>
      <c r="K42" s="206"/>
      <c r="L42" s="245"/>
      <c r="M42" s="245"/>
      <c r="N42" s="245"/>
      <c r="O42" s="245"/>
      <c r="P42" s="245"/>
      <c r="Q42" s="245"/>
      <c r="R42" s="245"/>
      <c r="S42" s="245"/>
      <c r="T42" s="245"/>
      <c r="U42" s="245"/>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45"/>
      <c r="AU42" s="245"/>
      <c r="AV42" s="245"/>
      <c r="AW42" s="245"/>
      <c r="AX42" s="245"/>
      <c r="AY42" s="245"/>
      <c r="AZ42" s="245"/>
      <c r="BA42" s="245"/>
      <c r="BB42" s="245"/>
      <c r="BC42" s="206"/>
      <c r="BD42" s="206"/>
      <c r="BE42" s="206"/>
      <c r="BF42" s="206"/>
      <c r="BG42" s="206"/>
      <c r="BH42" s="206"/>
      <c r="BI42" s="206"/>
      <c r="BJ42" s="206"/>
      <c r="BK42" s="206"/>
      <c r="BL42" s="206"/>
      <c r="BM42" s="245"/>
      <c r="BN42" s="245"/>
      <c r="BO42" s="245"/>
      <c r="BP42" s="245"/>
      <c r="BQ42" s="245"/>
      <c r="BR42" s="245"/>
      <c r="BS42" s="245"/>
      <c r="BT42" s="245"/>
      <c r="BU42" s="245"/>
      <c r="BV42" s="196"/>
      <c r="BW42" s="196"/>
    </row>
    <row r="43" spans="1:75" s="197" customFormat="1" ht="12" customHeight="1">
      <c r="A43" s="198"/>
      <c r="B43" s="198"/>
      <c r="C43" s="198"/>
      <c r="D43" s="198"/>
      <c r="E43" s="206"/>
      <c r="G43" s="206"/>
      <c r="H43" s="206"/>
      <c r="I43" s="206"/>
      <c r="J43" s="206"/>
      <c r="K43" s="206"/>
      <c r="L43" s="198"/>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198"/>
      <c r="AU43" s="206"/>
      <c r="AV43" s="206"/>
      <c r="AW43" s="206"/>
      <c r="AX43" s="206"/>
      <c r="AY43" s="206"/>
      <c r="AZ43" s="206"/>
      <c r="BA43" s="206"/>
      <c r="BB43" s="206"/>
      <c r="BC43" s="206"/>
      <c r="BD43" s="206"/>
      <c r="BE43" s="206"/>
      <c r="BF43" s="206"/>
      <c r="BG43" s="206"/>
      <c r="BH43" s="206"/>
      <c r="BI43" s="206"/>
      <c r="BJ43" s="206"/>
      <c r="BK43" s="206"/>
      <c r="BL43" s="206"/>
      <c r="BM43" s="198"/>
      <c r="BN43" s="206"/>
      <c r="BO43" s="206"/>
      <c r="BP43" s="206"/>
      <c r="BQ43" s="206"/>
      <c r="BR43" s="206"/>
      <c r="BS43" s="206"/>
      <c r="BT43" s="206"/>
      <c r="BU43" s="206"/>
      <c r="BV43" s="196"/>
      <c r="BW43" s="196"/>
    </row>
    <row r="44" spans="1:75" s="197" customFormat="1" ht="12" customHeight="1">
      <c r="A44" s="198"/>
      <c r="B44" s="198"/>
      <c r="C44" s="198"/>
      <c r="D44" s="206"/>
      <c r="E44" s="206"/>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196"/>
      <c r="BW44" s="196"/>
    </row>
    <row r="45" spans="1:75" s="197" customFormat="1" ht="12" customHeight="1">
      <c r="A45" s="198"/>
      <c r="B45" s="198"/>
      <c r="C45" s="198"/>
      <c r="D45" s="198"/>
      <c r="E45" s="206"/>
      <c r="F45" s="199"/>
      <c r="G45" s="199"/>
      <c r="H45" s="199"/>
      <c r="I45" s="199"/>
      <c r="J45" s="199"/>
      <c r="K45" s="199"/>
      <c r="L45" s="198"/>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206"/>
      <c r="AR45" s="206"/>
      <c r="AS45" s="206"/>
      <c r="AT45" s="198"/>
      <c r="AU45" s="206"/>
      <c r="AV45" s="206"/>
      <c r="AW45" s="206"/>
      <c r="AX45" s="206"/>
      <c r="AY45" s="206"/>
      <c r="AZ45" s="206"/>
      <c r="BA45" s="206"/>
      <c r="BB45" s="206"/>
      <c r="BC45" s="206"/>
      <c r="BD45" s="206"/>
      <c r="BE45" s="206"/>
      <c r="BF45" s="206"/>
      <c r="BG45" s="206"/>
      <c r="BH45" s="206"/>
      <c r="BI45" s="206"/>
      <c r="BJ45" s="206"/>
      <c r="BK45" s="206"/>
      <c r="BL45" s="206"/>
      <c r="BM45" s="198"/>
      <c r="BN45" s="206"/>
      <c r="BO45" s="206"/>
      <c r="BP45" s="206"/>
      <c r="BQ45" s="206"/>
      <c r="BR45" s="206"/>
      <c r="BS45" s="206"/>
      <c r="BT45" s="206"/>
      <c r="BU45" s="206"/>
      <c r="BV45" s="196"/>
      <c r="BW45" s="196"/>
    </row>
    <row r="46" spans="1:75" s="197" customFormat="1" ht="12" customHeight="1">
      <c r="A46" s="198"/>
      <c r="B46" s="198"/>
      <c r="C46" s="198"/>
      <c r="D46" s="206"/>
      <c r="E46" s="206"/>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196"/>
      <c r="BW46" s="196"/>
    </row>
    <row r="47" spans="1:75" s="197" customFormat="1" ht="12" customHeight="1">
      <c r="A47" s="198"/>
      <c r="B47" s="198"/>
      <c r="C47" s="198"/>
      <c r="D47" s="198"/>
      <c r="E47" s="206"/>
      <c r="F47" s="199"/>
      <c r="G47" s="199"/>
      <c r="H47" s="199"/>
      <c r="I47" s="199"/>
      <c r="J47" s="199"/>
      <c r="K47" s="199"/>
      <c r="L47" s="198"/>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206"/>
      <c r="AR47" s="206"/>
      <c r="AS47" s="206"/>
      <c r="AT47" s="198"/>
      <c r="AU47" s="206"/>
      <c r="AV47" s="206"/>
      <c r="AW47" s="206"/>
      <c r="AX47" s="206"/>
      <c r="AY47" s="206"/>
      <c r="AZ47" s="206"/>
      <c r="BA47" s="206"/>
      <c r="BB47" s="206"/>
      <c r="BC47" s="206"/>
      <c r="BD47" s="206"/>
      <c r="BE47" s="206"/>
      <c r="BF47" s="206"/>
      <c r="BG47" s="206"/>
      <c r="BH47" s="206"/>
      <c r="BI47" s="206"/>
      <c r="BJ47" s="206"/>
      <c r="BK47" s="206"/>
      <c r="BL47" s="206"/>
      <c r="BM47" s="198"/>
      <c r="BN47" s="206"/>
      <c r="BO47" s="206"/>
      <c r="BP47" s="206"/>
      <c r="BQ47" s="206"/>
      <c r="BR47" s="206"/>
      <c r="BS47" s="206"/>
      <c r="BT47" s="206"/>
      <c r="BU47" s="206"/>
      <c r="BV47" s="196"/>
      <c r="BW47" s="196"/>
    </row>
    <row r="48" spans="1:75" s="94" customFormat="1" ht="12" customHeight="1">
      <c r="A48" s="181"/>
      <c r="B48" s="181"/>
      <c r="C48" s="181"/>
      <c r="D48" s="206"/>
      <c r="E48" s="206"/>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42"/>
      <c r="BW48" s="185"/>
    </row>
    <row r="49" spans="1:75" s="94" customFormat="1" ht="12" customHeight="1">
      <c r="A49" s="183"/>
      <c r="B49" s="183"/>
      <c r="C49" s="183"/>
      <c r="D49" s="198"/>
      <c r="E49" s="206"/>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44"/>
      <c r="BW49" s="191"/>
    </row>
    <row r="50" spans="1:75" s="94" customFormat="1" ht="12" customHeight="1">
      <c r="A50" s="183"/>
      <c r="B50" s="183"/>
      <c r="C50" s="183"/>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244"/>
      <c r="BW50" s="191"/>
    </row>
    <row r="51" spans="1:75" s="94" customFormat="1" ht="12" customHeight="1">
      <c r="A51" s="181"/>
      <c r="B51" s="181"/>
      <c r="C51" s="181"/>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242"/>
      <c r="BW51" s="185"/>
    </row>
    <row r="52" spans="1:75" s="94" customFormat="1" ht="12" customHeight="1">
      <c r="A52" s="181"/>
      <c r="B52" s="181"/>
      <c r="C52" s="181"/>
      <c r="D52" s="187"/>
      <c r="E52" s="183"/>
      <c r="F52" s="185"/>
      <c r="G52" s="185"/>
      <c r="H52" s="185"/>
      <c r="I52" s="185"/>
      <c r="J52" s="185"/>
      <c r="K52" s="182"/>
      <c r="L52" s="182"/>
      <c r="M52" s="183"/>
      <c r="N52" s="183"/>
      <c r="O52" s="183"/>
      <c r="P52" s="183"/>
      <c r="Q52" s="185"/>
      <c r="R52" s="185"/>
      <c r="S52" s="185"/>
      <c r="T52" s="184"/>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4"/>
      <c r="AY52" s="184"/>
      <c r="AZ52" s="184"/>
      <c r="BA52" s="184"/>
      <c r="BB52" s="185"/>
      <c r="BC52" s="185"/>
      <c r="BD52" s="185"/>
      <c r="BE52" s="185"/>
      <c r="BF52" s="185"/>
      <c r="BG52" s="185"/>
      <c r="BH52" s="185"/>
      <c r="BI52" s="185"/>
      <c r="BJ52" s="185"/>
      <c r="BK52" s="185"/>
      <c r="BL52" s="185"/>
      <c r="BM52" s="185"/>
      <c r="BN52" s="185"/>
      <c r="BO52" s="185"/>
      <c r="BP52" s="185"/>
      <c r="BQ52" s="185"/>
      <c r="BR52" s="185"/>
      <c r="BS52" s="189"/>
      <c r="BV52" s="242"/>
      <c r="BW52" s="185"/>
    </row>
    <row r="53" spans="1:75" s="94" customFormat="1" ht="12" customHeight="1">
      <c r="A53" s="181"/>
      <c r="B53" s="181"/>
      <c r="C53" s="181"/>
      <c r="D53" s="187"/>
      <c r="E53" s="183"/>
      <c r="F53" s="185"/>
      <c r="G53" s="185"/>
      <c r="H53" s="185"/>
      <c r="I53" s="185"/>
      <c r="J53" s="185"/>
      <c r="K53" s="182"/>
      <c r="L53" s="182"/>
      <c r="M53" s="183"/>
      <c r="N53" s="183"/>
      <c r="O53" s="183"/>
      <c r="P53" s="183"/>
      <c r="Q53" s="185"/>
      <c r="R53" s="185"/>
      <c r="S53" s="185"/>
      <c r="T53" s="184"/>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4"/>
      <c r="AY53" s="184"/>
      <c r="AZ53" s="184"/>
      <c r="BA53" s="184"/>
      <c r="BB53" s="185"/>
      <c r="BC53" s="185"/>
      <c r="BD53" s="185"/>
      <c r="BE53" s="185"/>
      <c r="BF53" s="185"/>
      <c r="BG53" s="185"/>
      <c r="BH53" s="185"/>
      <c r="BI53" s="185"/>
      <c r="BJ53" s="185"/>
      <c r="BK53" s="185"/>
      <c r="BL53" s="185"/>
      <c r="BM53" s="185"/>
      <c r="BN53" s="185"/>
      <c r="BO53" s="185"/>
      <c r="BP53" s="185"/>
      <c r="BQ53" s="185"/>
      <c r="BR53" s="185"/>
      <c r="BS53" s="189"/>
      <c r="BV53" s="242"/>
      <c r="BW53" s="185"/>
    </row>
    <row r="54" spans="1:75" s="197" customFormat="1" ht="12">
      <c r="A54" s="198"/>
      <c r="B54" s="198"/>
      <c r="C54" s="198"/>
      <c r="D54" s="196"/>
      <c r="E54" s="196"/>
      <c r="F54" s="198"/>
      <c r="G54" s="198"/>
      <c r="H54" s="198"/>
      <c r="I54" s="198"/>
      <c r="J54" s="198"/>
      <c r="K54" s="198"/>
      <c r="L54" s="198"/>
      <c r="M54" s="198"/>
      <c r="N54" s="198"/>
      <c r="O54" s="198"/>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8"/>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row>
    <row r="55" spans="1:75" s="202" customFormat="1" ht="15" customHeight="1">
      <c r="A55" s="200"/>
      <c r="B55" s="200"/>
      <c r="C55" s="200"/>
      <c r="D55" s="248"/>
      <c r="E55" s="201"/>
      <c r="F55" s="201"/>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row>
    <row r="56" spans="1:75" s="202" customFormat="1" ht="15" customHeight="1">
      <c r="A56" s="200"/>
      <c r="B56" s="200"/>
      <c r="C56" s="200"/>
      <c r="D56" s="249"/>
      <c r="E56" s="201"/>
      <c r="F56" s="201"/>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row>
  </sheetData>
  <sheetProtection/>
  <mergeCells count="118">
    <mergeCell ref="AU36:AY38"/>
    <mergeCell ref="AZ36:BD38"/>
    <mergeCell ref="BE36:BI38"/>
    <mergeCell ref="BJ36:BN38"/>
    <mergeCell ref="BO36:BS38"/>
    <mergeCell ref="B40:BU40"/>
    <mergeCell ref="BO33:BS35"/>
    <mergeCell ref="B36:C38"/>
    <mergeCell ref="D36:H38"/>
    <mergeCell ref="I36:N38"/>
    <mergeCell ref="O36:T38"/>
    <mergeCell ref="U36:Z38"/>
    <mergeCell ref="AA36:AE38"/>
    <mergeCell ref="AF36:AJ38"/>
    <mergeCell ref="AK36:AO38"/>
    <mergeCell ref="AP36:AT38"/>
    <mergeCell ref="AK33:AO35"/>
    <mergeCell ref="AP33:AT35"/>
    <mergeCell ref="AU33:AY35"/>
    <mergeCell ref="AZ33:BD35"/>
    <mergeCell ref="BE33:BI35"/>
    <mergeCell ref="BJ33:BN35"/>
    <mergeCell ref="BJ30:BN32"/>
    <mergeCell ref="BO30:BS32"/>
    <mergeCell ref="BV30:BZ32"/>
    <mergeCell ref="B33:C35"/>
    <mergeCell ref="D33:H35"/>
    <mergeCell ref="I33:N35"/>
    <mergeCell ref="O33:T35"/>
    <mergeCell ref="U33:Z35"/>
    <mergeCell ref="AA33:AE35"/>
    <mergeCell ref="AF33:AJ35"/>
    <mergeCell ref="AF30:AJ32"/>
    <mergeCell ref="AK30:AO32"/>
    <mergeCell ref="AP30:AT32"/>
    <mergeCell ref="AU30:AY32"/>
    <mergeCell ref="AZ30:BD32"/>
    <mergeCell ref="BE30:BI32"/>
    <mergeCell ref="BJ27:BN29"/>
    <mergeCell ref="BO27:BS29"/>
    <mergeCell ref="D28:H29"/>
    <mergeCell ref="I28:N29"/>
    <mergeCell ref="B30:C32"/>
    <mergeCell ref="D30:H32"/>
    <mergeCell ref="I30:N32"/>
    <mergeCell ref="O30:T32"/>
    <mergeCell ref="U30:Z32"/>
    <mergeCell ref="AA30:AE32"/>
    <mergeCell ref="AF27:AJ29"/>
    <mergeCell ref="AK27:AO29"/>
    <mergeCell ref="AP27:AT29"/>
    <mergeCell ref="AU27:AY29"/>
    <mergeCell ref="AZ27:BD29"/>
    <mergeCell ref="BE27:BI29"/>
    <mergeCell ref="B18:BU18"/>
    <mergeCell ref="B25:C29"/>
    <mergeCell ref="D25:N27"/>
    <mergeCell ref="O25:T29"/>
    <mergeCell ref="U25:BS25"/>
    <mergeCell ref="U26:Z29"/>
    <mergeCell ref="AA26:AO26"/>
    <mergeCell ref="AP26:BD26"/>
    <mergeCell ref="BE26:BS26"/>
    <mergeCell ref="AA27:AE29"/>
    <mergeCell ref="AJ15:AO17"/>
    <mergeCell ref="AP15:AU17"/>
    <mergeCell ref="AV15:BD17"/>
    <mergeCell ref="BE15:BJ17"/>
    <mergeCell ref="BK15:BP17"/>
    <mergeCell ref="BQ15:BU17"/>
    <mergeCell ref="B15:C17"/>
    <mergeCell ref="D15:K17"/>
    <mergeCell ref="L15:Q17"/>
    <mergeCell ref="R15:W17"/>
    <mergeCell ref="X15:AC17"/>
    <mergeCell ref="AD15:AI17"/>
    <mergeCell ref="AJ12:AO14"/>
    <mergeCell ref="AP12:AU14"/>
    <mergeCell ref="AV12:BD14"/>
    <mergeCell ref="BE12:BJ14"/>
    <mergeCell ref="BK12:BP14"/>
    <mergeCell ref="BQ12:BU14"/>
    <mergeCell ref="B12:C14"/>
    <mergeCell ref="D12:K14"/>
    <mergeCell ref="L12:Q14"/>
    <mergeCell ref="R12:W14"/>
    <mergeCell ref="X12:AC14"/>
    <mergeCell ref="AD12:AI14"/>
    <mergeCell ref="AJ9:AO11"/>
    <mergeCell ref="AP9:AU11"/>
    <mergeCell ref="AV9:BD11"/>
    <mergeCell ref="BE9:BJ11"/>
    <mergeCell ref="BK9:BP11"/>
    <mergeCell ref="BQ9:BU11"/>
    <mergeCell ref="B9:C11"/>
    <mergeCell ref="D9:K11"/>
    <mergeCell ref="L9:Q11"/>
    <mergeCell ref="R9:W11"/>
    <mergeCell ref="X9:AC11"/>
    <mergeCell ref="AD9:AI11"/>
    <mergeCell ref="AD4:AI8"/>
    <mergeCell ref="AJ4:AO8"/>
    <mergeCell ref="AP4:BD5"/>
    <mergeCell ref="BE4:BJ8"/>
    <mergeCell ref="BK4:BP8"/>
    <mergeCell ref="BQ4:BU8"/>
    <mergeCell ref="AP6:AU8"/>
    <mergeCell ref="AV6:BD8"/>
    <mergeCell ref="Z1:BA1"/>
    <mergeCell ref="BE3:BG3"/>
    <mergeCell ref="BH3:BI3"/>
    <mergeCell ref="BK3:BL3"/>
    <mergeCell ref="BM3:BO3"/>
    <mergeCell ref="B4:C8"/>
    <mergeCell ref="D4:K8"/>
    <mergeCell ref="L4:Q8"/>
    <mergeCell ref="R4:W8"/>
    <mergeCell ref="X4:AC8"/>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sheetPr>
  <dimension ref="A1:CM49"/>
  <sheetViews>
    <sheetView view="pageBreakPreview" zoomScale="80" zoomScaleSheetLayoutView="80" zoomScalePageLayoutView="0" workbookViewId="0" topLeftCell="A1">
      <selection activeCell="X10" sqref="X10:BT11"/>
    </sheetView>
  </sheetViews>
  <sheetFormatPr defaultColWidth="1.875" defaultRowHeight="15" customHeight="1"/>
  <cols>
    <col min="1" max="85" width="1.875" style="250" customWidth="1"/>
    <col min="86" max="87" width="1.875" style="250" hidden="1" customWidth="1"/>
    <col min="88" max="16384" width="1.875" style="250" customWidth="1"/>
  </cols>
  <sheetData>
    <row r="1" spans="1:91" s="94" customFormat="1" ht="30" customHeight="1">
      <c r="A1" s="181" t="s">
        <v>1474</v>
      </c>
      <c r="B1" s="181"/>
      <c r="C1" s="181"/>
      <c r="D1" s="182"/>
      <c r="E1" s="183"/>
      <c r="F1" s="1537" t="s">
        <v>582</v>
      </c>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1077"/>
      <c r="BN1" s="1077"/>
      <c r="BO1" s="1077"/>
      <c r="BP1" s="1077"/>
      <c r="BQ1" s="240"/>
      <c r="BR1" s="240"/>
      <c r="BS1" s="240"/>
      <c r="BT1" s="240"/>
      <c r="BU1" s="240"/>
      <c r="BV1" s="240"/>
      <c r="BW1" s="240"/>
      <c r="BX1" s="240"/>
      <c r="BY1" s="240"/>
      <c r="BZ1" s="240"/>
      <c r="CA1" s="240"/>
      <c r="CB1" s="240"/>
      <c r="CC1" s="240"/>
      <c r="CD1" s="240"/>
      <c r="CE1" s="240"/>
      <c r="CF1" s="240"/>
      <c r="CG1" s="241"/>
      <c r="CH1" s="241"/>
      <c r="CI1" s="241"/>
      <c r="CJ1" s="241"/>
      <c r="CK1" s="241"/>
      <c r="CL1" s="241"/>
      <c r="CM1" s="184"/>
    </row>
    <row r="2" spans="1:90" s="94" customFormat="1" ht="19.5" customHeight="1">
      <c r="A2" s="208"/>
      <c r="B2" s="182"/>
      <c r="C2" s="183"/>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E2" s="183"/>
      <c r="AF2" s="183"/>
      <c r="AG2" s="183"/>
      <c r="AH2" s="186" t="s">
        <v>618</v>
      </c>
      <c r="AI2" s="185"/>
      <c r="AJ2" s="185"/>
      <c r="AK2" s="182"/>
      <c r="AL2" s="182"/>
      <c r="AM2" s="182"/>
      <c r="AN2" s="182"/>
      <c r="AO2" s="182"/>
      <c r="AP2" s="182"/>
      <c r="AQ2" s="182"/>
      <c r="AR2" s="182"/>
      <c r="AS2" s="182"/>
      <c r="AT2" s="182"/>
      <c r="AU2" s="182"/>
      <c r="AV2" s="182"/>
      <c r="AW2" s="182"/>
      <c r="AX2" s="182"/>
      <c r="AY2" s="182"/>
      <c r="AZ2" s="182"/>
      <c r="BA2" s="182"/>
      <c r="BB2" s="182"/>
      <c r="BC2" s="182"/>
      <c r="BD2" s="182"/>
      <c r="BE2" s="182"/>
      <c r="BF2" s="184"/>
      <c r="BG2" s="184"/>
      <c r="BH2" s="184"/>
      <c r="BI2" s="184"/>
      <c r="BJ2" s="184"/>
      <c r="BK2" s="184"/>
      <c r="BL2" s="184"/>
      <c r="BM2" s="184"/>
      <c r="BN2" s="184"/>
      <c r="BO2" s="184"/>
      <c r="BP2" s="184"/>
      <c r="BR2" s="184"/>
      <c r="BS2" s="184"/>
      <c r="BT2" s="184"/>
      <c r="BZ2" s="185"/>
      <c r="CA2" s="185"/>
      <c r="CB2" s="185"/>
      <c r="CC2" s="185"/>
      <c r="CD2" s="185"/>
      <c r="CE2" s="185"/>
      <c r="CJ2" s="184"/>
      <c r="CK2" s="184"/>
      <c r="CL2" s="184"/>
    </row>
    <row r="3" spans="1:83" s="94" customFormat="1" ht="19.5" customHeight="1">
      <c r="A3" s="181"/>
      <c r="B3" s="187" t="s">
        <v>619</v>
      </c>
      <c r="C3" s="183"/>
      <c r="D3" s="185"/>
      <c r="E3" s="185"/>
      <c r="F3" s="185"/>
      <c r="G3" s="185"/>
      <c r="H3" s="185"/>
      <c r="I3" s="185"/>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533"/>
      <c r="BG3" s="1533"/>
      <c r="BH3" s="1533"/>
      <c r="BI3" s="1535"/>
      <c r="BJ3" s="1535"/>
      <c r="BK3" s="189"/>
      <c r="BL3" s="1535"/>
      <c r="BM3" s="1535"/>
      <c r="BN3" s="1535"/>
      <c r="BO3" s="1535"/>
      <c r="BP3" s="1535"/>
      <c r="BQ3" s="184"/>
      <c r="BR3" s="184"/>
      <c r="BS3" s="189"/>
      <c r="BU3" s="183"/>
      <c r="BV3" s="185"/>
      <c r="BW3" s="185"/>
      <c r="BX3" s="185"/>
      <c r="BY3" s="185"/>
      <c r="BZ3" s="185"/>
      <c r="CA3" s="185"/>
      <c r="CB3" s="185"/>
      <c r="CC3" s="185"/>
      <c r="CD3" s="185"/>
      <c r="CE3" s="185"/>
    </row>
    <row r="4" spans="1:90" s="94" customFormat="1" ht="15" customHeight="1">
      <c r="A4" s="183"/>
      <c r="B4" s="1538" t="s">
        <v>586</v>
      </c>
      <c r="C4" s="1539"/>
      <c r="D4" s="1539"/>
      <c r="E4" s="1539"/>
      <c r="F4" s="1539"/>
      <c r="G4" s="1539"/>
      <c r="H4" s="1539"/>
      <c r="I4" s="1539"/>
      <c r="J4" s="1539"/>
      <c r="K4" s="1539"/>
      <c r="L4" s="1600" t="s">
        <v>620</v>
      </c>
      <c r="M4" s="1653"/>
      <c r="N4" s="1653"/>
      <c r="O4" s="1653"/>
      <c r="P4" s="1653"/>
      <c r="Q4" s="1654"/>
      <c r="R4" s="1664" t="s">
        <v>621</v>
      </c>
      <c r="S4" s="1614"/>
      <c r="T4" s="1614"/>
      <c r="U4" s="1614"/>
      <c r="V4" s="1614"/>
      <c r="W4" s="1614"/>
      <c r="X4" s="1614"/>
      <c r="Y4" s="1614"/>
      <c r="Z4" s="1614"/>
      <c r="AA4" s="1614"/>
      <c r="AB4" s="1614"/>
      <c r="AC4" s="1614"/>
      <c r="AD4" s="1600" t="s">
        <v>622</v>
      </c>
      <c r="AE4" s="1672"/>
      <c r="AF4" s="1672"/>
      <c r="AG4" s="1672"/>
      <c r="AH4" s="1672"/>
      <c r="AI4" s="1672"/>
      <c r="AJ4" s="1672"/>
      <c r="AK4" s="1672"/>
      <c r="AL4" s="1678" t="s">
        <v>623</v>
      </c>
      <c r="AM4" s="1679"/>
      <c r="AN4" s="1679"/>
      <c r="AO4" s="1679"/>
      <c r="AP4" s="1679"/>
      <c r="AQ4" s="1672"/>
      <c r="AR4" s="1672"/>
      <c r="AS4" s="1680"/>
      <c r="AT4" s="1679" t="s">
        <v>624</v>
      </c>
      <c r="AU4" s="1679"/>
      <c r="AV4" s="1679"/>
      <c r="AW4" s="1679"/>
      <c r="AX4" s="1679"/>
      <c r="AY4" s="1687"/>
      <c r="AZ4" s="1569" t="s">
        <v>625</v>
      </c>
      <c r="BA4" s="1637"/>
      <c r="BB4" s="1637"/>
      <c r="BC4" s="1637"/>
      <c r="BD4" s="1637"/>
      <c r="BE4" s="1637"/>
      <c r="BF4" s="1637"/>
      <c r="BG4" s="1637"/>
      <c r="BH4" s="1637"/>
      <c r="BI4" s="1637"/>
      <c r="BJ4" s="1637"/>
      <c r="BK4" s="1637"/>
      <c r="BL4" s="1637"/>
      <c r="BM4" s="1637"/>
      <c r="BN4" s="1637"/>
      <c r="BO4" s="1637"/>
      <c r="BP4" s="1637"/>
      <c r="BQ4" s="1637"/>
      <c r="BR4" s="1637"/>
      <c r="BS4" s="1637"/>
      <c r="BT4" s="1643"/>
      <c r="BU4" s="252"/>
      <c r="BV4" s="206"/>
      <c r="BW4" s="206"/>
      <c r="BX4" s="206"/>
      <c r="BY4" s="206"/>
      <c r="BZ4" s="206"/>
      <c r="CA4" s="206"/>
      <c r="CB4" s="206"/>
      <c r="CC4" s="206"/>
      <c r="CD4" s="206"/>
      <c r="CE4" s="206"/>
      <c r="CF4" s="206"/>
      <c r="CG4" s="206"/>
      <c r="CH4" s="199"/>
      <c r="CI4" s="199"/>
      <c r="CJ4" s="194"/>
      <c r="CK4" s="243"/>
      <c r="CL4" s="243"/>
    </row>
    <row r="5" spans="1:90" s="94" customFormat="1" ht="15" customHeight="1">
      <c r="A5" s="183"/>
      <c r="B5" s="1538"/>
      <c r="C5" s="1539"/>
      <c r="D5" s="1539"/>
      <c r="E5" s="1539"/>
      <c r="F5" s="1539"/>
      <c r="G5" s="1539"/>
      <c r="H5" s="1539"/>
      <c r="I5" s="1539"/>
      <c r="J5" s="1539"/>
      <c r="K5" s="1539"/>
      <c r="L5" s="1603"/>
      <c r="M5" s="1655"/>
      <c r="N5" s="1655"/>
      <c r="O5" s="1655"/>
      <c r="P5" s="1655"/>
      <c r="Q5" s="1656"/>
      <c r="R5" s="1614"/>
      <c r="S5" s="1614"/>
      <c r="T5" s="1614"/>
      <c r="U5" s="1614"/>
      <c r="V5" s="1614"/>
      <c r="W5" s="1614"/>
      <c r="X5" s="1614"/>
      <c r="Y5" s="1614"/>
      <c r="Z5" s="1614"/>
      <c r="AA5" s="1614"/>
      <c r="AB5" s="1614"/>
      <c r="AC5" s="1614"/>
      <c r="AD5" s="1603"/>
      <c r="AE5" s="1673"/>
      <c r="AF5" s="1673"/>
      <c r="AG5" s="1673"/>
      <c r="AH5" s="1673"/>
      <c r="AI5" s="1673"/>
      <c r="AJ5" s="1673"/>
      <c r="AK5" s="1673"/>
      <c r="AL5" s="1681"/>
      <c r="AM5" s="1682"/>
      <c r="AN5" s="1682"/>
      <c r="AO5" s="1682"/>
      <c r="AP5" s="1682"/>
      <c r="AQ5" s="1673"/>
      <c r="AR5" s="1673"/>
      <c r="AS5" s="1683"/>
      <c r="AT5" s="1682"/>
      <c r="AU5" s="1682"/>
      <c r="AV5" s="1682"/>
      <c r="AW5" s="1682"/>
      <c r="AX5" s="1682"/>
      <c r="AY5" s="1688"/>
      <c r="AZ5" s="1690"/>
      <c r="BA5" s="1644"/>
      <c r="BB5" s="1644"/>
      <c r="BC5" s="1644"/>
      <c r="BD5" s="1644"/>
      <c r="BE5" s="1644"/>
      <c r="BF5" s="1644"/>
      <c r="BG5" s="1644"/>
      <c r="BH5" s="1644"/>
      <c r="BI5" s="1644"/>
      <c r="BJ5" s="1644"/>
      <c r="BK5" s="1644"/>
      <c r="BL5" s="1644"/>
      <c r="BM5" s="1644"/>
      <c r="BN5" s="1644"/>
      <c r="BO5" s="1644"/>
      <c r="BP5" s="1644"/>
      <c r="BQ5" s="1644"/>
      <c r="BR5" s="1644"/>
      <c r="BS5" s="1644"/>
      <c r="BT5" s="1645"/>
      <c r="BU5" s="252"/>
      <c r="BV5" s="206"/>
      <c r="BW5" s="206"/>
      <c r="BX5" s="206"/>
      <c r="BY5" s="206"/>
      <c r="BZ5" s="206"/>
      <c r="CA5" s="206"/>
      <c r="CB5" s="206"/>
      <c r="CC5" s="206"/>
      <c r="CD5" s="206"/>
      <c r="CE5" s="206"/>
      <c r="CF5" s="206"/>
      <c r="CG5" s="206"/>
      <c r="CH5" s="199"/>
      <c r="CI5" s="199"/>
      <c r="CJ5" s="194"/>
      <c r="CK5" s="243"/>
      <c r="CL5" s="243"/>
    </row>
    <row r="6" spans="1:90" s="94" customFormat="1" ht="15" customHeight="1">
      <c r="A6" s="183"/>
      <c r="B6" s="1538"/>
      <c r="C6" s="1539"/>
      <c r="D6" s="1539"/>
      <c r="E6" s="1539"/>
      <c r="F6" s="1539"/>
      <c r="G6" s="1539"/>
      <c r="H6" s="1539"/>
      <c r="I6" s="1539"/>
      <c r="J6" s="1539"/>
      <c r="K6" s="1539"/>
      <c r="L6" s="1545"/>
      <c r="M6" s="1655"/>
      <c r="N6" s="1655"/>
      <c r="O6" s="1655"/>
      <c r="P6" s="1655"/>
      <c r="Q6" s="1656"/>
      <c r="R6" s="1603" t="s">
        <v>626</v>
      </c>
      <c r="S6" s="1445"/>
      <c r="T6" s="1445"/>
      <c r="U6" s="1445"/>
      <c r="V6" s="1445"/>
      <c r="W6" s="1446"/>
      <c r="X6" s="1603" t="s">
        <v>627</v>
      </c>
      <c r="Y6" s="1445"/>
      <c r="Z6" s="1445"/>
      <c r="AA6" s="1445"/>
      <c r="AB6" s="1445"/>
      <c r="AC6" s="1446"/>
      <c r="AD6" s="1674"/>
      <c r="AE6" s="1675"/>
      <c r="AF6" s="1675"/>
      <c r="AG6" s="1675"/>
      <c r="AH6" s="1675"/>
      <c r="AI6" s="1675"/>
      <c r="AJ6" s="1675"/>
      <c r="AK6" s="1673"/>
      <c r="AL6" s="1681"/>
      <c r="AM6" s="1682"/>
      <c r="AN6" s="1682"/>
      <c r="AO6" s="1682"/>
      <c r="AP6" s="1682"/>
      <c r="AQ6" s="1673"/>
      <c r="AR6" s="1673"/>
      <c r="AS6" s="1683"/>
      <c r="AT6" s="1682"/>
      <c r="AU6" s="1682"/>
      <c r="AV6" s="1682"/>
      <c r="AW6" s="1682"/>
      <c r="AX6" s="1682"/>
      <c r="AY6" s="1688"/>
      <c r="AZ6" s="1690"/>
      <c r="BA6" s="1644"/>
      <c r="BB6" s="1644"/>
      <c r="BC6" s="1644"/>
      <c r="BD6" s="1644"/>
      <c r="BE6" s="1644"/>
      <c r="BF6" s="1644"/>
      <c r="BG6" s="1644"/>
      <c r="BH6" s="1644"/>
      <c r="BI6" s="1644"/>
      <c r="BJ6" s="1644"/>
      <c r="BK6" s="1644"/>
      <c r="BL6" s="1644"/>
      <c r="BM6" s="1644"/>
      <c r="BN6" s="1644"/>
      <c r="BO6" s="1644"/>
      <c r="BP6" s="1644"/>
      <c r="BQ6" s="1644"/>
      <c r="BR6" s="1644"/>
      <c r="BS6" s="1644"/>
      <c r="BT6" s="1645"/>
      <c r="BU6" s="252"/>
      <c r="BV6" s="206"/>
      <c r="BW6" s="206"/>
      <c r="BX6" s="206"/>
      <c r="BY6" s="206"/>
      <c r="BZ6" s="206"/>
      <c r="CA6" s="206"/>
      <c r="CB6" s="206"/>
      <c r="CC6" s="206"/>
      <c r="CD6" s="206"/>
      <c r="CE6" s="206"/>
      <c r="CF6" s="206"/>
      <c r="CG6" s="206"/>
      <c r="CH6" s="199"/>
      <c r="CI6" s="199"/>
      <c r="CJ6" s="194"/>
      <c r="CK6" s="243"/>
      <c r="CL6" s="243"/>
    </row>
    <row r="7" spans="1:90" s="94" customFormat="1" ht="15" customHeight="1">
      <c r="A7" s="183"/>
      <c r="B7" s="1539"/>
      <c r="C7" s="1539"/>
      <c r="D7" s="1539"/>
      <c r="E7" s="1539"/>
      <c r="F7" s="1539"/>
      <c r="G7" s="1539"/>
      <c r="H7" s="1539"/>
      <c r="I7" s="1539"/>
      <c r="J7" s="1539"/>
      <c r="K7" s="1539"/>
      <c r="L7" s="1657"/>
      <c r="M7" s="1658"/>
      <c r="N7" s="1658"/>
      <c r="O7" s="1658"/>
      <c r="P7" s="1658"/>
      <c r="Q7" s="1659"/>
      <c r="R7" s="1447"/>
      <c r="S7" s="1448"/>
      <c r="T7" s="1448"/>
      <c r="U7" s="1448"/>
      <c r="V7" s="1448"/>
      <c r="W7" s="1449"/>
      <c r="X7" s="1447"/>
      <c r="Y7" s="1448"/>
      <c r="Z7" s="1448"/>
      <c r="AA7" s="1448"/>
      <c r="AB7" s="1448"/>
      <c r="AC7" s="1449"/>
      <c r="AD7" s="1676"/>
      <c r="AE7" s="1677"/>
      <c r="AF7" s="1677"/>
      <c r="AG7" s="1677"/>
      <c r="AH7" s="1677"/>
      <c r="AI7" s="1677"/>
      <c r="AJ7" s="1677"/>
      <c r="AK7" s="1677"/>
      <c r="AL7" s="1684"/>
      <c r="AM7" s="1685"/>
      <c r="AN7" s="1685"/>
      <c r="AO7" s="1685"/>
      <c r="AP7" s="1685"/>
      <c r="AQ7" s="1677"/>
      <c r="AR7" s="1677"/>
      <c r="AS7" s="1686"/>
      <c r="AT7" s="1685"/>
      <c r="AU7" s="1685"/>
      <c r="AV7" s="1685"/>
      <c r="AW7" s="1685"/>
      <c r="AX7" s="1685"/>
      <c r="AY7" s="1689"/>
      <c r="AZ7" s="1640"/>
      <c r="BA7" s="1641"/>
      <c r="BB7" s="1641"/>
      <c r="BC7" s="1641"/>
      <c r="BD7" s="1641"/>
      <c r="BE7" s="1641"/>
      <c r="BF7" s="1641"/>
      <c r="BG7" s="1641"/>
      <c r="BH7" s="1641"/>
      <c r="BI7" s="1641"/>
      <c r="BJ7" s="1641"/>
      <c r="BK7" s="1641"/>
      <c r="BL7" s="1641"/>
      <c r="BM7" s="1641"/>
      <c r="BN7" s="1641"/>
      <c r="BO7" s="1641"/>
      <c r="BP7" s="1641"/>
      <c r="BQ7" s="1641"/>
      <c r="BR7" s="1641"/>
      <c r="BS7" s="1641"/>
      <c r="BT7" s="1646"/>
      <c r="BU7" s="252"/>
      <c r="BV7" s="206"/>
      <c r="BW7" s="206"/>
      <c r="BX7" s="206"/>
      <c r="BY7" s="206"/>
      <c r="BZ7" s="206"/>
      <c r="CA7" s="206"/>
      <c r="CB7" s="206"/>
      <c r="CC7" s="206"/>
      <c r="CD7" s="206"/>
      <c r="CE7" s="206"/>
      <c r="CF7" s="206"/>
      <c r="CG7" s="206"/>
      <c r="CH7" s="199"/>
      <c r="CI7" s="199"/>
      <c r="CJ7" s="194"/>
      <c r="CK7" s="206"/>
      <c r="CL7" s="206"/>
    </row>
    <row r="8" spans="1:90" s="94" customFormat="1" ht="15" customHeight="1">
      <c r="A8" s="183"/>
      <c r="B8" s="1569"/>
      <c r="C8" s="1691"/>
      <c r="D8" s="1691"/>
      <c r="E8" s="1691"/>
      <c r="F8" s="1691"/>
      <c r="G8" s="1691"/>
      <c r="H8" s="1691"/>
      <c r="I8" s="1691"/>
      <c r="J8" s="1691"/>
      <c r="K8" s="1692"/>
      <c r="L8" s="1696"/>
      <c r="M8" s="1697"/>
      <c r="N8" s="1697"/>
      <c r="O8" s="1697"/>
      <c r="P8" s="1697"/>
      <c r="Q8" s="1697"/>
      <c r="R8" s="1700" t="s">
        <v>593</v>
      </c>
      <c r="S8" s="1701"/>
      <c r="T8" s="1701"/>
      <c r="U8" s="1701"/>
      <c r="V8" s="1701"/>
      <c r="W8" s="1702"/>
      <c r="X8" s="1700"/>
      <c r="Y8" s="1701"/>
      <c r="Z8" s="1701"/>
      <c r="AA8" s="1701"/>
      <c r="AB8" s="1701"/>
      <c r="AC8" s="1701"/>
      <c r="AD8" s="1700"/>
      <c r="AE8" s="1701"/>
      <c r="AF8" s="1701"/>
      <c r="AG8" s="1701"/>
      <c r="AH8" s="1701"/>
      <c r="AI8" s="1701"/>
      <c r="AJ8" s="1701"/>
      <c r="AK8" s="1701"/>
      <c r="AL8" s="1706" t="s">
        <v>628</v>
      </c>
      <c r="AM8" s="1707"/>
      <c r="AN8" s="1707"/>
      <c r="AO8" s="1707"/>
      <c r="AP8" s="1707"/>
      <c r="AQ8" s="1707"/>
      <c r="AR8" s="1707"/>
      <c r="AS8" s="1708"/>
      <c r="AT8" s="1700" t="s">
        <v>593</v>
      </c>
      <c r="AU8" s="1701"/>
      <c r="AV8" s="1701"/>
      <c r="AW8" s="1701"/>
      <c r="AX8" s="1701"/>
      <c r="AY8" s="1702"/>
      <c r="AZ8" s="1696"/>
      <c r="BA8" s="1697"/>
      <c r="BB8" s="1697"/>
      <c r="BC8" s="1697"/>
      <c r="BD8" s="1697"/>
      <c r="BE8" s="1697"/>
      <c r="BF8" s="1697"/>
      <c r="BG8" s="1697"/>
      <c r="BH8" s="1697"/>
      <c r="BI8" s="1164"/>
      <c r="BJ8" s="1164"/>
      <c r="BK8" s="1164"/>
      <c r="BL8" s="1164"/>
      <c r="BM8" s="1164"/>
      <c r="BN8" s="1164"/>
      <c r="BO8" s="1164"/>
      <c r="BP8" s="1164"/>
      <c r="BQ8" s="1164"/>
      <c r="BR8" s="1164"/>
      <c r="BS8" s="1164"/>
      <c r="BT8" s="1137"/>
      <c r="BU8" s="209"/>
      <c r="BV8" s="194"/>
      <c r="BW8" s="204"/>
      <c r="BX8" s="245"/>
      <c r="BY8" s="245"/>
      <c r="BZ8" s="206"/>
      <c r="CA8" s="206"/>
      <c r="CB8" s="206"/>
      <c r="CC8" s="206"/>
      <c r="CD8" s="206"/>
      <c r="CE8" s="206"/>
      <c r="CF8" s="206"/>
      <c r="CG8" s="206"/>
      <c r="CH8" s="206"/>
      <c r="CI8" s="206"/>
      <c r="CJ8" s="194"/>
      <c r="CK8" s="245"/>
      <c r="CL8" s="245"/>
    </row>
    <row r="9" spans="1:90" s="94" customFormat="1" ht="15" customHeight="1">
      <c r="A9" s="183"/>
      <c r="B9" s="1693"/>
      <c r="C9" s="1694"/>
      <c r="D9" s="1694"/>
      <c r="E9" s="1694"/>
      <c r="F9" s="1694"/>
      <c r="G9" s="1694"/>
      <c r="H9" s="1694"/>
      <c r="I9" s="1694"/>
      <c r="J9" s="1694"/>
      <c r="K9" s="1695"/>
      <c r="L9" s="1698"/>
      <c r="M9" s="1699"/>
      <c r="N9" s="1699"/>
      <c r="O9" s="1699"/>
      <c r="P9" s="1699"/>
      <c r="Q9" s="1699"/>
      <c r="R9" s="1703"/>
      <c r="S9" s="1704"/>
      <c r="T9" s="1704"/>
      <c r="U9" s="1704"/>
      <c r="V9" s="1704"/>
      <c r="W9" s="1705"/>
      <c r="X9" s="1703"/>
      <c r="Y9" s="1704"/>
      <c r="Z9" s="1704"/>
      <c r="AA9" s="1704"/>
      <c r="AB9" s="1704"/>
      <c r="AC9" s="1704"/>
      <c r="AD9" s="1703"/>
      <c r="AE9" s="1704"/>
      <c r="AF9" s="1704"/>
      <c r="AG9" s="1704"/>
      <c r="AH9" s="1704"/>
      <c r="AI9" s="1704"/>
      <c r="AJ9" s="1704"/>
      <c r="AK9" s="1704"/>
      <c r="AL9" s="1709"/>
      <c r="AM9" s="1710"/>
      <c r="AN9" s="1710"/>
      <c r="AO9" s="1710"/>
      <c r="AP9" s="1710"/>
      <c r="AQ9" s="1710"/>
      <c r="AR9" s="1710"/>
      <c r="AS9" s="1711"/>
      <c r="AT9" s="1703"/>
      <c r="AU9" s="1704"/>
      <c r="AV9" s="1704"/>
      <c r="AW9" s="1704"/>
      <c r="AX9" s="1704"/>
      <c r="AY9" s="1705"/>
      <c r="AZ9" s="1698"/>
      <c r="BA9" s="1699"/>
      <c r="BB9" s="1699"/>
      <c r="BC9" s="1699"/>
      <c r="BD9" s="1699"/>
      <c r="BE9" s="1699"/>
      <c r="BF9" s="1699"/>
      <c r="BG9" s="1699"/>
      <c r="BH9" s="1699"/>
      <c r="BI9" s="1119"/>
      <c r="BJ9" s="1119"/>
      <c r="BK9" s="1119"/>
      <c r="BL9" s="1119"/>
      <c r="BM9" s="1119"/>
      <c r="BN9" s="1119"/>
      <c r="BO9" s="1119"/>
      <c r="BP9" s="1119"/>
      <c r="BQ9" s="1119"/>
      <c r="BR9" s="1119"/>
      <c r="BS9" s="1119"/>
      <c r="BT9" s="1120"/>
      <c r="BU9" s="209"/>
      <c r="BV9" s="194"/>
      <c r="BW9" s="245"/>
      <c r="BX9" s="245"/>
      <c r="BY9" s="206"/>
      <c r="BZ9" s="206"/>
      <c r="CA9" s="206"/>
      <c r="CB9" s="206"/>
      <c r="CC9" s="206"/>
      <c r="CD9" s="206"/>
      <c r="CE9" s="206"/>
      <c r="CF9" s="206"/>
      <c r="CG9" s="206"/>
      <c r="CH9" s="206"/>
      <c r="CI9" s="206"/>
      <c r="CJ9" s="194"/>
      <c r="CK9" s="245"/>
      <c r="CL9" s="245"/>
    </row>
    <row r="10" spans="1:90" s="94" customFormat="1" ht="15" customHeight="1">
      <c r="A10" s="183"/>
      <c r="B10" s="1569"/>
      <c r="C10" s="1691"/>
      <c r="D10" s="1691"/>
      <c r="E10" s="1691"/>
      <c r="F10" s="1691"/>
      <c r="G10" s="1691"/>
      <c r="H10" s="1691"/>
      <c r="I10" s="1691"/>
      <c r="J10" s="1691"/>
      <c r="K10" s="1692"/>
      <c r="L10" s="1696"/>
      <c r="M10" s="1697"/>
      <c r="N10" s="1697"/>
      <c r="O10" s="1697"/>
      <c r="P10" s="1697"/>
      <c r="Q10" s="1697"/>
      <c r="R10" s="1700" t="s">
        <v>593</v>
      </c>
      <c r="S10" s="1701"/>
      <c r="T10" s="1701"/>
      <c r="U10" s="1701"/>
      <c r="V10" s="1701"/>
      <c r="W10" s="1702"/>
      <c r="X10" s="1700"/>
      <c r="Y10" s="1701"/>
      <c r="Z10" s="1701"/>
      <c r="AA10" s="1701"/>
      <c r="AB10" s="1701"/>
      <c r="AC10" s="1701"/>
      <c r="AD10" s="1700"/>
      <c r="AE10" s="1701"/>
      <c r="AF10" s="1701"/>
      <c r="AG10" s="1701"/>
      <c r="AH10" s="1701"/>
      <c r="AI10" s="1701"/>
      <c r="AJ10" s="1701"/>
      <c r="AK10" s="1701"/>
      <c r="AL10" s="1706" t="s">
        <v>628</v>
      </c>
      <c r="AM10" s="1707"/>
      <c r="AN10" s="1707"/>
      <c r="AO10" s="1707"/>
      <c r="AP10" s="1707"/>
      <c r="AQ10" s="1707"/>
      <c r="AR10" s="1707"/>
      <c r="AS10" s="1708"/>
      <c r="AT10" s="1700" t="s">
        <v>593</v>
      </c>
      <c r="AU10" s="1701"/>
      <c r="AV10" s="1701"/>
      <c r="AW10" s="1701"/>
      <c r="AX10" s="1701"/>
      <c r="AY10" s="1702"/>
      <c r="AZ10" s="1696"/>
      <c r="BA10" s="1697"/>
      <c r="BB10" s="1697"/>
      <c r="BC10" s="1697"/>
      <c r="BD10" s="1697"/>
      <c r="BE10" s="1697"/>
      <c r="BF10" s="1697"/>
      <c r="BG10" s="1697"/>
      <c r="BH10" s="1697"/>
      <c r="BI10" s="1164"/>
      <c r="BJ10" s="1164"/>
      <c r="BK10" s="1164"/>
      <c r="BL10" s="1164"/>
      <c r="BM10" s="1164"/>
      <c r="BN10" s="1164"/>
      <c r="BO10" s="1164"/>
      <c r="BP10" s="1164"/>
      <c r="BQ10" s="1164"/>
      <c r="BR10" s="1164"/>
      <c r="BS10" s="1164"/>
      <c r="BT10" s="1137"/>
      <c r="BU10" s="209"/>
      <c r="BV10" s="194"/>
      <c r="BW10" s="204"/>
      <c r="BX10" s="245"/>
      <c r="BY10" s="245"/>
      <c r="BZ10" s="206"/>
      <c r="CA10" s="206"/>
      <c r="CB10" s="206"/>
      <c r="CC10" s="206"/>
      <c r="CD10" s="206"/>
      <c r="CE10" s="206"/>
      <c r="CF10" s="206"/>
      <c r="CG10" s="206"/>
      <c r="CH10" s="206"/>
      <c r="CI10" s="206"/>
      <c r="CJ10" s="194"/>
      <c r="CK10" s="206"/>
      <c r="CL10" s="206"/>
    </row>
    <row r="11" spans="1:90" s="94" customFormat="1" ht="15" customHeight="1">
      <c r="A11" s="183"/>
      <c r="B11" s="1693"/>
      <c r="C11" s="1694"/>
      <c r="D11" s="1694"/>
      <c r="E11" s="1694"/>
      <c r="F11" s="1694"/>
      <c r="G11" s="1694"/>
      <c r="H11" s="1694"/>
      <c r="I11" s="1694"/>
      <c r="J11" s="1694"/>
      <c r="K11" s="1695"/>
      <c r="L11" s="1698"/>
      <c r="M11" s="1699"/>
      <c r="N11" s="1699"/>
      <c r="O11" s="1699"/>
      <c r="P11" s="1699"/>
      <c r="Q11" s="1699"/>
      <c r="R11" s="1703"/>
      <c r="S11" s="1704"/>
      <c r="T11" s="1704"/>
      <c r="U11" s="1704"/>
      <c r="V11" s="1704"/>
      <c r="W11" s="1705"/>
      <c r="X11" s="1703"/>
      <c r="Y11" s="1704"/>
      <c r="Z11" s="1704"/>
      <c r="AA11" s="1704"/>
      <c r="AB11" s="1704"/>
      <c r="AC11" s="1704"/>
      <c r="AD11" s="1703"/>
      <c r="AE11" s="1704"/>
      <c r="AF11" s="1704"/>
      <c r="AG11" s="1704"/>
      <c r="AH11" s="1704"/>
      <c r="AI11" s="1704"/>
      <c r="AJ11" s="1704"/>
      <c r="AK11" s="1704"/>
      <c r="AL11" s="1709"/>
      <c r="AM11" s="1710"/>
      <c r="AN11" s="1710"/>
      <c r="AO11" s="1710"/>
      <c r="AP11" s="1710"/>
      <c r="AQ11" s="1710"/>
      <c r="AR11" s="1710"/>
      <c r="AS11" s="1711"/>
      <c r="AT11" s="1703"/>
      <c r="AU11" s="1704"/>
      <c r="AV11" s="1704"/>
      <c r="AW11" s="1704"/>
      <c r="AX11" s="1704"/>
      <c r="AY11" s="1705"/>
      <c r="AZ11" s="1698"/>
      <c r="BA11" s="1699"/>
      <c r="BB11" s="1699"/>
      <c r="BC11" s="1699"/>
      <c r="BD11" s="1699"/>
      <c r="BE11" s="1699"/>
      <c r="BF11" s="1699"/>
      <c r="BG11" s="1699"/>
      <c r="BH11" s="1699"/>
      <c r="BI11" s="1119"/>
      <c r="BJ11" s="1119"/>
      <c r="BK11" s="1119"/>
      <c r="BL11" s="1119"/>
      <c r="BM11" s="1119"/>
      <c r="BN11" s="1119"/>
      <c r="BO11" s="1119"/>
      <c r="BP11" s="1119"/>
      <c r="BQ11" s="1119"/>
      <c r="BR11" s="1119"/>
      <c r="BS11" s="1119"/>
      <c r="BT11" s="1120"/>
      <c r="BU11" s="209"/>
      <c r="BV11" s="194"/>
      <c r="BW11" s="245"/>
      <c r="BX11" s="245"/>
      <c r="BY11" s="206"/>
      <c r="BZ11" s="206"/>
      <c r="CA11" s="206"/>
      <c r="CB11" s="206"/>
      <c r="CC11" s="206"/>
      <c r="CD11" s="206"/>
      <c r="CE11" s="206"/>
      <c r="CF11" s="206"/>
      <c r="CG11" s="206"/>
      <c r="CH11" s="206"/>
      <c r="CI11" s="206"/>
      <c r="CJ11" s="194"/>
      <c r="CK11" s="206"/>
      <c r="CL11" s="206"/>
    </row>
    <row r="12" spans="1:90" s="94" customFormat="1" ht="15" customHeight="1">
      <c r="A12" s="183"/>
      <c r="B12" s="1569"/>
      <c r="C12" s="1691"/>
      <c r="D12" s="1691"/>
      <c r="E12" s="1691"/>
      <c r="F12" s="1691"/>
      <c r="G12" s="1691"/>
      <c r="H12" s="1691"/>
      <c r="I12" s="1691"/>
      <c r="J12" s="1691"/>
      <c r="K12" s="1692"/>
      <c r="L12" s="1696"/>
      <c r="M12" s="1697"/>
      <c r="N12" s="1697"/>
      <c r="O12" s="1697"/>
      <c r="P12" s="1697"/>
      <c r="Q12" s="1697"/>
      <c r="R12" s="1700" t="s">
        <v>593</v>
      </c>
      <c r="S12" s="1701"/>
      <c r="T12" s="1701"/>
      <c r="U12" s="1701"/>
      <c r="V12" s="1701"/>
      <c r="W12" s="1702"/>
      <c r="X12" s="1700"/>
      <c r="Y12" s="1701"/>
      <c r="Z12" s="1701"/>
      <c r="AA12" s="1701"/>
      <c r="AB12" s="1701"/>
      <c r="AC12" s="1701"/>
      <c r="AD12" s="1700"/>
      <c r="AE12" s="1701"/>
      <c r="AF12" s="1701"/>
      <c r="AG12" s="1701"/>
      <c r="AH12" s="1701"/>
      <c r="AI12" s="1701"/>
      <c r="AJ12" s="1701"/>
      <c r="AK12" s="1701"/>
      <c r="AL12" s="1706" t="s">
        <v>628</v>
      </c>
      <c r="AM12" s="1707"/>
      <c r="AN12" s="1707"/>
      <c r="AO12" s="1707"/>
      <c r="AP12" s="1707"/>
      <c r="AQ12" s="1707"/>
      <c r="AR12" s="1707"/>
      <c r="AS12" s="1708"/>
      <c r="AT12" s="1700" t="s">
        <v>593</v>
      </c>
      <c r="AU12" s="1701"/>
      <c r="AV12" s="1701"/>
      <c r="AW12" s="1701"/>
      <c r="AX12" s="1701"/>
      <c r="AY12" s="1702"/>
      <c r="AZ12" s="1696"/>
      <c r="BA12" s="1697"/>
      <c r="BB12" s="1697"/>
      <c r="BC12" s="1697"/>
      <c r="BD12" s="1697"/>
      <c r="BE12" s="1697"/>
      <c r="BF12" s="1697"/>
      <c r="BG12" s="1697"/>
      <c r="BH12" s="1697"/>
      <c r="BI12" s="1164"/>
      <c r="BJ12" s="1164"/>
      <c r="BK12" s="1164"/>
      <c r="BL12" s="1164"/>
      <c r="BM12" s="1164"/>
      <c r="BN12" s="1164"/>
      <c r="BO12" s="1164"/>
      <c r="BP12" s="1164"/>
      <c r="BQ12" s="1164"/>
      <c r="BR12" s="1164"/>
      <c r="BS12" s="1164"/>
      <c r="BT12" s="1137"/>
      <c r="BU12" s="209"/>
      <c r="BV12" s="194"/>
      <c r="BW12" s="204"/>
      <c r="BX12" s="245"/>
      <c r="BY12" s="245"/>
      <c r="BZ12" s="206"/>
      <c r="CA12" s="206"/>
      <c r="CB12" s="206"/>
      <c r="CC12" s="206"/>
      <c r="CD12" s="206"/>
      <c r="CE12" s="206"/>
      <c r="CF12" s="206"/>
      <c r="CG12" s="206"/>
      <c r="CH12" s="206"/>
      <c r="CI12" s="206"/>
      <c r="CJ12" s="194"/>
      <c r="CK12" s="206"/>
      <c r="CL12" s="206"/>
    </row>
    <row r="13" spans="1:90" s="94" customFormat="1" ht="15" customHeight="1">
      <c r="A13" s="183"/>
      <c r="B13" s="1693"/>
      <c r="C13" s="1694"/>
      <c r="D13" s="1694"/>
      <c r="E13" s="1694"/>
      <c r="F13" s="1694"/>
      <c r="G13" s="1694"/>
      <c r="H13" s="1694"/>
      <c r="I13" s="1694"/>
      <c r="J13" s="1694"/>
      <c r="K13" s="1695"/>
      <c r="L13" s="1698"/>
      <c r="M13" s="1699"/>
      <c r="N13" s="1699"/>
      <c r="O13" s="1699"/>
      <c r="P13" s="1699"/>
      <c r="Q13" s="1699"/>
      <c r="R13" s="1703"/>
      <c r="S13" s="1704"/>
      <c r="T13" s="1704"/>
      <c r="U13" s="1704"/>
      <c r="V13" s="1704"/>
      <c r="W13" s="1705"/>
      <c r="X13" s="1703"/>
      <c r="Y13" s="1704"/>
      <c r="Z13" s="1704"/>
      <c r="AA13" s="1704"/>
      <c r="AB13" s="1704"/>
      <c r="AC13" s="1704"/>
      <c r="AD13" s="1703"/>
      <c r="AE13" s="1704"/>
      <c r="AF13" s="1704"/>
      <c r="AG13" s="1704"/>
      <c r="AH13" s="1704"/>
      <c r="AI13" s="1704"/>
      <c r="AJ13" s="1704"/>
      <c r="AK13" s="1704"/>
      <c r="AL13" s="1709"/>
      <c r="AM13" s="1710"/>
      <c r="AN13" s="1710"/>
      <c r="AO13" s="1710"/>
      <c r="AP13" s="1710"/>
      <c r="AQ13" s="1710"/>
      <c r="AR13" s="1710"/>
      <c r="AS13" s="1711"/>
      <c r="AT13" s="1703"/>
      <c r="AU13" s="1704"/>
      <c r="AV13" s="1704"/>
      <c r="AW13" s="1704"/>
      <c r="AX13" s="1704"/>
      <c r="AY13" s="1705"/>
      <c r="AZ13" s="1698"/>
      <c r="BA13" s="1699"/>
      <c r="BB13" s="1699"/>
      <c r="BC13" s="1699"/>
      <c r="BD13" s="1699"/>
      <c r="BE13" s="1699"/>
      <c r="BF13" s="1699"/>
      <c r="BG13" s="1699"/>
      <c r="BH13" s="1699"/>
      <c r="BI13" s="1119"/>
      <c r="BJ13" s="1119"/>
      <c r="BK13" s="1119"/>
      <c r="BL13" s="1119"/>
      <c r="BM13" s="1119"/>
      <c r="BN13" s="1119"/>
      <c r="BO13" s="1119"/>
      <c r="BP13" s="1119"/>
      <c r="BQ13" s="1119"/>
      <c r="BR13" s="1119"/>
      <c r="BS13" s="1119"/>
      <c r="BT13" s="1120"/>
      <c r="BU13" s="209"/>
      <c r="BV13" s="194"/>
      <c r="BW13" s="245"/>
      <c r="BX13" s="245"/>
      <c r="BY13" s="206"/>
      <c r="BZ13" s="206"/>
      <c r="CA13" s="206"/>
      <c r="CB13" s="206"/>
      <c r="CC13" s="206"/>
      <c r="CD13" s="206"/>
      <c r="CE13" s="206"/>
      <c r="CF13" s="206"/>
      <c r="CG13" s="206"/>
      <c r="CH13" s="206"/>
      <c r="CI13" s="206"/>
      <c r="CJ13" s="194"/>
      <c r="CK13" s="206"/>
      <c r="CL13" s="206"/>
    </row>
    <row r="14" spans="1:90" s="94" customFormat="1" ht="15" customHeight="1">
      <c r="A14" s="183"/>
      <c r="B14" s="1569"/>
      <c r="C14" s="1691"/>
      <c r="D14" s="1691"/>
      <c r="E14" s="1691"/>
      <c r="F14" s="1691"/>
      <c r="G14" s="1691"/>
      <c r="H14" s="1691"/>
      <c r="I14" s="1691"/>
      <c r="J14" s="1691"/>
      <c r="K14" s="1692"/>
      <c r="L14" s="1696"/>
      <c r="M14" s="1697"/>
      <c r="N14" s="1697"/>
      <c r="O14" s="1697"/>
      <c r="P14" s="1697"/>
      <c r="Q14" s="1697"/>
      <c r="R14" s="1700" t="s">
        <v>593</v>
      </c>
      <c r="S14" s="1701"/>
      <c r="T14" s="1701"/>
      <c r="U14" s="1701"/>
      <c r="V14" s="1701"/>
      <c r="W14" s="1702"/>
      <c r="X14" s="1700"/>
      <c r="Y14" s="1701"/>
      <c r="Z14" s="1701"/>
      <c r="AA14" s="1701"/>
      <c r="AB14" s="1701"/>
      <c r="AC14" s="1701"/>
      <c r="AD14" s="1700"/>
      <c r="AE14" s="1701"/>
      <c r="AF14" s="1701"/>
      <c r="AG14" s="1701"/>
      <c r="AH14" s="1701"/>
      <c r="AI14" s="1701"/>
      <c r="AJ14" s="1701"/>
      <c r="AK14" s="1701"/>
      <c r="AL14" s="1706" t="s">
        <v>628</v>
      </c>
      <c r="AM14" s="1707"/>
      <c r="AN14" s="1707"/>
      <c r="AO14" s="1707"/>
      <c r="AP14" s="1707"/>
      <c r="AQ14" s="1707"/>
      <c r="AR14" s="1707"/>
      <c r="AS14" s="1708"/>
      <c r="AT14" s="1700" t="s">
        <v>593</v>
      </c>
      <c r="AU14" s="1701"/>
      <c r="AV14" s="1701"/>
      <c r="AW14" s="1701"/>
      <c r="AX14" s="1701"/>
      <c r="AY14" s="1702"/>
      <c r="AZ14" s="1696"/>
      <c r="BA14" s="1697"/>
      <c r="BB14" s="1697"/>
      <c r="BC14" s="1697"/>
      <c r="BD14" s="1697"/>
      <c r="BE14" s="1697"/>
      <c r="BF14" s="1697"/>
      <c r="BG14" s="1697"/>
      <c r="BH14" s="1697"/>
      <c r="BI14" s="1164"/>
      <c r="BJ14" s="1164"/>
      <c r="BK14" s="1164"/>
      <c r="BL14" s="1164"/>
      <c r="BM14" s="1164"/>
      <c r="BN14" s="1164"/>
      <c r="BO14" s="1164"/>
      <c r="BP14" s="1164"/>
      <c r="BQ14" s="1164"/>
      <c r="BR14" s="1164"/>
      <c r="BS14" s="1164"/>
      <c r="BT14" s="1137"/>
      <c r="BU14" s="209"/>
      <c r="BV14" s="194"/>
      <c r="BW14" s="204"/>
      <c r="BX14" s="245"/>
      <c r="BY14" s="245"/>
      <c r="BZ14" s="206"/>
      <c r="CA14" s="206"/>
      <c r="CB14" s="206"/>
      <c r="CC14" s="206"/>
      <c r="CD14" s="206"/>
      <c r="CE14" s="206"/>
      <c r="CF14" s="206"/>
      <c r="CG14" s="206"/>
      <c r="CH14" s="206"/>
      <c r="CI14" s="206"/>
      <c r="CJ14" s="194"/>
      <c r="CK14" s="206"/>
      <c r="CL14" s="206"/>
    </row>
    <row r="15" spans="1:90" s="94" customFormat="1" ht="15" customHeight="1">
      <c r="A15" s="183"/>
      <c r="B15" s="1693"/>
      <c r="C15" s="1694"/>
      <c r="D15" s="1694"/>
      <c r="E15" s="1694"/>
      <c r="F15" s="1694"/>
      <c r="G15" s="1694"/>
      <c r="H15" s="1694"/>
      <c r="I15" s="1694"/>
      <c r="J15" s="1694"/>
      <c r="K15" s="1695"/>
      <c r="L15" s="1698"/>
      <c r="M15" s="1699"/>
      <c r="N15" s="1699"/>
      <c r="O15" s="1699"/>
      <c r="P15" s="1699"/>
      <c r="Q15" s="1699"/>
      <c r="R15" s="1703"/>
      <c r="S15" s="1704"/>
      <c r="T15" s="1704"/>
      <c r="U15" s="1704"/>
      <c r="V15" s="1704"/>
      <c r="W15" s="1705"/>
      <c r="X15" s="1703"/>
      <c r="Y15" s="1704"/>
      <c r="Z15" s="1704"/>
      <c r="AA15" s="1704"/>
      <c r="AB15" s="1704"/>
      <c r="AC15" s="1704"/>
      <c r="AD15" s="1703"/>
      <c r="AE15" s="1704"/>
      <c r="AF15" s="1704"/>
      <c r="AG15" s="1704"/>
      <c r="AH15" s="1704"/>
      <c r="AI15" s="1704"/>
      <c r="AJ15" s="1704"/>
      <c r="AK15" s="1704"/>
      <c r="AL15" s="1709"/>
      <c r="AM15" s="1710"/>
      <c r="AN15" s="1710"/>
      <c r="AO15" s="1710"/>
      <c r="AP15" s="1710"/>
      <c r="AQ15" s="1710"/>
      <c r="AR15" s="1710"/>
      <c r="AS15" s="1711"/>
      <c r="AT15" s="1703"/>
      <c r="AU15" s="1704"/>
      <c r="AV15" s="1704"/>
      <c r="AW15" s="1704"/>
      <c r="AX15" s="1704"/>
      <c r="AY15" s="1705"/>
      <c r="AZ15" s="1698"/>
      <c r="BA15" s="1699"/>
      <c r="BB15" s="1699"/>
      <c r="BC15" s="1699"/>
      <c r="BD15" s="1699"/>
      <c r="BE15" s="1699"/>
      <c r="BF15" s="1699"/>
      <c r="BG15" s="1699"/>
      <c r="BH15" s="1699"/>
      <c r="BI15" s="1119"/>
      <c r="BJ15" s="1119"/>
      <c r="BK15" s="1119"/>
      <c r="BL15" s="1119"/>
      <c r="BM15" s="1119"/>
      <c r="BN15" s="1119"/>
      <c r="BO15" s="1119"/>
      <c r="BP15" s="1119"/>
      <c r="BQ15" s="1119"/>
      <c r="BR15" s="1119"/>
      <c r="BS15" s="1119"/>
      <c r="BT15" s="1120"/>
      <c r="BU15" s="209"/>
      <c r="BV15" s="194"/>
      <c r="BW15" s="245"/>
      <c r="BX15" s="245"/>
      <c r="BY15" s="206"/>
      <c r="BZ15" s="206"/>
      <c r="CA15" s="206"/>
      <c r="CB15" s="206"/>
      <c r="CC15" s="206"/>
      <c r="CD15" s="206"/>
      <c r="CE15" s="206"/>
      <c r="CF15" s="206"/>
      <c r="CG15" s="206"/>
      <c r="CH15" s="206"/>
      <c r="CI15" s="206"/>
      <c r="CJ15" s="194"/>
      <c r="CK15" s="206"/>
      <c r="CL15" s="206"/>
    </row>
    <row r="16" spans="1:90" s="94" customFormat="1" ht="15" customHeight="1">
      <c r="A16" s="183"/>
      <c r="B16" s="1569"/>
      <c r="C16" s="1691"/>
      <c r="D16" s="1691"/>
      <c r="E16" s="1691"/>
      <c r="F16" s="1691"/>
      <c r="G16" s="1691"/>
      <c r="H16" s="1691"/>
      <c r="I16" s="1691"/>
      <c r="J16" s="1691"/>
      <c r="K16" s="1692"/>
      <c r="L16" s="1696"/>
      <c r="M16" s="1697"/>
      <c r="N16" s="1697"/>
      <c r="O16" s="1697"/>
      <c r="P16" s="1697"/>
      <c r="Q16" s="1697"/>
      <c r="R16" s="1700" t="s">
        <v>593</v>
      </c>
      <c r="S16" s="1701"/>
      <c r="T16" s="1701"/>
      <c r="U16" s="1701"/>
      <c r="V16" s="1701"/>
      <c r="W16" s="1702"/>
      <c r="X16" s="1700"/>
      <c r="Y16" s="1701"/>
      <c r="Z16" s="1701"/>
      <c r="AA16" s="1701"/>
      <c r="AB16" s="1701"/>
      <c r="AC16" s="1701"/>
      <c r="AD16" s="1700"/>
      <c r="AE16" s="1701"/>
      <c r="AF16" s="1701"/>
      <c r="AG16" s="1701"/>
      <c r="AH16" s="1701"/>
      <c r="AI16" s="1701"/>
      <c r="AJ16" s="1701"/>
      <c r="AK16" s="1701"/>
      <c r="AL16" s="1706" t="s">
        <v>628</v>
      </c>
      <c r="AM16" s="1707"/>
      <c r="AN16" s="1707"/>
      <c r="AO16" s="1707"/>
      <c r="AP16" s="1707"/>
      <c r="AQ16" s="1707"/>
      <c r="AR16" s="1707"/>
      <c r="AS16" s="1708"/>
      <c r="AT16" s="1700" t="s">
        <v>593</v>
      </c>
      <c r="AU16" s="1701"/>
      <c r="AV16" s="1701"/>
      <c r="AW16" s="1701"/>
      <c r="AX16" s="1701"/>
      <c r="AY16" s="1702"/>
      <c r="AZ16" s="1696"/>
      <c r="BA16" s="1697"/>
      <c r="BB16" s="1697"/>
      <c r="BC16" s="1697"/>
      <c r="BD16" s="1697"/>
      <c r="BE16" s="1697"/>
      <c r="BF16" s="1697"/>
      <c r="BG16" s="1697"/>
      <c r="BH16" s="1697"/>
      <c r="BI16" s="1164"/>
      <c r="BJ16" s="1164"/>
      <c r="BK16" s="1164"/>
      <c r="BL16" s="1164"/>
      <c r="BM16" s="1164"/>
      <c r="BN16" s="1164"/>
      <c r="BO16" s="1164"/>
      <c r="BP16" s="1164"/>
      <c r="BQ16" s="1164"/>
      <c r="BR16" s="1164"/>
      <c r="BS16" s="1164"/>
      <c r="BT16" s="1137"/>
      <c r="BU16" s="209"/>
      <c r="BV16" s="194"/>
      <c r="BW16" s="204"/>
      <c r="BX16" s="245"/>
      <c r="BY16" s="245"/>
      <c r="BZ16" s="206"/>
      <c r="CA16" s="206"/>
      <c r="CB16" s="206"/>
      <c r="CC16" s="206"/>
      <c r="CD16" s="206"/>
      <c r="CE16" s="206"/>
      <c r="CF16" s="206"/>
      <c r="CG16" s="206"/>
      <c r="CH16" s="206"/>
      <c r="CI16" s="206"/>
      <c r="CJ16" s="194"/>
      <c r="CK16" s="206"/>
      <c r="CL16" s="206"/>
    </row>
    <row r="17" spans="1:90" s="94" customFormat="1" ht="15" customHeight="1">
      <c r="A17" s="183"/>
      <c r="B17" s="1693"/>
      <c r="C17" s="1694"/>
      <c r="D17" s="1694"/>
      <c r="E17" s="1694"/>
      <c r="F17" s="1694"/>
      <c r="G17" s="1694"/>
      <c r="H17" s="1694"/>
      <c r="I17" s="1694"/>
      <c r="J17" s="1694"/>
      <c r="K17" s="1695"/>
      <c r="L17" s="1698"/>
      <c r="M17" s="1699"/>
      <c r="N17" s="1699"/>
      <c r="O17" s="1699"/>
      <c r="P17" s="1699"/>
      <c r="Q17" s="1699"/>
      <c r="R17" s="1703"/>
      <c r="S17" s="1704"/>
      <c r="T17" s="1704"/>
      <c r="U17" s="1704"/>
      <c r="V17" s="1704"/>
      <c r="W17" s="1705"/>
      <c r="X17" s="1703"/>
      <c r="Y17" s="1704"/>
      <c r="Z17" s="1704"/>
      <c r="AA17" s="1704"/>
      <c r="AB17" s="1704"/>
      <c r="AC17" s="1704"/>
      <c r="AD17" s="1703"/>
      <c r="AE17" s="1704"/>
      <c r="AF17" s="1704"/>
      <c r="AG17" s="1704"/>
      <c r="AH17" s="1704"/>
      <c r="AI17" s="1704"/>
      <c r="AJ17" s="1704"/>
      <c r="AK17" s="1704"/>
      <c r="AL17" s="1709"/>
      <c r="AM17" s="1710"/>
      <c r="AN17" s="1710"/>
      <c r="AO17" s="1710"/>
      <c r="AP17" s="1710"/>
      <c r="AQ17" s="1710"/>
      <c r="AR17" s="1710"/>
      <c r="AS17" s="1711"/>
      <c r="AT17" s="1703"/>
      <c r="AU17" s="1704"/>
      <c r="AV17" s="1704"/>
      <c r="AW17" s="1704"/>
      <c r="AX17" s="1704"/>
      <c r="AY17" s="1705"/>
      <c r="AZ17" s="1698"/>
      <c r="BA17" s="1699"/>
      <c r="BB17" s="1699"/>
      <c r="BC17" s="1699"/>
      <c r="BD17" s="1699"/>
      <c r="BE17" s="1699"/>
      <c r="BF17" s="1699"/>
      <c r="BG17" s="1699"/>
      <c r="BH17" s="1699"/>
      <c r="BI17" s="1119"/>
      <c r="BJ17" s="1119"/>
      <c r="BK17" s="1119"/>
      <c r="BL17" s="1119"/>
      <c r="BM17" s="1119"/>
      <c r="BN17" s="1119"/>
      <c r="BO17" s="1119"/>
      <c r="BP17" s="1119"/>
      <c r="BQ17" s="1119"/>
      <c r="BR17" s="1119"/>
      <c r="BS17" s="1119"/>
      <c r="BT17" s="1120"/>
      <c r="BU17" s="209"/>
      <c r="BV17" s="194"/>
      <c r="BW17" s="245"/>
      <c r="BX17" s="245"/>
      <c r="BY17" s="206"/>
      <c r="BZ17" s="206"/>
      <c r="CA17" s="206"/>
      <c r="CB17" s="206"/>
      <c r="CC17" s="206"/>
      <c r="CD17" s="206"/>
      <c r="CE17" s="206"/>
      <c r="CF17" s="206"/>
      <c r="CG17" s="206"/>
      <c r="CH17" s="206"/>
      <c r="CI17" s="206"/>
      <c r="CJ17" s="194"/>
      <c r="CK17" s="206"/>
      <c r="CL17" s="206"/>
    </row>
    <row r="18" spans="1:90" s="94" customFormat="1" ht="15" customHeight="1">
      <c r="A18" s="183"/>
      <c r="B18" s="1569"/>
      <c r="C18" s="1691"/>
      <c r="D18" s="1691"/>
      <c r="E18" s="1691"/>
      <c r="F18" s="1691"/>
      <c r="G18" s="1691"/>
      <c r="H18" s="1691"/>
      <c r="I18" s="1691"/>
      <c r="J18" s="1691"/>
      <c r="K18" s="1692"/>
      <c r="L18" s="1696"/>
      <c r="M18" s="1697"/>
      <c r="N18" s="1697"/>
      <c r="O18" s="1697"/>
      <c r="P18" s="1697"/>
      <c r="Q18" s="1697"/>
      <c r="R18" s="1700" t="s">
        <v>593</v>
      </c>
      <c r="S18" s="1701"/>
      <c r="T18" s="1701"/>
      <c r="U18" s="1701"/>
      <c r="V18" s="1701"/>
      <c r="W18" s="1702"/>
      <c r="X18" s="1700"/>
      <c r="Y18" s="1701"/>
      <c r="Z18" s="1701"/>
      <c r="AA18" s="1701"/>
      <c r="AB18" s="1701"/>
      <c r="AC18" s="1701"/>
      <c r="AD18" s="1700"/>
      <c r="AE18" s="1701"/>
      <c r="AF18" s="1701"/>
      <c r="AG18" s="1701"/>
      <c r="AH18" s="1701"/>
      <c r="AI18" s="1701"/>
      <c r="AJ18" s="1701"/>
      <c r="AK18" s="1701"/>
      <c r="AL18" s="1706" t="s">
        <v>628</v>
      </c>
      <c r="AM18" s="1707"/>
      <c r="AN18" s="1707"/>
      <c r="AO18" s="1707"/>
      <c r="AP18" s="1707"/>
      <c r="AQ18" s="1707"/>
      <c r="AR18" s="1707"/>
      <c r="AS18" s="1708"/>
      <c r="AT18" s="1700" t="s">
        <v>593</v>
      </c>
      <c r="AU18" s="1701"/>
      <c r="AV18" s="1701"/>
      <c r="AW18" s="1701"/>
      <c r="AX18" s="1701"/>
      <c r="AY18" s="1702"/>
      <c r="AZ18" s="1696"/>
      <c r="BA18" s="1697"/>
      <c r="BB18" s="1697"/>
      <c r="BC18" s="1697"/>
      <c r="BD18" s="1697"/>
      <c r="BE18" s="1697"/>
      <c r="BF18" s="1697"/>
      <c r="BG18" s="1697"/>
      <c r="BH18" s="1697"/>
      <c r="BI18" s="1164"/>
      <c r="BJ18" s="1164"/>
      <c r="BK18" s="1164"/>
      <c r="BL18" s="1164"/>
      <c r="BM18" s="1164"/>
      <c r="BN18" s="1164"/>
      <c r="BO18" s="1164"/>
      <c r="BP18" s="1164"/>
      <c r="BQ18" s="1164"/>
      <c r="BR18" s="1164"/>
      <c r="BS18" s="1164"/>
      <c r="BT18" s="1137"/>
      <c r="BU18" s="209"/>
      <c r="BV18" s="194"/>
      <c r="BW18" s="204"/>
      <c r="BX18" s="245"/>
      <c r="BY18" s="245"/>
      <c r="BZ18" s="206"/>
      <c r="CA18" s="206"/>
      <c r="CB18" s="206"/>
      <c r="CC18" s="206"/>
      <c r="CD18" s="206"/>
      <c r="CE18" s="206"/>
      <c r="CF18" s="206"/>
      <c r="CG18" s="206"/>
      <c r="CH18" s="206"/>
      <c r="CI18" s="206"/>
      <c r="CJ18" s="194"/>
      <c r="CK18" s="206"/>
      <c r="CL18" s="206"/>
    </row>
    <row r="19" spans="1:90" s="94" customFormat="1" ht="15" customHeight="1">
      <c r="A19" s="183"/>
      <c r="B19" s="1693"/>
      <c r="C19" s="1694"/>
      <c r="D19" s="1694"/>
      <c r="E19" s="1694"/>
      <c r="F19" s="1694"/>
      <c r="G19" s="1694"/>
      <c r="H19" s="1694"/>
      <c r="I19" s="1694"/>
      <c r="J19" s="1694"/>
      <c r="K19" s="1695"/>
      <c r="L19" s="1698"/>
      <c r="M19" s="1699"/>
      <c r="N19" s="1699"/>
      <c r="O19" s="1699"/>
      <c r="P19" s="1699"/>
      <c r="Q19" s="1699"/>
      <c r="R19" s="1703"/>
      <c r="S19" s="1704"/>
      <c r="T19" s="1704"/>
      <c r="U19" s="1704"/>
      <c r="V19" s="1704"/>
      <c r="W19" s="1705"/>
      <c r="X19" s="1703"/>
      <c r="Y19" s="1704"/>
      <c r="Z19" s="1704"/>
      <c r="AA19" s="1704"/>
      <c r="AB19" s="1704"/>
      <c r="AC19" s="1704"/>
      <c r="AD19" s="1703"/>
      <c r="AE19" s="1704"/>
      <c r="AF19" s="1704"/>
      <c r="AG19" s="1704"/>
      <c r="AH19" s="1704"/>
      <c r="AI19" s="1704"/>
      <c r="AJ19" s="1704"/>
      <c r="AK19" s="1704"/>
      <c r="AL19" s="1709"/>
      <c r="AM19" s="1710"/>
      <c r="AN19" s="1710"/>
      <c r="AO19" s="1710"/>
      <c r="AP19" s="1710"/>
      <c r="AQ19" s="1710"/>
      <c r="AR19" s="1710"/>
      <c r="AS19" s="1711"/>
      <c r="AT19" s="1703"/>
      <c r="AU19" s="1704"/>
      <c r="AV19" s="1704"/>
      <c r="AW19" s="1704"/>
      <c r="AX19" s="1704"/>
      <c r="AY19" s="1705"/>
      <c r="AZ19" s="1698"/>
      <c r="BA19" s="1699"/>
      <c r="BB19" s="1699"/>
      <c r="BC19" s="1699"/>
      <c r="BD19" s="1699"/>
      <c r="BE19" s="1699"/>
      <c r="BF19" s="1699"/>
      <c r="BG19" s="1699"/>
      <c r="BH19" s="1699"/>
      <c r="BI19" s="1119"/>
      <c r="BJ19" s="1119"/>
      <c r="BK19" s="1119"/>
      <c r="BL19" s="1119"/>
      <c r="BM19" s="1119"/>
      <c r="BN19" s="1119"/>
      <c r="BO19" s="1119"/>
      <c r="BP19" s="1119"/>
      <c r="BQ19" s="1119"/>
      <c r="BR19" s="1119"/>
      <c r="BS19" s="1119"/>
      <c r="BT19" s="1120"/>
      <c r="BU19" s="209"/>
      <c r="BV19" s="194"/>
      <c r="BW19" s="245"/>
      <c r="BX19" s="245"/>
      <c r="BY19" s="206"/>
      <c r="BZ19" s="206"/>
      <c r="CA19" s="206"/>
      <c r="CB19" s="206"/>
      <c r="CC19" s="206"/>
      <c r="CD19" s="206"/>
      <c r="CE19" s="206"/>
      <c r="CF19" s="206"/>
      <c r="CG19" s="206"/>
      <c r="CH19" s="206"/>
      <c r="CI19" s="206"/>
      <c r="CJ19" s="194"/>
      <c r="CK19" s="206"/>
      <c r="CL19" s="206"/>
    </row>
    <row r="20" spans="1:90" s="94" customFormat="1" ht="15" customHeight="1">
      <c r="A20" s="183"/>
      <c r="B20" s="1569"/>
      <c r="C20" s="1691"/>
      <c r="D20" s="1691"/>
      <c r="E20" s="1691"/>
      <c r="F20" s="1691"/>
      <c r="G20" s="1691"/>
      <c r="H20" s="1691"/>
      <c r="I20" s="1691"/>
      <c r="J20" s="1691"/>
      <c r="K20" s="1692"/>
      <c r="L20" s="1696"/>
      <c r="M20" s="1697"/>
      <c r="N20" s="1697"/>
      <c r="O20" s="1697"/>
      <c r="P20" s="1697"/>
      <c r="Q20" s="1697"/>
      <c r="R20" s="1700" t="s">
        <v>593</v>
      </c>
      <c r="S20" s="1701"/>
      <c r="T20" s="1701"/>
      <c r="U20" s="1701"/>
      <c r="V20" s="1701"/>
      <c r="W20" s="1702"/>
      <c r="X20" s="1700"/>
      <c r="Y20" s="1701"/>
      <c r="Z20" s="1701"/>
      <c r="AA20" s="1701"/>
      <c r="AB20" s="1701"/>
      <c r="AC20" s="1701"/>
      <c r="AD20" s="1700"/>
      <c r="AE20" s="1701"/>
      <c r="AF20" s="1701"/>
      <c r="AG20" s="1701"/>
      <c r="AH20" s="1701"/>
      <c r="AI20" s="1701"/>
      <c r="AJ20" s="1701"/>
      <c r="AK20" s="1701"/>
      <c r="AL20" s="1706" t="s">
        <v>628</v>
      </c>
      <c r="AM20" s="1707"/>
      <c r="AN20" s="1707"/>
      <c r="AO20" s="1707"/>
      <c r="AP20" s="1707"/>
      <c r="AQ20" s="1707"/>
      <c r="AR20" s="1707"/>
      <c r="AS20" s="1708"/>
      <c r="AT20" s="1700" t="s">
        <v>593</v>
      </c>
      <c r="AU20" s="1701"/>
      <c r="AV20" s="1701"/>
      <c r="AW20" s="1701"/>
      <c r="AX20" s="1701"/>
      <c r="AY20" s="1702"/>
      <c r="AZ20" s="1696"/>
      <c r="BA20" s="1697"/>
      <c r="BB20" s="1697"/>
      <c r="BC20" s="1697"/>
      <c r="BD20" s="1697"/>
      <c r="BE20" s="1697"/>
      <c r="BF20" s="1697"/>
      <c r="BG20" s="1697"/>
      <c r="BH20" s="1697"/>
      <c r="BI20" s="1164"/>
      <c r="BJ20" s="1164"/>
      <c r="BK20" s="1164"/>
      <c r="BL20" s="1164"/>
      <c r="BM20" s="1164"/>
      <c r="BN20" s="1164"/>
      <c r="BO20" s="1164"/>
      <c r="BP20" s="1164"/>
      <c r="BQ20" s="1164"/>
      <c r="BR20" s="1164"/>
      <c r="BS20" s="1164"/>
      <c r="BT20" s="1137"/>
      <c r="BU20" s="209"/>
      <c r="BV20" s="194"/>
      <c r="BW20" s="204"/>
      <c r="BX20" s="245"/>
      <c r="BY20" s="245"/>
      <c r="BZ20" s="206"/>
      <c r="CA20" s="206"/>
      <c r="CB20" s="206"/>
      <c r="CC20" s="206"/>
      <c r="CD20" s="206"/>
      <c r="CE20" s="206"/>
      <c r="CF20" s="206"/>
      <c r="CG20" s="206"/>
      <c r="CH20" s="206"/>
      <c r="CI20" s="206"/>
      <c r="CJ20" s="194"/>
      <c r="CK20" s="206"/>
      <c r="CL20" s="206"/>
    </row>
    <row r="21" spans="1:90" s="94" customFormat="1" ht="15" customHeight="1">
      <c r="A21" s="183"/>
      <c r="B21" s="1693"/>
      <c r="C21" s="1694"/>
      <c r="D21" s="1694"/>
      <c r="E21" s="1694"/>
      <c r="F21" s="1694"/>
      <c r="G21" s="1694"/>
      <c r="H21" s="1694"/>
      <c r="I21" s="1694"/>
      <c r="J21" s="1694"/>
      <c r="K21" s="1695"/>
      <c r="L21" s="1698"/>
      <c r="M21" s="1699"/>
      <c r="N21" s="1699"/>
      <c r="O21" s="1699"/>
      <c r="P21" s="1699"/>
      <c r="Q21" s="1699"/>
      <c r="R21" s="1703"/>
      <c r="S21" s="1704"/>
      <c r="T21" s="1704"/>
      <c r="U21" s="1704"/>
      <c r="V21" s="1704"/>
      <c r="W21" s="1705"/>
      <c r="X21" s="1703"/>
      <c r="Y21" s="1704"/>
      <c r="Z21" s="1704"/>
      <c r="AA21" s="1704"/>
      <c r="AB21" s="1704"/>
      <c r="AC21" s="1704"/>
      <c r="AD21" s="1703"/>
      <c r="AE21" s="1704"/>
      <c r="AF21" s="1704"/>
      <c r="AG21" s="1704"/>
      <c r="AH21" s="1704"/>
      <c r="AI21" s="1704"/>
      <c r="AJ21" s="1704"/>
      <c r="AK21" s="1704"/>
      <c r="AL21" s="1709"/>
      <c r="AM21" s="1710"/>
      <c r="AN21" s="1710"/>
      <c r="AO21" s="1710"/>
      <c r="AP21" s="1710"/>
      <c r="AQ21" s="1710"/>
      <c r="AR21" s="1710"/>
      <c r="AS21" s="1711"/>
      <c r="AT21" s="1703"/>
      <c r="AU21" s="1704"/>
      <c r="AV21" s="1704"/>
      <c r="AW21" s="1704"/>
      <c r="AX21" s="1704"/>
      <c r="AY21" s="1705"/>
      <c r="AZ21" s="1698"/>
      <c r="BA21" s="1699"/>
      <c r="BB21" s="1699"/>
      <c r="BC21" s="1699"/>
      <c r="BD21" s="1699"/>
      <c r="BE21" s="1699"/>
      <c r="BF21" s="1699"/>
      <c r="BG21" s="1699"/>
      <c r="BH21" s="1699"/>
      <c r="BI21" s="1119"/>
      <c r="BJ21" s="1119"/>
      <c r="BK21" s="1119"/>
      <c r="BL21" s="1119"/>
      <c r="BM21" s="1119"/>
      <c r="BN21" s="1119"/>
      <c r="BO21" s="1119"/>
      <c r="BP21" s="1119"/>
      <c r="BQ21" s="1119"/>
      <c r="BR21" s="1119"/>
      <c r="BS21" s="1119"/>
      <c r="BT21" s="1120"/>
      <c r="BU21" s="209"/>
      <c r="BV21" s="194"/>
      <c r="BW21" s="245"/>
      <c r="BX21" s="245"/>
      <c r="BY21" s="206"/>
      <c r="BZ21" s="206"/>
      <c r="CA21" s="206"/>
      <c r="CB21" s="206"/>
      <c r="CC21" s="206"/>
      <c r="CD21" s="206"/>
      <c r="CE21" s="206"/>
      <c r="CF21" s="206"/>
      <c r="CG21" s="206"/>
      <c r="CH21" s="206"/>
      <c r="CI21" s="206"/>
      <c r="CJ21" s="194"/>
      <c r="CK21" s="206"/>
      <c r="CL21" s="206"/>
    </row>
    <row r="22" spans="1:90" s="94" customFormat="1" ht="15" customHeight="1">
      <c r="A22" s="183"/>
      <c r="B22" s="1569"/>
      <c r="C22" s="1691"/>
      <c r="D22" s="1691"/>
      <c r="E22" s="1691"/>
      <c r="F22" s="1691"/>
      <c r="G22" s="1691"/>
      <c r="H22" s="1691"/>
      <c r="I22" s="1691"/>
      <c r="J22" s="1691"/>
      <c r="K22" s="1692"/>
      <c r="L22" s="1696"/>
      <c r="M22" s="1697"/>
      <c r="N22" s="1697"/>
      <c r="O22" s="1697"/>
      <c r="P22" s="1697"/>
      <c r="Q22" s="1697"/>
      <c r="R22" s="1700" t="s">
        <v>593</v>
      </c>
      <c r="S22" s="1701"/>
      <c r="T22" s="1701"/>
      <c r="U22" s="1701"/>
      <c r="V22" s="1701"/>
      <c r="W22" s="1702"/>
      <c r="X22" s="1700"/>
      <c r="Y22" s="1701"/>
      <c r="Z22" s="1701"/>
      <c r="AA22" s="1701"/>
      <c r="AB22" s="1701"/>
      <c r="AC22" s="1701"/>
      <c r="AD22" s="1700"/>
      <c r="AE22" s="1701"/>
      <c r="AF22" s="1701"/>
      <c r="AG22" s="1701"/>
      <c r="AH22" s="1701"/>
      <c r="AI22" s="1701"/>
      <c r="AJ22" s="1701"/>
      <c r="AK22" s="1701"/>
      <c r="AL22" s="1706" t="s">
        <v>628</v>
      </c>
      <c r="AM22" s="1707"/>
      <c r="AN22" s="1707"/>
      <c r="AO22" s="1707"/>
      <c r="AP22" s="1707"/>
      <c r="AQ22" s="1707"/>
      <c r="AR22" s="1707"/>
      <c r="AS22" s="1708"/>
      <c r="AT22" s="1700" t="s">
        <v>593</v>
      </c>
      <c r="AU22" s="1701"/>
      <c r="AV22" s="1701"/>
      <c r="AW22" s="1701"/>
      <c r="AX22" s="1701"/>
      <c r="AY22" s="1702"/>
      <c r="AZ22" s="1696"/>
      <c r="BA22" s="1697"/>
      <c r="BB22" s="1697"/>
      <c r="BC22" s="1697"/>
      <c r="BD22" s="1697"/>
      <c r="BE22" s="1697"/>
      <c r="BF22" s="1697"/>
      <c r="BG22" s="1697"/>
      <c r="BH22" s="1697"/>
      <c r="BI22" s="1164"/>
      <c r="BJ22" s="1164"/>
      <c r="BK22" s="1164"/>
      <c r="BL22" s="1164"/>
      <c r="BM22" s="1164"/>
      <c r="BN22" s="1164"/>
      <c r="BO22" s="1164"/>
      <c r="BP22" s="1164"/>
      <c r="BQ22" s="1164"/>
      <c r="BR22" s="1164"/>
      <c r="BS22" s="1164"/>
      <c r="BT22" s="1137"/>
      <c r="BU22" s="209"/>
      <c r="BV22" s="194"/>
      <c r="BW22" s="204"/>
      <c r="BX22" s="245"/>
      <c r="BY22" s="245"/>
      <c r="BZ22" s="206"/>
      <c r="CA22" s="206"/>
      <c r="CB22" s="206"/>
      <c r="CC22" s="206"/>
      <c r="CD22" s="206"/>
      <c r="CE22" s="206"/>
      <c r="CF22" s="206"/>
      <c r="CG22" s="206"/>
      <c r="CH22" s="206"/>
      <c r="CI22" s="206"/>
      <c r="CJ22" s="194"/>
      <c r="CK22" s="246"/>
      <c r="CL22" s="246"/>
    </row>
    <row r="23" spans="1:90" s="94" customFormat="1" ht="15" customHeight="1">
      <c r="A23" s="183"/>
      <c r="B23" s="1693"/>
      <c r="C23" s="1694"/>
      <c r="D23" s="1694"/>
      <c r="E23" s="1694"/>
      <c r="F23" s="1694"/>
      <c r="G23" s="1694"/>
      <c r="H23" s="1694"/>
      <c r="I23" s="1694"/>
      <c r="J23" s="1694"/>
      <c r="K23" s="1695"/>
      <c r="L23" s="1698"/>
      <c r="M23" s="1699"/>
      <c r="N23" s="1699"/>
      <c r="O23" s="1699"/>
      <c r="P23" s="1699"/>
      <c r="Q23" s="1699"/>
      <c r="R23" s="1703"/>
      <c r="S23" s="1704"/>
      <c r="T23" s="1704"/>
      <c r="U23" s="1704"/>
      <c r="V23" s="1704"/>
      <c r="W23" s="1705"/>
      <c r="X23" s="1703"/>
      <c r="Y23" s="1704"/>
      <c r="Z23" s="1704"/>
      <c r="AA23" s="1704"/>
      <c r="AB23" s="1704"/>
      <c r="AC23" s="1704"/>
      <c r="AD23" s="1703"/>
      <c r="AE23" s="1704"/>
      <c r="AF23" s="1704"/>
      <c r="AG23" s="1704"/>
      <c r="AH23" s="1704"/>
      <c r="AI23" s="1704"/>
      <c r="AJ23" s="1704"/>
      <c r="AK23" s="1704"/>
      <c r="AL23" s="1709"/>
      <c r="AM23" s="1710"/>
      <c r="AN23" s="1710"/>
      <c r="AO23" s="1710"/>
      <c r="AP23" s="1710"/>
      <c r="AQ23" s="1710"/>
      <c r="AR23" s="1710"/>
      <c r="AS23" s="1711"/>
      <c r="AT23" s="1703"/>
      <c r="AU23" s="1704"/>
      <c r="AV23" s="1704"/>
      <c r="AW23" s="1704"/>
      <c r="AX23" s="1704"/>
      <c r="AY23" s="1705"/>
      <c r="AZ23" s="1698"/>
      <c r="BA23" s="1699"/>
      <c r="BB23" s="1699"/>
      <c r="BC23" s="1699"/>
      <c r="BD23" s="1699"/>
      <c r="BE23" s="1699"/>
      <c r="BF23" s="1699"/>
      <c r="BG23" s="1699"/>
      <c r="BH23" s="1699"/>
      <c r="BI23" s="1119"/>
      <c r="BJ23" s="1119"/>
      <c r="BK23" s="1119"/>
      <c r="BL23" s="1119"/>
      <c r="BM23" s="1119"/>
      <c r="BN23" s="1119"/>
      <c r="BO23" s="1119"/>
      <c r="BP23" s="1119"/>
      <c r="BQ23" s="1119"/>
      <c r="BR23" s="1119"/>
      <c r="BS23" s="1119"/>
      <c r="BT23" s="1120"/>
      <c r="BU23" s="209"/>
      <c r="BV23" s="194"/>
      <c r="BW23" s="245"/>
      <c r="BX23" s="245"/>
      <c r="BY23" s="206"/>
      <c r="BZ23" s="206"/>
      <c r="CA23" s="206"/>
      <c r="CB23" s="206"/>
      <c r="CC23" s="206"/>
      <c r="CD23" s="206"/>
      <c r="CE23" s="206"/>
      <c r="CF23" s="206"/>
      <c r="CG23" s="206"/>
      <c r="CH23" s="206"/>
      <c r="CI23" s="206"/>
      <c r="CJ23" s="194"/>
      <c r="CK23" s="246"/>
      <c r="CL23" s="246"/>
    </row>
    <row r="24" spans="1:90" s="94" customFormat="1" ht="15" customHeight="1">
      <c r="A24" s="183"/>
      <c r="B24" s="1569"/>
      <c r="C24" s="1691"/>
      <c r="D24" s="1691"/>
      <c r="E24" s="1691"/>
      <c r="F24" s="1691"/>
      <c r="G24" s="1691"/>
      <c r="H24" s="1691"/>
      <c r="I24" s="1691"/>
      <c r="J24" s="1691"/>
      <c r="K24" s="1692"/>
      <c r="L24" s="1696"/>
      <c r="M24" s="1697"/>
      <c r="N24" s="1697"/>
      <c r="O24" s="1697"/>
      <c r="P24" s="1697"/>
      <c r="Q24" s="1697"/>
      <c r="R24" s="1700" t="s">
        <v>593</v>
      </c>
      <c r="S24" s="1701"/>
      <c r="T24" s="1701"/>
      <c r="U24" s="1701"/>
      <c r="V24" s="1701"/>
      <c r="W24" s="1702"/>
      <c r="X24" s="1700"/>
      <c r="Y24" s="1701"/>
      <c r="Z24" s="1701"/>
      <c r="AA24" s="1701"/>
      <c r="AB24" s="1701"/>
      <c r="AC24" s="1701"/>
      <c r="AD24" s="1700"/>
      <c r="AE24" s="1701"/>
      <c r="AF24" s="1701"/>
      <c r="AG24" s="1701"/>
      <c r="AH24" s="1701"/>
      <c r="AI24" s="1701"/>
      <c r="AJ24" s="1701"/>
      <c r="AK24" s="1701"/>
      <c r="AL24" s="1706" t="s">
        <v>628</v>
      </c>
      <c r="AM24" s="1707"/>
      <c r="AN24" s="1707"/>
      <c r="AO24" s="1707"/>
      <c r="AP24" s="1707"/>
      <c r="AQ24" s="1707"/>
      <c r="AR24" s="1707"/>
      <c r="AS24" s="1708"/>
      <c r="AT24" s="1700" t="s">
        <v>593</v>
      </c>
      <c r="AU24" s="1701"/>
      <c r="AV24" s="1701"/>
      <c r="AW24" s="1701"/>
      <c r="AX24" s="1701"/>
      <c r="AY24" s="1702"/>
      <c r="AZ24" s="1696"/>
      <c r="BA24" s="1697"/>
      <c r="BB24" s="1697"/>
      <c r="BC24" s="1697"/>
      <c r="BD24" s="1697"/>
      <c r="BE24" s="1697"/>
      <c r="BF24" s="1697"/>
      <c r="BG24" s="1697"/>
      <c r="BH24" s="1697"/>
      <c r="BI24" s="1164"/>
      <c r="BJ24" s="1164"/>
      <c r="BK24" s="1164"/>
      <c r="BL24" s="1164"/>
      <c r="BM24" s="1164"/>
      <c r="BN24" s="1164"/>
      <c r="BO24" s="1164"/>
      <c r="BP24" s="1164"/>
      <c r="BQ24" s="1164"/>
      <c r="BR24" s="1164"/>
      <c r="BS24" s="1164"/>
      <c r="BT24" s="1137"/>
      <c r="BU24" s="209"/>
      <c r="BV24" s="194"/>
      <c r="BW24" s="204"/>
      <c r="BX24" s="245"/>
      <c r="BY24" s="245"/>
      <c r="BZ24" s="206"/>
      <c r="CA24" s="206"/>
      <c r="CB24" s="206"/>
      <c r="CC24" s="206"/>
      <c r="CD24" s="206"/>
      <c r="CE24" s="206"/>
      <c r="CF24" s="206"/>
      <c r="CG24" s="206"/>
      <c r="CH24" s="206"/>
      <c r="CI24" s="206"/>
      <c r="CJ24" s="194"/>
      <c r="CK24" s="246"/>
      <c r="CL24" s="246"/>
    </row>
    <row r="25" spans="1:90" s="94" customFormat="1" ht="15" customHeight="1">
      <c r="A25" s="183"/>
      <c r="B25" s="1693"/>
      <c r="C25" s="1694"/>
      <c r="D25" s="1694"/>
      <c r="E25" s="1694"/>
      <c r="F25" s="1694"/>
      <c r="G25" s="1694"/>
      <c r="H25" s="1694"/>
      <c r="I25" s="1694"/>
      <c r="J25" s="1694"/>
      <c r="K25" s="1695"/>
      <c r="L25" s="1698"/>
      <c r="M25" s="1699"/>
      <c r="N25" s="1699"/>
      <c r="O25" s="1699"/>
      <c r="P25" s="1699"/>
      <c r="Q25" s="1699"/>
      <c r="R25" s="1703"/>
      <c r="S25" s="1704"/>
      <c r="T25" s="1704"/>
      <c r="U25" s="1704"/>
      <c r="V25" s="1704"/>
      <c r="W25" s="1705"/>
      <c r="X25" s="1703"/>
      <c r="Y25" s="1704"/>
      <c r="Z25" s="1704"/>
      <c r="AA25" s="1704"/>
      <c r="AB25" s="1704"/>
      <c r="AC25" s="1704"/>
      <c r="AD25" s="1703"/>
      <c r="AE25" s="1704"/>
      <c r="AF25" s="1704"/>
      <c r="AG25" s="1704"/>
      <c r="AH25" s="1704"/>
      <c r="AI25" s="1704"/>
      <c r="AJ25" s="1704"/>
      <c r="AK25" s="1704"/>
      <c r="AL25" s="1709"/>
      <c r="AM25" s="1710"/>
      <c r="AN25" s="1710"/>
      <c r="AO25" s="1710"/>
      <c r="AP25" s="1710"/>
      <c r="AQ25" s="1710"/>
      <c r="AR25" s="1710"/>
      <c r="AS25" s="1711"/>
      <c r="AT25" s="1703"/>
      <c r="AU25" s="1704"/>
      <c r="AV25" s="1704"/>
      <c r="AW25" s="1704"/>
      <c r="AX25" s="1704"/>
      <c r="AY25" s="1705"/>
      <c r="AZ25" s="1698"/>
      <c r="BA25" s="1699"/>
      <c r="BB25" s="1699"/>
      <c r="BC25" s="1699"/>
      <c r="BD25" s="1699"/>
      <c r="BE25" s="1699"/>
      <c r="BF25" s="1699"/>
      <c r="BG25" s="1699"/>
      <c r="BH25" s="1699"/>
      <c r="BI25" s="1119"/>
      <c r="BJ25" s="1119"/>
      <c r="BK25" s="1119"/>
      <c r="BL25" s="1119"/>
      <c r="BM25" s="1119"/>
      <c r="BN25" s="1119"/>
      <c r="BO25" s="1119"/>
      <c r="BP25" s="1119"/>
      <c r="BQ25" s="1119"/>
      <c r="BR25" s="1119"/>
      <c r="BS25" s="1119"/>
      <c r="BT25" s="1120"/>
      <c r="BU25" s="209"/>
      <c r="BV25" s="194"/>
      <c r="BW25" s="245"/>
      <c r="BX25" s="245"/>
      <c r="BY25" s="206"/>
      <c r="BZ25" s="206"/>
      <c r="CA25" s="206"/>
      <c r="CB25" s="206"/>
      <c r="CC25" s="206"/>
      <c r="CD25" s="206"/>
      <c r="CE25" s="206"/>
      <c r="CF25" s="206"/>
      <c r="CG25" s="206"/>
      <c r="CH25" s="206"/>
      <c r="CI25" s="206"/>
      <c r="CJ25" s="194"/>
      <c r="CK25" s="246"/>
      <c r="CL25" s="246"/>
    </row>
    <row r="26" spans="1:90" s="94" customFormat="1" ht="15" customHeight="1">
      <c r="A26" s="183"/>
      <c r="B26" s="1569"/>
      <c r="C26" s="1691"/>
      <c r="D26" s="1691"/>
      <c r="E26" s="1691"/>
      <c r="F26" s="1691"/>
      <c r="G26" s="1691"/>
      <c r="H26" s="1691"/>
      <c r="I26" s="1691"/>
      <c r="J26" s="1691"/>
      <c r="K26" s="1692"/>
      <c r="L26" s="1696"/>
      <c r="M26" s="1697"/>
      <c r="N26" s="1697"/>
      <c r="O26" s="1697"/>
      <c r="P26" s="1697"/>
      <c r="Q26" s="1697"/>
      <c r="R26" s="1700" t="s">
        <v>593</v>
      </c>
      <c r="S26" s="1701"/>
      <c r="T26" s="1701"/>
      <c r="U26" s="1701"/>
      <c r="V26" s="1701"/>
      <c r="W26" s="1702"/>
      <c r="X26" s="1700"/>
      <c r="Y26" s="1701"/>
      <c r="Z26" s="1701"/>
      <c r="AA26" s="1701"/>
      <c r="AB26" s="1701"/>
      <c r="AC26" s="1701"/>
      <c r="AD26" s="1700"/>
      <c r="AE26" s="1701"/>
      <c r="AF26" s="1701"/>
      <c r="AG26" s="1701"/>
      <c r="AH26" s="1701"/>
      <c r="AI26" s="1701"/>
      <c r="AJ26" s="1701"/>
      <c r="AK26" s="1701"/>
      <c r="AL26" s="1706" t="s">
        <v>628</v>
      </c>
      <c r="AM26" s="1707"/>
      <c r="AN26" s="1707"/>
      <c r="AO26" s="1707"/>
      <c r="AP26" s="1707"/>
      <c r="AQ26" s="1707"/>
      <c r="AR26" s="1707"/>
      <c r="AS26" s="1708"/>
      <c r="AT26" s="1700" t="s">
        <v>593</v>
      </c>
      <c r="AU26" s="1701"/>
      <c r="AV26" s="1701"/>
      <c r="AW26" s="1701"/>
      <c r="AX26" s="1701"/>
      <c r="AY26" s="1702"/>
      <c r="AZ26" s="1696"/>
      <c r="BA26" s="1697"/>
      <c r="BB26" s="1697"/>
      <c r="BC26" s="1697"/>
      <c r="BD26" s="1697"/>
      <c r="BE26" s="1697"/>
      <c r="BF26" s="1697"/>
      <c r="BG26" s="1697"/>
      <c r="BH26" s="1697"/>
      <c r="BI26" s="1164"/>
      <c r="BJ26" s="1164"/>
      <c r="BK26" s="1164"/>
      <c r="BL26" s="1164"/>
      <c r="BM26" s="1164"/>
      <c r="BN26" s="1164"/>
      <c r="BO26" s="1164"/>
      <c r="BP26" s="1164"/>
      <c r="BQ26" s="1164"/>
      <c r="BR26" s="1164"/>
      <c r="BS26" s="1164"/>
      <c r="BT26" s="1137"/>
      <c r="BU26" s="209"/>
      <c r="BV26" s="194"/>
      <c r="BW26" s="204"/>
      <c r="BX26" s="245"/>
      <c r="BY26" s="245"/>
      <c r="BZ26" s="206"/>
      <c r="CA26" s="206"/>
      <c r="CB26" s="206"/>
      <c r="CC26" s="206"/>
      <c r="CD26" s="206"/>
      <c r="CE26" s="206"/>
      <c r="CF26" s="206"/>
      <c r="CG26" s="206"/>
      <c r="CH26" s="206"/>
      <c r="CI26" s="206"/>
      <c r="CJ26" s="194"/>
      <c r="CK26" s="246"/>
      <c r="CL26" s="246"/>
    </row>
    <row r="27" spans="1:90" s="94" customFormat="1" ht="15" customHeight="1">
      <c r="A27" s="183"/>
      <c r="B27" s="1693"/>
      <c r="C27" s="1694"/>
      <c r="D27" s="1694"/>
      <c r="E27" s="1694"/>
      <c r="F27" s="1694"/>
      <c r="G27" s="1694"/>
      <c r="H27" s="1694"/>
      <c r="I27" s="1694"/>
      <c r="J27" s="1694"/>
      <c r="K27" s="1695"/>
      <c r="L27" s="1698"/>
      <c r="M27" s="1699"/>
      <c r="N27" s="1699"/>
      <c r="O27" s="1699"/>
      <c r="P27" s="1699"/>
      <c r="Q27" s="1699"/>
      <c r="R27" s="1703"/>
      <c r="S27" s="1704"/>
      <c r="T27" s="1704"/>
      <c r="U27" s="1704"/>
      <c r="V27" s="1704"/>
      <c r="W27" s="1705"/>
      <c r="X27" s="1703"/>
      <c r="Y27" s="1704"/>
      <c r="Z27" s="1704"/>
      <c r="AA27" s="1704"/>
      <c r="AB27" s="1704"/>
      <c r="AC27" s="1704"/>
      <c r="AD27" s="1703"/>
      <c r="AE27" s="1704"/>
      <c r="AF27" s="1704"/>
      <c r="AG27" s="1704"/>
      <c r="AH27" s="1704"/>
      <c r="AI27" s="1704"/>
      <c r="AJ27" s="1704"/>
      <c r="AK27" s="1704"/>
      <c r="AL27" s="1709"/>
      <c r="AM27" s="1710"/>
      <c r="AN27" s="1710"/>
      <c r="AO27" s="1710"/>
      <c r="AP27" s="1710"/>
      <c r="AQ27" s="1710"/>
      <c r="AR27" s="1710"/>
      <c r="AS27" s="1711"/>
      <c r="AT27" s="1703"/>
      <c r="AU27" s="1704"/>
      <c r="AV27" s="1704"/>
      <c r="AW27" s="1704"/>
      <c r="AX27" s="1704"/>
      <c r="AY27" s="1705"/>
      <c r="AZ27" s="1698"/>
      <c r="BA27" s="1699"/>
      <c r="BB27" s="1699"/>
      <c r="BC27" s="1699"/>
      <c r="BD27" s="1699"/>
      <c r="BE27" s="1699"/>
      <c r="BF27" s="1699"/>
      <c r="BG27" s="1699"/>
      <c r="BH27" s="1699"/>
      <c r="BI27" s="1119"/>
      <c r="BJ27" s="1119"/>
      <c r="BK27" s="1119"/>
      <c r="BL27" s="1119"/>
      <c r="BM27" s="1119"/>
      <c r="BN27" s="1119"/>
      <c r="BO27" s="1119"/>
      <c r="BP27" s="1119"/>
      <c r="BQ27" s="1119"/>
      <c r="BR27" s="1119"/>
      <c r="BS27" s="1119"/>
      <c r="BT27" s="1120"/>
      <c r="BU27" s="209"/>
      <c r="BV27" s="194"/>
      <c r="BW27" s="245"/>
      <c r="BX27" s="245"/>
      <c r="BY27" s="206"/>
      <c r="BZ27" s="206"/>
      <c r="CA27" s="206"/>
      <c r="CB27" s="206"/>
      <c r="CC27" s="206"/>
      <c r="CD27" s="206"/>
      <c r="CE27" s="206"/>
      <c r="CF27" s="206"/>
      <c r="CG27" s="206"/>
      <c r="CH27" s="206"/>
      <c r="CI27" s="206"/>
      <c r="CJ27" s="194"/>
      <c r="CK27" s="246"/>
      <c r="CL27" s="246"/>
    </row>
    <row r="28" spans="1:88" s="94" customFormat="1" ht="12" customHeight="1">
      <c r="A28" s="183"/>
      <c r="B28" s="1586" t="s">
        <v>629</v>
      </c>
      <c r="C28" s="1587"/>
      <c r="D28" s="1587"/>
      <c r="E28" s="1587"/>
      <c r="F28" s="1587"/>
      <c r="G28" s="1587"/>
      <c r="H28" s="1587"/>
      <c r="I28" s="1587"/>
      <c r="J28" s="1587"/>
      <c r="K28" s="1587"/>
      <c r="L28" s="1587"/>
      <c r="M28" s="1587"/>
      <c r="N28" s="1587"/>
      <c r="O28" s="1587"/>
      <c r="P28" s="1587"/>
      <c r="Q28" s="1587"/>
      <c r="R28" s="1587"/>
      <c r="S28" s="1587"/>
      <c r="T28" s="1587"/>
      <c r="U28" s="1587"/>
      <c r="V28" s="1587"/>
      <c r="W28" s="1587"/>
      <c r="X28" s="1587"/>
      <c r="Y28" s="1587"/>
      <c r="Z28" s="1587"/>
      <c r="AA28" s="1587"/>
      <c r="AB28" s="1587"/>
      <c r="AC28" s="1587"/>
      <c r="AD28" s="1587"/>
      <c r="AE28" s="1587"/>
      <c r="AF28" s="1587"/>
      <c r="AG28" s="1587"/>
      <c r="AH28" s="1587"/>
      <c r="AI28" s="1587"/>
      <c r="AJ28" s="1587"/>
      <c r="AK28" s="1587"/>
      <c r="AL28" s="1587"/>
      <c r="AM28" s="1587"/>
      <c r="AN28" s="1587"/>
      <c r="AO28" s="1587"/>
      <c r="AP28" s="1587"/>
      <c r="AQ28" s="1587"/>
      <c r="AR28" s="1587"/>
      <c r="AS28" s="1587"/>
      <c r="AT28" s="1587"/>
      <c r="AU28" s="1587"/>
      <c r="AV28" s="1587"/>
      <c r="AW28" s="1587"/>
      <c r="AX28" s="1587"/>
      <c r="AY28" s="1587"/>
      <c r="AZ28" s="1587"/>
      <c r="BA28" s="1587"/>
      <c r="BB28" s="1587"/>
      <c r="BC28" s="1587"/>
      <c r="BD28" s="1587"/>
      <c r="BE28" s="1587"/>
      <c r="BF28" s="1587"/>
      <c r="BG28" s="1587"/>
      <c r="BH28" s="1587"/>
      <c r="BI28" s="1587"/>
      <c r="BJ28" s="1587"/>
      <c r="BK28" s="1587"/>
      <c r="BL28" s="1587"/>
      <c r="BM28" s="1587"/>
      <c r="BN28" s="1587"/>
      <c r="BO28" s="1587"/>
      <c r="BP28" s="1587"/>
      <c r="BQ28" s="1587"/>
      <c r="BR28" s="1587"/>
      <c r="BS28" s="1587"/>
      <c r="BT28" s="1587"/>
      <c r="BU28" s="1587"/>
      <c r="BV28" s="1587"/>
      <c r="BW28" s="1587"/>
      <c r="BX28" s="1587"/>
      <c r="BY28" s="1587"/>
      <c r="BZ28" s="1587"/>
      <c r="CA28" s="1587"/>
      <c r="CB28" s="246"/>
      <c r="CC28" s="246"/>
      <c r="CD28" s="246"/>
      <c r="CE28" s="246"/>
      <c r="CF28" s="246"/>
      <c r="CG28" s="246"/>
      <c r="CH28" s="244"/>
      <c r="CI28" s="244"/>
      <c r="CJ28" s="191"/>
    </row>
    <row r="29" spans="1:88" s="94" customFormat="1" ht="12" customHeight="1">
      <c r="A29" s="183"/>
      <c r="B29" s="1587"/>
      <c r="C29" s="1587"/>
      <c r="D29" s="1587"/>
      <c r="E29" s="1587"/>
      <c r="F29" s="1587"/>
      <c r="G29" s="1587"/>
      <c r="H29" s="1587"/>
      <c r="I29" s="1587"/>
      <c r="J29" s="1587"/>
      <c r="K29" s="1587"/>
      <c r="L29" s="1587"/>
      <c r="M29" s="1587"/>
      <c r="N29" s="1587"/>
      <c r="O29" s="1587"/>
      <c r="P29" s="1587"/>
      <c r="Q29" s="1587"/>
      <c r="R29" s="1587"/>
      <c r="S29" s="1587"/>
      <c r="T29" s="1587"/>
      <c r="U29" s="1587"/>
      <c r="V29" s="1587"/>
      <c r="W29" s="1587"/>
      <c r="X29" s="1587"/>
      <c r="Y29" s="1587"/>
      <c r="Z29" s="1587"/>
      <c r="AA29" s="1587"/>
      <c r="AB29" s="1587"/>
      <c r="AC29" s="1587"/>
      <c r="AD29" s="1587"/>
      <c r="AE29" s="1587"/>
      <c r="AF29" s="1587"/>
      <c r="AG29" s="1587"/>
      <c r="AH29" s="1587"/>
      <c r="AI29" s="1587"/>
      <c r="AJ29" s="1587"/>
      <c r="AK29" s="1587"/>
      <c r="AL29" s="1587"/>
      <c r="AM29" s="1587"/>
      <c r="AN29" s="1587"/>
      <c r="AO29" s="1587"/>
      <c r="AP29" s="1587"/>
      <c r="AQ29" s="1587"/>
      <c r="AR29" s="1587"/>
      <c r="AS29" s="1587"/>
      <c r="AT29" s="1587"/>
      <c r="AU29" s="1587"/>
      <c r="AV29" s="1587"/>
      <c r="AW29" s="1587"/>
      <c r="AX29" s="1587"/>
      <c r="AY29" s="1587"/>
      <c r="AZ29" s="1587"/>
      <c r="BA29" s="1587"/>
      <c r="BB29" s="1587"/>
      <c r="BC29" s="1587"/>
      <c r="BD29" s="1587"/>
      <c r="BE29" s="1587"/>
      <c r="BF29" s="1587"/>
      <c r="BG29" s="1587"/>
      <c r="BH29" s="1587"/>
      <c r="BI29" s="1587"/>
      <c r="BJ29" s="1587"/>
      <c r="BK29" s="1587"/>
      <c r="BL29" s="1587"/>
      <c r="BM29" s="1587"/>
      <c r="BN29" s="1587"/>
      <c r="BO29" s="1587"/>
      <c r="BP29" s="1587"/>
      <c r="BQ29" s="1587"/>
      <c r="BR29" s="1587"/>
      <c r="BS29" s="1587"/>
      <c r="BT29" s="1587"/>
      <c r="BU29" s="1587"/>
      <c r="BV29" s="1587"/>
      <c r="BW29" s="1587"/>
      <c r="BX29" s="1587"/>
      <c r="BY29" s="1587"/>
      <c r="BZ29" s="1587"/>
      <c r="CA29" s="1587"/>
      <c r="CB29" s="244"/>
      <c r="CC29" s="244"/>
      <c r="CD29" s="244"/>
      <c r="CE29" s="244"/>
      <c r="CF29" s="244"/>
      <c r="CG29" s="244"/>
      <c r="CH29" s="244"/>
      <c r="CI29" s="244"/>
      <c r="CJ29" s="191"/>
    </row>
    <row r="30" spans="1:90" s="94" customFormat="1" ht="18" customHeight="1">
      <c r="A30" s="183"/>
      <c r="B30" s="1586" t="s">
        <v>630</v>
      </c>
      <c r="C30" s="1587"/>
      <c r="D30" s="1587"/>
      <c r="E30" s="1587"/>
      <c r="F30" s="1587"/>
      <c r="G30" s="1587"/>
      <c r="H30" s="1587"/>
      <c r="I30" s="1587"/>
      <c r="J30" s="1587"/>
      <c r="K30" s="1587"/>
      <c r="L30" s="1587"/>
      <c r="M30" s="1587"/>
      <c r="N30" s="1587"/>
      <c r="O30" s="1587"/>
      <c r="P30" s="1587"/>
      <c r="Q30" s="1587"/>
      <c r="R30" s="1587"/>
      <c r="S30" s="1587"/>
      <c r="T30" s="1587"/>
      <c r="U30" s="1587"/>
      <c r="V30" s="1587"/>
      <c r="W30" s="1587"/>
      <c r="X30" s="1587"/>
      <c r="Y30" s="1587"/>
      <c r="Z30" s="1587"/>
      <c r="AA30" s="1587"/>
      <c r="AB30" s="1587"/>
      <c r="AC30" s="1587"/>
      <c r="AD30" s="1587"/>
      <c r="AE30" s="1587"/>
      <c r="AF30" s="1587"/>
      <c r="AG30" s="1587"/>
      <c r="AH30" s="1587"/>
      <c r="AI30" s="1587"/>
      <c r="AJ30" s="1587"/>
      <c r="AK30" s="1587"/>
      <c r="AL30" s="1587"/>
      <c r="AM30" s="1587"/>
      <c r="AN30" s="1587"/>
      <c r="AO30" s="1587"/>
      <c r="AP30" s="1587"/>
      <c r="AQ30" s="1587"/>
      <c r="AR30" s="1587"/>
      <c r="AS30" s="1587"/>
      <c r="AT30" s="1587"/>
      <c r="AU30" s="1587"/>
      <c r="AV30" s="1587"/>
      <c r="AW30" s="1587"/>
      <c r="AX30" s="1587"/>
      <c r="AY30" s="1587"/>
      <c r="AZ30" s="1587"/>
      <c r="BA30" s="1587"/>
      <c r="BB30" s="1587"/>
      <c r="BC30" s="1587"/>
      <c r="BD30" s="1587"/>
      <c r="BE30" s="1587"/>
      <c r="BF30" s="1587"/>
      <c r="BG30" s="1587"/>
      <c r="BH30" s="1587"/>
      <c r="BI30" s="1587"/>
      <c r="BJ30" s="1587"/>
      <c r="BK30" s="1587"/>
      <c r="BL30" s="1587"/>
      <c r="BM30" s="1587"/>
      <c r="BN30" s="1587"/>
      <c r="BO30" s="1587"/>
      <c r="BP30" s="1587"/>
      <c r="BQ30" s="1587"/>
      <c r="BR30" s="1587"/>
      <c r="BS30" s="1587"/>
      <c r="BT30" s="1587"/>
      <c r="BU30" s="1587"/>
      <c r="BV30" s="1587"/>
      <c r="BW30" s="1587"/>
      <c r="BX30" s="1587"/>
      <c r="BY30" s="1587"/>
      <c r="BZ30" s="1587"/>
      <c r="CA30" s="1587"/>
      <c r="CB30" s="1587"/>
      <c r="CC30" s="1587"/>
      <c r="CD30" s="1587"/>
      <c r="CE30" s="1587"/>
      <c r="CF30" s="1587"/>
      <c r="CG30" s="1587"/>
      <c r="CH30" s="1587"/>
      <c r="CI30" s="1587"/>
      <c r="CJ30" s="1587"/>
      <c r="CK30" s="246"/>
      <c r="CL30" s="246"/>
    </row>
    <row r="31" spans="1:90" s="94" customFormat="1" ht="27" customHeight="1">
      <c r="A31" s="183"/>
      <c r="B31" s="1586" t="s">
        <v>631</v>
      </c>
      <c r="C31" s="1670"/>
      <c r="D31" s="1670"/>
      <c r="E31" s="1670"/>
      <c r="F31" s="1670"/>
      <c r="G31" s="1670"/>
      <c r="H31" s="1670"/>
      <c r="I31" s="1670"/>
      <c r="J31" s="1670"/>
      <c r="K31" s="1670"/>
      <c r="L31" s="1670"/>
      <c r="M31" s="1670"/>
      <c r="N31" s="1670"/>
      <c r="O31" s="1670"/>
      <c r="P31" s="1670"/>
      <c r="Q31" s="1670"/>
      <c r="R31" s="1670"/>
      <c r="S31" s="1670"/>
      <c r="T31" s="1670"/>
      <c r="U31" s="1670"/>
      <c r="V31" s="1670"/>
      <c r="W31" s="1670"/>
      <c r="X31" s="1670"/>
      <c r="Y31" s="1670"/>
      <c r="Z31" s="1670"/>
      <c r="AA31" s="1670"/>
      <c r="AB31" s="1670"/>
      <c r="AC31" s="1670"/>
      <c r="AD31" s="1670"/>
      <c r="AE31" s="1670"/>
      <c r="AF31" s="1670"/>
      <c r="AG31" s="1670"/>
      <c r="AH31" s="1670"/>
      <c r="AI31" s="1670"/>
      <c r="AJ31" s="1670"/>
      <c r="AK31" s="1670"/>
      <c r="AL31" s="1670"/>
      <c r="AM31" s="1670"/>
      <c r="AN31" s="1670"/>
      <c r="AO31" s="1670"/>
      <c r="AP31" s="1670"/>
      <c r="AQ31" s="1670"/>
      <c r="AR31" s="1670"/>
      <c r="AS31" s="1670"/>
      <c r="AT31" s="1670"/>
      <c r="AU31" s="1670"/>
      <c r="AV31" s="1670"/>
      <c r="AW31" s="1670"/>
      <c r="AX31" s="1670"/>
      <c r="AY31" s="1670"/>
      <c r="AZ31" s="1670"/>
      <c r="BA31" s="1670"/>
      <c r="BB31" s="1670"/>
      <c r="BC31" s="1670"/>
      <c r="BD31" s="1670"/>
      <c r="BE31" s="1670"/>
      <c r="BF31" s="1670"/>
      <c r="BG31" s="1670"/>
      <c r="BH31" s="1670"/>
      <c r="BI31" s="1670"/>
      <c r="BJ31" s="1670"/>
      <c r="BK31" s="1670"/>
      <c r="BL31" s="1670"/>
      <c r="BM31" s="1670"/>
      <c r="BN31" s="1670"/>
      <c r="BO31" s="1670"/>
      <c r="BP31" s="1670"/>
      <c r="BQ31" s="1670"/>
      <c r="BR31" s="1670"/>
      <c r="BS31" s="1670"/>
      <c r="BT31" s="1670"/>
      <c r="BU31" s="1670"/>
      <c r="BV31" s="1670"/>
      <c r="BW31" s="1670"/>
      <c r="BX31" s="1670"/>
      <c r="BY31" s="247"/>
      <c r="BZ31" s="247"/>
      <c r="CA31" s="247"/>
      <c r="CB31" s="247"/>
      <c r="CC31" s="247"/>
      <c r="CD31" s="247"/>
      <c r="CE31" s="247"/>
      <c r="CF31" s="247"/>
      <c r="CG31" s="247"/>
      <c r="CH31" s="247"/>
      <c r="CI31" s="247"/>
      <c r="CJ31" s="247"/>
      <c r="CK31" s="246"/>
      <c r="CL31" s="246"/>
    </row>
    <row r="32" spans="1:90" s="94" customFormat="1" ht="15" customHeight="1">
      <c r="A32" s="183"/>
      <c r="B32" s="1584" t="s">
        <v>632</v>
      </c>
      <c r="C32" s="1585"/>
      <c r="D32" s="1585"/>
      <c r="E32" s="1585"/>
      <c r="F32" s="1585"/>
      <c r="G32" s="1585"/>
      <c r="H32" s="1585"/>
      <c r="I32" s="1585"/>
      <c r="J32" s="1585"/>
      <c r="K32" s="1585"/>
      <c r="L32" s="1585"/>
      <c r="M32" s="1585"/>
      <c r="N32" s="1585"/>
      <c r="O32" s="1585"/>
      <c r="P32" s="1585"/>
      <c r="Q32" s="1585"/>
      <c r="R32" s="1585"/>
      <c r="S32" s="1585"/>
      <c r="T32" s="1585"/>
      <c r="U32" s="1585"/>
      <c r="V32" s="1585"/>
      <c r="W32" s="1585"/>
      <c r="X32" s="1585"/>
      <c r="Y32" s="1585"/>
      <c r="Z32" s="1585"/>
      <c r="AA32" s="1585"/>
      <c r="AB32" s="1585"/>
      <c r="AC32" s="1585"/>
      <c r="AD32" s="1585"/>
      <c r="AE32" s="1585"/>
      <c r="AF32" s="1585"/>
      <c r="AG32" s="1585"/>
      <c r="AH32" s="1585"/>
      <c r="AI32" s="1585"/>
      <c r="AJ32" s="1585"/>
      <c r="AK32" s="1585"/>
      <c r="AL32" s="1585"/>
      <c r="AM32" s="1585"/>
      <c r="AN32" s="1585"/>
      <c r="AO32" s="1585"/>
      <c r="AP32" s="1585"/>
      <c r="AQ32" s="1585"/>
      <c r="AR32" s="1585"/>
      <c r="AS32" s="1585"/>
      <c r="AT32" s="1585"/>
      <c r="AU32" s="1585"/>
      <c r="AV32" s="1585"/>
      <c r="AW32" s="1585"/>
      <c r="AX32" s="1585"/>
      <c r="AY32" s="1585"/>
      <c r="AZ32" s="1585"/>
      <c r="BA32" s="1585"/>
      <c r="BB32" s="1585"/>
      <c r="BC32" s="1585"/>
      <c r="BD32" s="1585"/>
      <c r="BE32" s="1585"/>
      <c r="BF32" s="1585"/>
      <c r="BG32" s="1585"/>
      <c r="BH32" s="1585"/>
      <c r="BI32" s="1585"/>
      <c r="BJ32" s="1585"/>
      <c r="BK32" s="1585"/>
      <c r="BL32" s="1585"/>
      <c r="BM32" s="1585"/>
      <c r="BN32" s="1585"/>
      <c r="BO32" s="1585"/>
      <c r="BP32" s="1585"/>
      <c r="BQ32" s="1585"/>
      <c r="BR32" s="1585"/>
      <c r="BS32" s="1585"/>
      <c r="BT32" s="1585"/>
      <c r="BU32" s="1585"/>
      <c r="BV32" s="1585"/>
      <c r="BW32" s="1585"/>
      <c r="BX32" s="1585"/>
      <c r="BY32" s="1585"/>
      <c r="BZ32" s="1585"/>
      <c r="CA32" s="1585"/>
      <c r="CB32" s="1585"/>
      <c r="CC32" s="1585"/>
      <c r="CD32" s="1585"/>
      <c r="CE32" s="1585"/>
      <c r="CF32" s="1585"/>
      <c r="CG32" s="1587"/>
      <c r="CH32" s="247"/>
      <c r="CI32" s="247"/>
      <c r="CJ32" s="247"/>
      <c r="CK32" s="244"/>
      <c r="CL32" s="244"/>
    </row>
    <row r="33" spans="1:90" s="94" customFormat="1" ht="15" customHeight="1">
      <c r="A33" s="183"/>
      <c r="B33" s="1585"/>
      <c r="C33" s="1585"/>
      <c r="D33" s="1585"/>
      <c r="E33" s="1585"/>
      <c r="F33" s="1585"/>
      <c r="G33" s="1585"/>
      <c r="H33" s="1585"/>
      <c r="I33" s="1585"/>
      <c r="J33" s="1585"/>
      <c r="K33" s="1585"/>
      <c r="L33" s="1585"/>
      <c r="M33" s="1585"/>
      <c r="N33" s="1585"/>
      <c r="O33" s="1585"/>
      <c r="P33" s="1585"/>
      <c r="Q33" s="1585"/>
      <c r="R33" s="1585"/>
      <c r="S33" s="1585"/>
      <c r="T33" s="1585"/>
      <c r="U33" s="1585"/>
      <c r="V33" s="1585"/>
      <c r="W33" s="1585"/>
      <c r="X33" s="1585"/>
      <c r="Y33" s="1585"/>
      <c r="Z33" s="1585"/>
      <c r="AA33" s="1585"/>
      <c r="AB33" s="1585"/>
      <c r="AC33" s="1585"/>
      <c r="AD33" s="1585"/>
      <c r="AE33" s="1585"/>
      <c r="AF33" s="1585"/>
      <c r="AG33" s="1585"/>
      <c r="AH33" s="1585"/>
      <c r="AI33" s="1585"/>
      <c r="AJ33" s="1585"/>
      <c r="AK33" s="1585"/>
      <c r="AL33" s="1585"/>
      <c r="AM33" s="1585"/>
      <c r="AN33" s="1585"/>
      <c r="AO33" s="1585"/>
      <c r="AP33" s="1585"/>
      <c r="AQ33" s="1585"/>
      <c r="AR33" s="1585"/>
      <c r="AS33" s="1585"/>
      <c r="AT33" s="1585"/>
      <c r="AU33" s="1585"/>
      <c r="AV33" s="1585"/>
      <c r="AW33" s="1585"/>
      <c r="AX33" s="1585"/>
      <c r="AY33" s="1585"/>
      <c r="AZ33" s="1585"/>
      <c r="BA33" s="1585"/>
      <c r="BB33" s="1585"/>
      <c r="BC33" s="1585"/>
      <c r="BD33" s="1585"/>
      <c r="BE33" s="1585"/>
      <c r="BF33" s="1585"/>
      <c r="BG33" s="1585"/>
      <c r="BH33" s="1585"/>
      <c r="BI33" s="1585"/>
      <c r="BJ33" s="1585"/>
      <c r="BK33" s="1585"/>
      <c r="BL33" s="1585"/>
      <c r="BM33" s="1585"/>
      <c r="BN33" s="1585"/>
      <c r="BO33" s="1585"/>
      <c r="BP33" s="1585"/>
      <c r="BQ33" s="1585"/>
      <c r="BR33" s="1585"/>
      <c r="BS33" s="1585"/>
      <c r="BT33" s="1585"/>
      <c r="BU33" s="1585"/>
      <c r="BV33" s="1585"/>
      <c r="BW33" s="1585"/>
      <c r="BX33" s="1585"/>
      <c r="BY33" s="1585"/>
      <c r="BZ33" s="1585"/>
      <c r="CA33" s="1585"/>
      <c r="CB33" s="1585"/>
      <c r="CC33" s="1585"/>
      <c r="CD33" s="1585"/>
      <c r="CE33" s="1585"/>
      <c r="CF33" s="1585"/>
      <c r="CG33" s="1587"/>
      <c r="CH33" s="247"/>
      <c r="CI33" s="247"/>
      <c r="CJ33" s="247"/>
      <c r="CK33" s="244"/>
      <c r="CL33" s="244"/>
    </row>
    <row r="34" spans="1:90" s="94" customFormat="1" ht="15" customHeight="1">
      <c r="A34" s="181"/>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row>
    <row r="35" spans="1:90" s="197" customFormat="1" ht="12" customHeight="1">
      <c r="A35" s="195"/>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45"/>
      <c r="BR35" s="245"/>
      <c r="BS35" s="245"/>
      <c r="BT35" s="245"/>
      <c r="BU35" s="245"/>
      <c r="BV35" s="245"/>
      <c r="BW35" s="206"/>
      <c r="BX35" s="206"/>
      <c r="BY35" s="206"/>
      <c r="BZ35" s="206"/>
      <c r="CA35" s="245"/>
      <c r="CB35" s="245"/>
      <c r="CC35" s="245"/>
      <c r="CD35" s="245"/>
      <c r="CE35" s="245"/>
      <c r="CF35" s="206"/>
      <c r="CG35" s="206"/>
      <c r="CH35" s="196"/>
      <c r="CI35" s="196"/>
      <c r="CJ35" s="196"/>
      <c r="CK35" s="196"/>
      <c r="CL35" s="196"/>
    </row>
    <row r="36" spans="1:90" s="197" customFormat="1" ht="12" customHeight="1">
      <c r="A36" s="198"/>
      <c r="B36" s="198"/>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198"/>
      <c r="BR36" s="206"/>
      <c r="BS36" s="206"/>
      <c r="BT36" s="206"/>
      <c r="BU36" s="206"/>
      <c r="BV36" s="206"/>
      <c r="BW36" s="206"/>
      <c r="BX36" s="206"/>
      <c r="BY36" s="206"/>
      <c r="BZ36" s="206"/>
      <c r="CA36" s="198"/>
      <c r="CB36" s="206"/>
      <c r="CC36" s="206"/>
      <c r="CD36" s="206"/>
      <c r="CE36" s="206"/>
      <c r="CF36" s="206"/>
      <c r="CG36" s="206"/>
      <c r="CH36" s="196"/>
      <c r="CI36" s="196"/>
      <c r="CJ36" s="196"/>
      <c r="CK36" s="196"/>
      <c r="CL36" s="196"/>
    </row>
    <row r="37" spans="1:90" s="197" customFormat="1" ht="12" customHeight="1">
      <c r="A37" s="198"/>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196"/>
      <c r="CI37" s="196"/>
      <c r="CJ37" s="196"/>
      <c r="CK37" s="196"/>
      <c r="CL37" s="196"/>
    </row>
    <row r="38" spans="1:90" s="197" customFormat="1" ht="12" customHeight="1">
      <c r="A38" s="198"/>
      <c r="B38" s="198"/>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198"/>
      <c r="BR38" s="206"/>
      <c r="BS38" s="206"/>
      <c r="BT38" s="206"/>
      <c r="BU38" s="206"/>
      <c r="BV38" s="206"/>
      <c r="BW38" s="206"/>
      <c r="BX38" s="206"/>
      <c r="BY38" s="206"/>
      <c r="BZ38" s="206"/>
      <c r="CA38" s="198"/>
      <c r="CB38" s="206"/>
      <c r="CC38" s="206"/>
      <c r="CD38" s="206"/>
      <c r="CE38" s="206"/>
      <c r="CF38" s="206"/>
      <c r="CG38" s="206"/>
      <c r="CH38" s="196"/>
      <c r="CI38" s="196"/>
      <c r="CJ38" s="196"/>
      <c r="CK38" s="196"/>
      <c r="CL38" s="196"/>
    </row>
    <row r="39" spans="1:90" s="197" customFormat="1" ht="12" customHeight="1">
      <c r="A39" s="198"/>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196"/>
      <c r="CI39" s="196"/>
      <c r="CJ39" s="196"/>
      <c r="CK39" s="196"/>
      <c r="CL39" s="196"/>
    </row>
    <row r="40" spans="1:90" s="197" customFormat="1" ht="12" customHeight="1">
      <c r="A40" s="198"/>
      <c r="B40" s="198"/>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198"/>
      <c r="BR40" s="206"/>
      <c r="BS40" s="206"/>
      <c r="BT40" s="206"/>
      <c r="BU40" s="206"/>
      <c r="BV40" s="206"/>
      <c r="BW40" s="206"/>
      <c r="BX40" s="206"/>
      <c r="BY40" s="206"/>
      <c r="BZ40" s="206"/>
      <c r="CA40" s="198"/>
      <c r="CB40" s="206"/>
      <c r="CC40" s="206"/>
      <c r="CD40" s="206"/>
      <c r="CE40" s="206"/>
      <c r="CF40" s="206"/>
      <c r="CG40" s="206"/>
      <c r="CH40" s="196"/>
      <c r="CI40" s="196"/>
      <c r="CJ40" s="196"/>
      <c r="CK40" s="196"/>
      <c r="CL40" s="196"/>
    </row>
    <row r="41" spans="1:90" s="94" customFormat="1" ht="12" customHeight="1">
      <c r="A41" s="181"/>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188"/>
      <c r="CI41" s="189"/>
      <c r="CJ41" s="194"/>
      <c r="CK41" s="194"/>
      <c r="CL41" s="194"/>
    </row>
    <row r="42" spans="1:90" s="94" customFormat="1" ht="12" customHeight="1">
      <c r="A42" s="183"/>
      <c r="B42" s="198"/>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row>
    <row r="43" spans="1:90" s="94" customFormat="1" ht="12" customHeight="1">
      <c r="A43" s="183"/>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row>
    <row r="44" spans="1:90" s="94" customFormat="1" ht="12" customHeight="1">
      <c r="A44" s="181"/>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row>
    <row r="45" spans="1:87" s="94" customFormat="1" ht="12" customHeight="1">
      <c r="A45" s="181"/>
      <c r="B45" s="187"/>
      <c r="C45" s="183"/>
      <c r="D45" s="185"/>
      <c r="E45" s="185"/>
      <c r="F45" s="185"/>
      <c r="G45" s="185"/>
      <c r="H45" s="185"/>
      <c r="I45" s="185"/>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3"/>
      <c r="BS45" s="183"/>
      <c r="BT45" s="183"/>
      <c r="BU45" s="183"/>
      <c r="BV45" s="185"/>
      <c r="BW45" s="185"/>
      <c r="BX45" s="185"/>
      <c r="BY45" s="185"/>
      <c r="BZ45" s="185"/>
      <c r="CA45" s="185"/>
      <c r="CB45" s="185"/>
      <c r="CC45" s="185"/>
      <c r="CD45" s="185"/>
      <c r="CE45" s="184"/>
      <c r="CF45" s="185"/>
      <c r="CG45" s="185"/>
      <c r="CH45" s="184"/>
      <c r="CI45" s="189"/>
    </row>
    <row r="46" spans="1:87" s="94" customFormat="1" ht="12" customHeight="1">
      <c r="A46" s="181"/>
      <c r="B46" s="187"/>
      <c r="C46" s="183"/>
      <c r="D46" s="185"/>
      <c r="E46" s="185"/>
      <c r="F46" s="185"/>
      <c r="G46" s="185"/>
      <c r="H46" s="185"/>
      <c r="I46" s="185"/>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3"/>
      <c r="BS46" s="183"/>
      <c r="BT46" s="183"/>
      <c r="BU46" s="183"/>
      <c r="BV46" s="185"/>
      <c r="BW46" s="185"/>
      <c r="BX46" s="185"/>
      <c r="BY46" s="185"/>
      <c r="BZ46" s="185"/>
      <c r="CA46" s="185"/>
      <c r="CB46" s="185"/>
      <c r="CC46" s="185"/>
      <c r="CD46" s="185"/>
      <c r="CE46" s="184"/>
      <c r="CF46" s="185"/>
      <c r="CG46" s="185"/>
      <c r="CH46" s="184"/>
      <c r="CI46" s="189"/>
    </row>
    <row r="47" spans="1:90" s="197" customFormat="1" ht="12">
      <c r="A47" s="198"/>
      <c r="B47" s="196"/>
      <c r="C47" s="196"/>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6"/>
      <c r="BV47" s="196"/>
      <c r="BW47" s="196"/>
      <c r="BX47" s="196"/>
      <c r="BY47" s="198"/>
      <c r="BZ47" s="196"/>
      <c r="CA47" s="196"/>
      <c r="CB47" s="196"/>
      <c r="CC47" s="196"/>
      <c r="CD47" s="196"/>
      <c r="CE47" s="196"/>
      <c r="CF47" s="196"/>
      <c r="CG47" s="196"/>
      <c r="CH47" s="196"/>
      <c r="CI47" s="196"/>
      <c r="CJ47" s="196"/>
      <c r="CK47" s="196"/>
      <c r="CL47" s="196"/>
    </row>
    <row r="48" spans="1:90" s="202" customFormat="1" ht="15" customHeight="1">
      <c r="A48" s="200"/>
      <c r="B48" s="248"/>
      <c r="C48" s="201"/>
      <c r="D48" s="201"/>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row>
    <row r="49" spans="1:90" s="202" customFormat="1" ht="15" customHeight="1">
      <c r="A49" s="200"/>
      <c r="B49" s="249"/>
      <c r="C49" s="201"/>
      <c r="D49" s="201"/>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row>
  </sheetData>
  <sheetProtection/>
  <mergeCells count="98">
    <mergeCell ref="B28:CA29"/>
    <mergeCell ref="B30:CJ30"/>
    <mergeCell ref="B31:BX31"/>
    <mergeCell ref="B32:CG33"/>
    <mergeCell ref="AT24:AY25"/>
    <mergeCell ref="AZ24:BT25"/>
    <mergeCell ref="B26:K27"/>
    <mergeCell ref="L26:Q27"/>
    <mergeCell ref="R26:W27"/>
    <mergeCell ref="X26:AC27"/>
    <mergeCell ref="AD26:AK27"/>
    <mergeCell ref="AL26:AS27"/>
    <mergeCell ref="AT26:AY27"/>
    <mergeCell ref="AZ26:BT27"/>
    <mergeCell ref="B24:K25"/>
    <mergeCell ref="L24:Q25"/>
    <mergeCell ref="R24:W25"/>
    <mergeCell ref="X24:AC25"/>
    <mergeCell ref="AD24:AK25"/>
    <mergeCell ref="AL24:AS25"/>
    <mergeCell ref="AT20:AY21"/>
    <mergeCell ref="AZ20:BT21"/>
    <mergeCell ref="B22:K23"/>
    <mergeCell ref="L22:Q23"/>
    <mergeCell ref="R22:W23"/>
    <mergeCell ref="X22:AC23"/>
    <mergeCell ref="AD22:AK23"/>
    <mergeCell ref="AL22:AS23"/>
    <mergeCell ref="AT22:AY23"/>
    <mergeCell ref="AZ22:BT23"/>
    <mergeCell ref="B20:K21"/>
    <mergeCell ref="L20:Q21"/>
    <mergeCell ref="R20:W21"/>
    <mergeCell ref="X20:AC21"/>
    <mergeCell ref="AD20:AK21"/>
    <mergeCell ref="AL20:AS21"/>
    <mergeCell ref="AT16:AY17"/>
    <mergeCell ref="AZ16:BT17"/>
    <mergeCell ref="B18:K19"/>
    <mergeCell ref="L18:Q19"/>
    <mergeCell ref="R18:W19"/>
    <mergeCell ref="X18:AC19"/>
    <mergeCell ref="AD18:AK19"/>
    <mergeCell ref="AL18:AS19"/>
    <mergeCell ref="AT18:AY19"/>
    <mergeCell ref="AZ18:BT19"/>
    <mergeCell ref="B16:K17"/>
    <mergeCell ref="L16:Q17"/>
    <mergeCell ref="R16:W17"/>
    <mergeCell ref="X16:AC17"/>
    <mergeCell ref="AD16:AK17"/>
    <mergeCell ref="AL16:AS17"/>
    <mergeCell ref="AT12:AY13"/>
    <mergeCell ref="AZ12:BT13"/>
    <mergeCell ref="B14:K15"/>
    <mergeCell ref="L14:Q15"/>
    <mergeCell ref="R14:W15"/>
    <mergeCell ref="X14:AC15"/>
    <mergeCell ref="AD14:AK15"/>
    <mergeCell ref="AL14:AS15"/>
    <mergeCell ref="AT14:AY15"/>
    <mergeCell ref="AZ14:BT15"/>
    <mergeCell ref="B12:K13"/>
    <mergeCell ref="L12:Q13"/>
    <mergeCell ref="R12:W13"/>
    <mergeCell ref="X12:AC13"/>
    <mergeCell ref="AD12:AK13"/>
    <mergeCell ref="AL12:AS13"/>
    <mergeCell ref="AT8:AY9"/>
    <mergeCell ref="AZ8:BT9"/>
    <mergeCell ref="B10:K11"/>
    <mergeCell ref="L10:Q11"/>
    <mergeCell ref="R10:W11"/>
    <mergeCell ref="X10:AC11"/>
    <mergeCell ref="AD10:AK11"/>
    <mergeCell ref="AL10:AS11"/>
    <mergeCell ref="AT10:AY11"/>
    <mergeCell ref="AZ10:BT11"/>
    <mergeCell ref="AT4:AY7"/>
    <mergeCell ref="AZ4:BT7"/>
    <mergeCell ref="R6:W7"/>
    <mergeCell ref="X6:AC7"/>
    <mergeCell ref="B8:K9"/>
    <mergeCell ref="L8:Q9"/>
    <mergeCell ref="R8:W9"/>
    <mergeCell ref="X8:AC9"/>
    <mergeCell ref="AD8:AK9"/>
    <mergeCell ref="AL8:AS9"/>
    <mergeCell ref="F1:BP1"/>
    <mergeCell ref="BF3:BH3"/>
    <mergeCell ref="BI3:BJ3"/>
    <mergeCell ref="BL3:BM3"/>
    <mergeCell ref="BN3:BP3"/>
    <mergeCell ref="B4:K7"/>
    <mergeCell ref="L4:Q7"/>
    <mergeCell ref="R4:AC5"/>
    <mergeCell ref="AD4:AK7"/>
    <mergeCell ref="AL4:AS7"/>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CI40"/>
  <sheetViews>
    <sheetView view="pageBreakPreview" zoomScale="80" zoomScaleSheetLayoutView="80" zoomScalePageLayoutView="0" workbookViewId="0" topLeftCell="A1">
      <selection activeCell="W10" sqref="W10:BR12"/>
    </sheetView>
  </sheetViews>
  <sheetFormatPr defaultColWidth="1.875" defaultRowHeight="15" customHeight="1"/>
  <cols>
    <col min="1" max="16" width="1.875" style="250" customWidth="1"/>
    <col min="17" max="17" width="8.625" style="250" customWidth="1"/>
    <col min="18" max="21" width="1.875" style="250" customWidth="1"/>
    <col min="22" max="22" width="0.5" style="250" customWidth="1"/>
    <col min="23" max="26" width="1.875" style="250" customWidth="1"/>
    <col min="27" max="27" width="0.6171875" style="250" customWidth="1"/>
    <col min="28" max="16384" width="1.875" style="250" customWidth="1"/>
  </cols>
  <sheetData>
    <row r="1" spans="1:87" s="94" customFormat="1" ht="30" customHeight="1">
      <c r="A1" s="181" t="s">
        <v>1473</v>
      </c>
      <c r="B1" s="181"/>
      <c r="C1" s="181"/>
      <c r="D1" s="182"/>
      <c r="E1" s="183"/>
      <c r="F1" s="1537" t="s">
        <v>582</v>
      </c>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240"/>
      <c r="BN1" s="240"/>
      <c r="BO1" s="240"/>
      <c r="BP1" s="240"/>
      <c r="BQ1" s="240"/>
      <c r="BR1" s="240"/>
      <c r="BS1" s="240"/>
      <c r="BT1" s="240"/>
      <c r="BU1" s="240"/>
      <c r="BV1" s="240"/>
      <c r="BW1" s="240"/>
      <c r="BX1" s="240"/>
      <c r="BY1" s="240"/>
      <c r="BZ1" s="240"/>
      <c r="CA1" s="240"/>
      <c r="CB1" s="240"/>
      <c r="CC1" s="241"/>
      <c r="CD1" s="241"/>
      <c r="CE1" s="241"/>
      <c r="CF1" s="241"/>
      <c r="CG1" s="241"/>
      <c r="CH1" s="241"/>
      <c r="CI1" s="184"/>
    </row>
    <row r="2" spans="1:69" s="94" customFormat="1" ht="19.5" customHeight="1">
      <c r="A2" s="181"/>
      <c r="B2" s="182"/>
      <c r="C2" s="183"/>
      <c r="D2" s="182"/>
      <c r="E2" s="182"/>
      <c r="F2" s="182"/>
      <c r="G2" s="182"/>
      <c r="H2" s="182"/>
      <c r="I2" s="182"/>
      <c r="J2" s="182"/>
      <c r="K2" s="182"/>
      <c r="L2" s="182"/>
      <c r="M2" s="182"/>
      <c r="N2" s="182"/>
      <c r="O2" s="182"/>
      <c r="P2" s="182"/>
      <c r="Q2" s="182"/>
      <c r="R2" s="185"/>
      <c r="S2" s="1712" t="s">
        <v>1305</v>
      </c>
      <c r="T2" s="1713"/>
      <c r="U2" s="1713"/>
      <c r="V2" s="1713"/>
      <c r="W2" s="1713"/>
      <c r="X2" s="1713"/>
      <c r="Y2" s="1713"/>
      <c r="Z2" s="1713"/>
      <c r="AA2" s="1713"/>
      <c r="AB2" s="1713"/>
      <c r="AC2" s="1713"/>
      <c r="AD2" s="1713"/>
      <c r="AE2" s="1713"/>
      <c r="AF2" s="1713"/>
      <c r="AG2" s="1713"/>
      <c r="AH2" s="1713"/>
      <c r="AI2" s="1713"/>
      <c r="AJ2" s="1713"/>
      <c r="AK2" s="1713"/>
      <c r="AL2" s="1713"/>
      <c r="AM2" s="1713"/>
      <c r="AN2" s="1713"/>
      <c r="AO2" s="182"/>
      <c r="AP2" s="182"/>
      <c r="AQ2" s="181"/>
      <c r="AR2" s="182"/>
      <c r="AS2" s="183"/>
      <c r="AT2" s="182"/>
      <c r="AU2" s="182"/>
      <c r="AV2" s="182"/>
      <c r="AW2" s="182"/>
      <c r="AX2" s="182"/>
      <c r="AY2" s="182"/>
      <c r="AZ2" s="182"/>
      <c r="BA2" s="182"/>
      <c r="BB2" s="182"/>
      <c r="BC2" s="183"/>
      <c r="BD2" s="182"/>
      <c r="BE2" s="182"/>
      <c r="BF2" s="182"/>
      <c r="BG2" s="182"/>
      <c r="BH2" s="182"/>
      <c r="BI2" s="182"/>
      <c r="BJ2" s="182"/>
      <c r="BK2" s="182"/>
      <c r="BL2" s="182"/>
      <c r="BM2" s="182"/>
      <c r="BN2" s="182"/>
      <c r="BO2" s="182"/>
      <c r="BP2" s="182"/>
      <c r="BQ2" s="182"/>
    </row>
    <row r="3" spans="1:68" s="94" customFormat="1" ht="19.5" customHeight="1">
      <c r="A3" s="181"/>
      <c r="B3" s="187" t="s">
        <v>1306</v>
      </c>
      <c r="C3" s="183"/>
      <c r="D3" s="185"/>
      <c r="E3" s="185"/>
      <c r="F3" s="185"/>
      <c r="G3" s="185"/>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533"/>
      <c r="AR3" s="1533"/>
      <c r="AS3" s="1533"/>
      <c r="AT3" s="1533"/>
      <c r="AU3" s="1533"/>
      <c r="AV3" s="1533"/>
      <c r="AW3" s="1533"/>
      <c r="AX3" s="1533"/>
      <c r="AY3" s="1533"/>
      <c r="AZ3" s="1533"/>
      <c r="BA3" s="1533"/>
      <c r="BB3" s="1533"/>
      <c r="BC3" s="1533"/>
      <c r="BD3" s="1533"/>
      <c r="BE3" s="1533"/>
      <c r="BF3" s="1533"/>
      <c r="BG3" s="1533"/>
      <c r="BH3" s="189"/>
      <c r="BI3" s="1535"/>
      <c r="BJ3" s="1535"/>
      <c r="BK3" s="1535"/>
      <c r="BL3" s="1535"/>
      <c r="BM3" s="189"/>
      <c r="BN3" s="184"/>
      <c r="BO3" s="184"/>
      <c r="BP3" s="189"/>
    </row>
    <row r="4" spans="1:69" s="94" customFormat="1" ht="15" customHeight="1">
      <c r="A4" s="183"/>
      <c r="B4" s="1538" t="s">
        <v>586</v>
      </c>
      <c r="C4" s="1539"/>
      <c r="D4" s="1539"/>
      <c r="E4" s="1539"/>
      <c r="F4" s="1539"/>
      <c r="G4" s="1539"/>
      <c r="H4" s="1539"/>
      <c r="I4" s="1539"/>
      <c r="J4" s="1600" t="s">
        <v>620</v>
      </c>
      <c r="K4" s="1653"/>
      <c r="L4" s="1653"/>
      <c r="M4" s="1653"/>
      <c r="N4" s="1654"/>
      <c r="O4" s="1600" t="s">
        <v>1570</v>
      </c>
      <c r="P4" s="1672"/>
      <c r="Q4" s="1680"/>
      <c r="R4" s="1600" t="s">
        <v>634</v>
      </c>
      <c r="S4" s="1679"/>
      <c r="T4" s="1679"/>
      <c r="U4" s="1679"/>
      <c r="V4" s="1679"/>
      <c r="W4" s="1716" t="s">
        <v>0</v>
      </c>
      <c r="X4" s="1453"/>
      <c r="Y4" s="1453"/>
      <c r="Z4" s="1453"/>
      <c r="AA4" s="1453"/>
      <c r="AB4" s="1453"/>
      <c r="AC4" s="1453"/>
      <c r="AD4" s="1453"/>
      <c r="AE4" s="1453"/>
      <c r="AF4" s="1453"/>
      <c r="AG4" s="1453"/>
      <c r="AH4" s="1453"/>
      <c r="AI4" s="1453"/>
      <c r="AJ4" s="1453"/>
      <c r="AK4" s="1453"/>
      <c r="AL4" s="1453"/>
      <c r="AM4" s="1453"/>
      <c r="AN4" s="1453"/>
      <c r="AO4" s="1453"/>
      <c r="AP4" s="1453"/>
      <c r="AQ4" s="1453"/>
      <c r="AR4" s="1454"/>
      <c r="AS4" s="1717" t="s">
        <v>1</v>
      </c>
      <c r="AT4" s="1718"/>
      <c r="AU4" s="1718"/>
      <c r="AV4" s="1718"/>
      <c r="AW4" s="1718"/>
      <c r="AX4" s="1718"/>
      <c r="AY4" s="1718"/>
      <c r="AZ4" s="1718"/>
      <c r="BA4" s="1718"/>
      <c r="BB4" s="1718"/>
      <c r="BC4" s="1718"/>
      <c r="BD4" s="1718"/>
      <c r="BE4" s="1718"/>
      <c r="BF4" s="1718"/>
      <c r="BG4" s="1718"/>
      <c r="BH4" s="1718"/>
      <c r="BI4" s="1718"/>
      <c r="BJ4" s="1718"/>
      <c r="BK4" s="1718"/>
      <c r="BL4" s="1718"/>
      <c r="BM4" s="1718"/>
      <c r="BN4" s="1718"/>
      <c r="BO4" s="1718"/>
      <c r="BP4" s="1719"/>
      <c r="BQ4" s="252"/>
    </row>
    <row r="5" spans="1:69" s="94" customFormat="1" ht="15" customHeight="1">
      <c r="A5" s="183"/>
      <c r="B5" s="1538"/>
      <c r="C5" s="1539"/>
      <c r="D5" s="1539"/>
      <c r="E5" s="1539"/>
      <c r="F5" s="1539"/>
      <c r="G5" s="1539"/>
      <c r="H5" s="1539"/>
      <c r="I5" s="1539"/>
      <c r="J5" s="1545"/>
      <c r="K5" s="1655"/>
      <c r="L5" s="1655"/>
      <c r="M5" s="1655"/>
      <c r="N5" s="1656"/>
      <c r="O5" s="1674"/>
      <c r="P5" s="1675"/>
      <c r="Q5" s="1683"/>
      <c r="R5" s="1603"/>
      <c r="S5" s="1714"/>
      <c r="T5" s="1714"/>
      <c r="U5" s="1714"/>
      <c r="V5" s="1714"/>
      <c r="W5" s="1600" t="s">
        <v>2</v>
      </c>
      <c r="X5" s="1442"/>
      <c r="Y5" s="1442"/>
      <c r="Z5" s="1442"/>
      <c r="AA5" s="1443"/>
      <c r="AB5" s="1600" t="s">
        <v>3</v>
      </c>
      <c r="AC5" s="1442"/>
      <c r="AD5" s="1442"/>
      <c r="AE5" s="1442"/>
      <c r="AF5" s="1443"/>
      <c r="AG5" s="1600" t="s">
        <v>4</v>
      </c>
      <c r="AH5" s="1601"/>
      <c r="AI5" s="1601"/>
      <c r="AJ5" s="1601"/>
      <c r="AK5" s="1602"/>
      <c r="AL5" s="1720" t="s">
        <v>361</v>
      </c>
      <c r="AM5" s="1720"/>
      <c r="AN5" s="1721"/>
      <c r="AO5" s="1721"/>
      <c r="AP5" s="1600" t="s">
        <v>5</v>
      </c>
      <c r="AQ5" s="1679"/>
      <c r="AR5" s="1687"/>
      <c r="AS5" s="1723" t="s">
        <v>6</v>
      </c>
      <c r="AT5" s="1724"/>
      <c r="AU5" s="1724"/>
      <c r="AV5" s="1724"/>
      <c r="AW5" s="1725"/>
      <c r="AX5" s="1723" t="s">
        <v>7</v>
      </c>
      <c r="AY5" s="1442"/>
      <c r="AZ5" s="1442"/>
      <c r="BA5" s="1442"/>
      <c r="BB5" s="1443"/>
      <c r="BC5" s="1723" t="s">
        <v>8</v>
      </c>
      <c r="BD5" s="1724"/>
      <c r="BE5" s="1724"/>
      <c r="BF5" s="1725"/>
      <c r="BG5" s="1723" t="s">
        <v>9</v>
      </c>
      <c r="BH5" s="1724"/>
      <c r="BI5" s="1724"/>
      <c r="BJ5" s="1725"/>
      <c r="BK5" s="1723" t="s">
        <v>10</v>
      </c>
      <c r="BL5" s="1724"/>
      <c r="BM5" s="1724"/>
      <c r="BN5" s="1724"/>
      <c r="BO5" s="1724"/>
      <c r="BP5" s="1725"/>
      <c r="BQ5" s="252"/>
    </row>
    <row r="6" spans="1:69" s="94" customFormat="1" ht="15" customHeight="1">
      <c r="A6" s="183"/>
      <c r="B6" s="1538"/>
      <c r="C6" s="1539"/>
      <c r="D6" s="1539"/>
      <c r="E6" s="1539"/>
      <c r="F6" s="1539"/>
      <c r="G6" s="1539"/>
      <c r="H6" s="1539"/>
      <c r="I6" s="1539"/>
      <c r="J6" s="1545"/>
      <c r="K6" s="1655"/>
      <c r="L6" s="1655"/>
      <c r="M6" s="1655"/>
      <c r="N6" s="1656"/>
      <c r="O6" s="1674"/>
      <c r="P6" s="1675"/>
      <c r="Q6" s="1683"/>
      <c r="R6" s="1603"/>
      <c r="S6" s="1714"/>
      <c r="T6" s="1714"/>
      <c r="U6" s="1714"/>
      <c r="V6" s="1714"/>
      <c r="W6" s="1603"/>
      <c r="X6" s="1612"/>
      <c r="Y6" s="1612"/>
      <c r="Z6" s="1612"/>
      <c r="AA6" s="1446"/>
      <c r="AB6" s="1603"/>
      <c r="AC6" s="1612"/>
      <c r="AD6" s="1612"/>
      <c r="AE6" s="1612"/>
      <c r="AF6" s="1446"/>
      <c r="AG6" s="1603"/>
      <c r="AH6" s="1604"/>
      <c r="AI6" s="1604"/>
      <c r="AJ6" s="1604"/>
      <c r="AK6" s="1605"/>
      <c r="AL6" s="1720"/>
      <c r="AM6" s="1720"/>
      <c r="AN6" s="1721"/>
      <c r="AO6" s="1721"/>
      <c r="AP6" s="1603"/>
      <c r="AQ6" s="1682"/>
      <c r="AR6" s="1688"/>
      <c r="AS6" s="1726"/>
      <c r="AT6" s="1727"/>
      <c r="AU6" s="1727"/>
      <c r="AV6" s="1727"/>
      <c r="AW6" s="1728"/>
      <c r="AX6" s="1726"/>
      <c r="AY6" s="1612"/>
      <c r="AZ6" s="1612"/>
      <c r="BA6" s="1612"/>
      <c r="BB6" s="1446"/>
      <c r="BC6" s="1726"/>
      <c r="BD6" s="1727"/>
      <c r="BE6" s="1727"/>
      <c r="BF6" s="1728"/>
      <c r="BG6" s="1726"/>
      <c r="BH6" s="1727"/>
      <c r="BI6" s="1727"/>
      <c r="BJ6" s="1728"/>
      <c r="BK6" s="1726"/>
      <c r="BL6" s="1727"/>
      <c r="BM6" s="1727"/>
      <c r="BN6" s="1727"/>
      <c r="BO6" s="1727"/>
      <c r="BP6" s="1728"/>
      <c r="BQ6" s="252"/>
    </row>
    <row r="7" spans="1:69" s="94" customFormat="1" ht="15" customHeight="1">
      <c r="A7" s="183"/>
      <c r="B7" s="1538"/>
      <c r="C7" s="1539"/>
      <c r="D7" s="1539"/>
      <c r="E7" s="1539"/>
      <c r="F7" s="1539"/>
      <c r="G7" s="1539"/>
      <c r="H7" s="1539"/>
      <c r="I7" s="1539"/>
      <c r="J7" s="1545"/>
      <c r="K7" s="1655"/>
      <c r="L7" s="1655"/>
      <c r="M7" s="1655"/>
      <c r="N7" s="1656"/>
      <c r="O7" s="1674"/>
      <c r="P7" s="1675"/>
      <c r="Q7" s="1683"/>
      <c r="R7" s="1603"/>
      <c r="S7" s="1714"/>
      <c r="T7" s="1714"/>
      <c r="U7" s="1714"/>
      <c r="V7" s="1714"/>
      <c r="W7" s="1603"/>
      <c r="X7" s="1612"/>
      <c r="Y7" s="1612"/>
      <c r="Z7" s="1612"/>
      <c r="AA7" s="1446"/>
      <c r="AB7" s="1603"/>
      <c r="AC7" s="1612"/>
      <c r="AD7" s="1612"/>
      <c r="AE7" s="1612"/>
      <c r="AF7" s="1446"/>
      <c r="AG7" s="1603"/>
      <c r="AH7" s="1604"/>
      <c r="AI7" s="1604"/>
      <c r="AJ7" s="1604"/>
      <c r="AK7" s="1605"/>
      <c r="AL7" s="1720"/>
      <c r="AM7" s="1720"/>
      <c r="AN7" s="1721"/>
      <c r="AO7" s="1721"/>
      <c r="AP7" s="1603"/>
      <c r="AQ7" s="1682"/>
      <c r="AR7" s="1688"/>
      <c r="AS7" s="1726"/>
      <c r="AT7" s="1727"/>
      <c r="AU7" s="1727"/>
      <c r="AV7" s="1727"/>
      <c r="AW7" s="1728"/>
      <c r="AX7" s="1726"/>
      <c r="AY7" s="1612"/>
      <c r="AZ7" s="1612"/>
      <c r="BA7" s="1612"/>
      <c r="BB7" s="1446"/>
      <c r="BC7" s="1726"/>
      <c r="BD7" s="1727"/>
      <c r="BE7" s="1727"/>
      <c r="BF7" s="1728"/>
      <c r="BG7" s="1726"/>
      <c r="BH7" s="1727"/>
      <c r="BI7" s="1727"/>
      <c r="BJ7" s="1728"/>
      <c r="BK7" s="1726"/>
      <c r="BL7" s="1727"/>
      <c r="BM7" s="1727"/>
      <c r="BN7" s="1727"/>
      <c r="BO7" s="1727"/>
      <c r="BP7" s="1728"/>
      <c r="BQ7" s="252"/>
    </row>
    <row r="8" spans="1:69" s="94" customFormat="1" ht="15" customHeight="1">
      <c r="A8" s="183"/>
      <c r="B8" s="1538"/>
      <c r="C8" s="1539"/>
      <c r="D8" s="1539"/>
      <c r="E8" s="1539"/>
      <c r="F8" s="1539"/>
      <c r="G8" s="1539"/>
      <c r="H8" s="1539"/>
      <c r="I8" s="1539"/>
      <c r="J8" s="1545"/>
      <c r="K8" s="1655"/>
      <c r="L8" s="1655"/>
      <c r="M8" s="1655"/>
      <c r="N8" s="1656"/>
      <c r="O8" s="1674"/>
      <c r="P8" s="1675"/>
      <c r="Q8" s="1683"/>
      <c r="R8" s="1603"/>
      <c r="S8" s="1714"/>
      <c r="T8" s="1714"/>
      <c r="U8" s="1714"/>
      <c r="V8" s="1714"/>
      <c r="W8" s="1444"/>
      <c r="X8" s="1445"/>
      <c r="Y8" s="1445"/>
      <c r="Z8" s="1445"/>
      <c r="AA8" s="1446"/>
      <c r="AB8" s="1444"/>
      <c r="AC8" s="1445"/>
      <c r="AD8" s="1445"/>
      <c r="AE8" s="1445"/>
      <c r="AF8" s="1446"/>
      <c r="AG8" s="1606"/>
      <c r="AH8" s="1607"/>
      <c r="AI8" s="1607"/>
      <c r="AJ8" s="1607"/>
      <c r="AK8" s="1605"/>
      <c r="AL8" s="1720"/>
      <c r="AM8" s="1720"/>
      <c r="AN8" s="1721"/>
      <c r="AO8" s="1721"/>
      <c r="AP8" s="1603"/>
      <c r="AQ8" s="1682"/>
      <c r="AR8" s="1688"/>
      <c r="AS8" s="1726"/>
      <c r="AT8" s="1727"/>
      <c r="AU8" s="1727"/>
      <c r="AV8" s="1727"/>
      <c r="AW8" s="1728"/>
      <c r="AX8" s="1444"/>
      <c r="AY8" s="1445"/>
      <c r="AZ8" s="1445"/>
      <c r="BA8" s="1445"/>
      <c r="BB8" s="1446"/>
      <c r="BC8" s="1726"/>
      <c r="BD8" s="1727"/>
      <c r="BE8" s="1727"/>
      <c r="BF8" s="1728"/>
      <c r="BG8" s="1726"/>
      <c r="BH8" s="1727"/>
      <c r="BI8" s="1727"/>
      <c r="BJ8" s="1728"/>
      <c r="BK8" s="1726"/>
      <c r="BL8" s="1727"/>
      <c r="BM8" s="1727"/>
      <c r="BN8" s="1727"/>
      <c r="BO8" s="1727"/>
      <c r="BP8" s="1728"/>
      <c r="BQ8" s="252"/>
    </row>
    <row r="9" spans="1:69" s="94" customFormat="1" ht="15" customHeight="1">
      <c r="A9" s="183"/>
      <c r="B9" s="1539"/>
      <c r="C9" s="1539"/>
      <c r="D9" s="1539"/>
      <c r="E9" s="1539"/>
      <c r="F9" s="1539"/>
      <c r="G9" s="1539"/>
      <c r="H9" s="1539"/>
      <c r="I9" s="1539"/>
      <c r="J9" s="1657"/>
      <c r="K9" s="1658"/>
      <c r="L9" s="1658"/>
      <c r="M9" s="1658"/>
      <c r="N9" s="1659"/>
      <c r="O9" s="1676"/>
      <c r="P9" s="1677"/>
      <c r="Q9" s="1686"/>
      <c r="R9" s="1715"/>
      <c r="S9" s="1685"/>
      <c r="T9" s="1685"/>
      <c r="U9" s="1685"/>
      <c r="V9" s="1685"/>
      <c r="W9" s="1447"/>
      <c r="X9" s="1448"/>
      <c r="Y9" s="1448"/>
      <c r="Z9" s="1448"/>
      <c r="AA9" s="1449"/>
      <c r="AB9" s="1447"/>
      <c r="AC9" s="1448"/>
      <c r="AD9" s="1448"/>
      <c r="AE9" s="1448"/>
      <c r="AF9" s="1449"/>
      <c r="AG9" s="1608"/>
      <c r="AH9" s="1609"/>
      <c r="AI9" s="1609"/>
      <c r="AJ9" s="1609"/>
      <c r="AK9" s="1610"/>
      <c r="AL9" s="1722"/>
      <c r="AM9" s="1722"/>
      <c r="AN9" s="1722"/>
      <c r="AO9" s="1722"/>
      <c r="AP9" s="1715"/>
      <c r="AQ9" s="1685"/>
      <c r="AR9" s="1689"/>
      <c r="AS9" s="1729"/>
      <c r="AT9" s="1730"/>
      <c r="AU9" s="1730"/>
      <c r="AV9" s="1730"/>
      <c r="AW9" s="1731"/>
      <c r="AX9" s="1447"/>
      <c r="AY9" s="1448"/>
      <c r="AZ9" s="1448"/>
      <c r="BA9" s="1448"/>
      <c r="BB9" s="1449"/>
      <c r="BC9" s="1729"/>
      <c r="BD9" s="1730"/>
      <c r="BE9" s="1730"/>
      <c r="BF9" s="1731"/>
      <c r="BG9" s="1729"/>
      <c r="BH9" s="1730"/>
      <c r="BI9" s="1730"/>
      <c r="BJ9" s="1731"/>
      <c r="BK9" s="1729"/>
      <c r="BL9" s="1730"/>
      <c r="BM9" s="1730"/>
      <c r="BN9" s="1730"/>
      <c r="BO9" s="1730"/>
      <c r="BP9" s="1731"/>
      <c r="BQ9" s="252"/>
    </row>
    <row r="10" spans="1:69" s="94" customFormat="1" ht="15" customHeight="1">
      <c r="A10" s="183"/>
      <c r="B10" s="1569"/>
      <c r="C10" s="1691"/>
      <c r="D10" s="1691"/>
      <c r="E10" s="1691"/>
      <c r="F10" s="1691"/>
      <c r="G10" s="1691"/>
      <c r="H10" s="1691"/>
      <c r="I10" s="1692"/>
      <c r="J10" s="1696"/>
      <c r="K10" s="1697"/>
      <c r="L10" s="1697"/>
      <c r="M10" s="1697"/>
      <c r="N10" s="1697"/>
      <c r="O10" s="1696"/>
      <c r="P10" s="1697"/>
      <c r="Q10" s="1697"/>
      <c r="R10" s="1696"/>
      <c r="S10" s="1697"/>
      <c r="T10" s="1697"/>
      <c r="U10" s="1697"/>
      <c r="V10" s="1697"/>
      <c r="W10" s="1696"/>
      <c r="X10" s="1697"/>
      <c r="Y10" s="1697"/>
      <c r="Z10" s="1697"/>
      <c r="AA10" s="1697"/>
      <c r="AB10" s="1736"/>
      <c r="AC10" s="1736"/>
      <c r="AD10" s="1736"/>
      <c r="AE10" s="1736"/>
      <c r="AF10" s="1736"/>
      <c r="AG10" s="1736"/>
      <c r="AH10" s="1736"/>
      <c r="AI10" s="1736"/>
      <c r="AJ10" s="1736"/>
      <c r="AK10" s="1736"/>
      <c r="AL10" s="1736"/>
      <c r="AM10" s="1736"/>
      <c r="AN10" s="1736"/>
      <c r="AO10" s="1736"/>
      <c r="AP10" s="1737"/>
      <c r="AQ10" s="1697"/>
      <c r="AR10" s="1738"/>
      <c r="AS10" s="1700" t="s">
        <v>593</v>
      </c>
      <c r="AT10" s="1707"/>
      <c r="AU10" s="1707"/>
      <c r="AV10" s="1707"/>
      <c r="AW10" s="1708"/>
      <c r="AX10" s="1737"/>
      <c r="AY10" s="1164"/>
      <c r="AZ10" s="1164"/>
      <c r="BA10" s="1164"/>
      <c r="BB10" s="1137"/>
      <c r="BC10" s="1700" t="s">
        <v>11</v>
      </c>
      <c r="BD10" s="1707"/>
      <c r="BE10" s="1707"/>
      <c r="BF10" s="1708"/>
      <c r="BG10" s="1700" t="s">
        <v>11</v>
      </c>
      <c r="BH10" s="1707"/>
      <c r="BI10" s="1707"/>
      <c r="BJ10" s="1708"/>
      <c r="BK10" s="1700" t="s">
        <v>468</v>
      </c>
      <c r="BL10" s="1707"/>
      <c r="BM10" s="1707"/>
      <c r="BN10" s="1707"/>
      <c r="BO10" s="1707"/>
      <c r="BP10" s="1708"/>
      <c r="BQ10" s="209"/>
    </row>
    <row r="11" spans="1:69" s="94" customFormat="1" ht="15" customHeight="1">
      <c r="A11" s="183"/>
      <c r="B11" s="1634"/>
      <c r="C11" s="1732"/>
      <c r="D11" s="1732"/>
      <c r="E11" s="1732"/>
      <c r="F11" s="1732"/>
      <c r="G11" s="1732"/>
      <c r="H11" s="1732"/>
      <c r="I11" s="1733"/>
      <c r="J11" s="1734"/>
      <c r="K11" s="1735"/>
      <c r="L11" s="1735"/>
      <c r="M11" s="1735"/>
      <c r="N11" s="1735"/>
      <c r="O11" s="1734"/>
      <c r="P11" s="1735"/>
      <c r="Q11" s="1735"/>
      <c r="R11" s="1734"/>
      <c r="S11" s="1735"/>
      <c r="T11" s="1735"/>
      <c r="U11" s="1735"/>
      <c r="V11" s="1735"/>
      <c r="W11" s="1734"/>
      <c r="X11" s="1735"/>
      <c r="Y11" s="1735"/>
      <c r="Z11" s="1735"/>
      <c r="AA11" s="1735"/>
      <c r="AB11" s="1736"/>
      <c r="AC11" s="1736"/>
      <c r="AD11" s="1736"/>
      <c r="AE11" s="1736"/>
      <c r="AF11" s="1736"/>
      <c r="AG11" s="1736"/>
      <c r="AH11" s="1736"/>
      <c r="AI11" s="1736"/>
      <c r="AJ11" s="1736"/>
      <c r="AK11" s="1736"/>
      <c r="AL11" s="1736"/>
      <c r="AM11" s="1736"/>
      <c r="AN11" s="1736"/>
      <c r="AO11" s="1736"/>
      <c r="AP11" s="1739"/>
      <c r="AQ11" s="1735"/>
      <c r="AR11" s="1740"/>
      <c r="AS11" s="1742"/>
      <c r="AT11" s="1743"/>
      <c r="AU11" s="1743"/>
      <c r="AV11" s="1743"/>
      <c r="AW11" s="1744"/>
      <c r="AX11" s="1109"/>
      <c r="AY11" s="1077"/>
      <c r="AZ11" s="1077"/>
      <c r="BA11" s="1077"/>
      <c r="BB11" s="1111"/>
      <c r="BC11" s="1742"/>
      <c r="BD11" s="1743"/>
      <c r="BE11" s="1743"/>
      <c r="BF11" s="1744"/>
      <c r="BG11" s="1742"/>
      <c r="BH11" s="1743"/>
      <c r="BI11" s="1743"/>
      <c r="BJ11" s="1744"/>
      <c r="BK11" s="1742"/>
      <c r="BL11" s="1743"/>
      <c r="BM11" s="1743"/>
      <c r="BN11" s="1743"/>
      <c r="BO11" s="1743"/>
      <c r="BP11" s="1744"/>
      <c r="BQ11" s="209"/>
    </row>
    <row r="12" spans="1:69" s="94" customFormat="1" ht="15" customHeight="1">
      <c r="A12" s="183"/>
      <c r="B12" s="1693"/>
      <c r="C12" s="1694"/>
      <c r="D12" s="1694"/>
      <c r="E12" s="1694"/>
      <c r="F12" s="1694"/>
      <c r="G12" s="1694"/>
      <c r="H12" s="1694"/>
      <c r="I12" s="1695"/>
      <c r="J12" s="1698"/>
      <c r="K12" s="1699"/>
      <c r="L12" s="1699"/>
      <c r="M12" s="1699"/>
      <c r="N12" s="1699"/>
      <c r="O12" s="1698"/>
      <c r="P12" s="1699"/>
      <c r="Q12" s="1699"/>
      <c r="R12" s="1698"/>
      <c r="S12" s="1699"/>
      <c r="T12" s="1699"/>
      <c r="U12" s="1699"/>
      <c r="V12" s="1699"/>
      <c r="W12" s="1698"/>
      <c r="X12" s="1699"/>
      <c r="Y12" s="1699"/>
      <c r="Z12" s="1699"/>
      <c r="AA12" s="1699"/>
      <c r="AB12" s="1736"/>
      <c r="AC12" s="1736"/>
      <c r="AD12" s="1736"/>
      <c r="AE12" s="1736"/>
      <c r="AF12" s="1736"/>
      <c r="AG12" s="1736"/>
      <c r="AH12" s="1736"/>
      <c r="AI12" s="1736"/>
      <c r="AJ12" s="1736"/>
      <c r="AK12" s="1736"/>
      <c r="AL12" s="1736"/>
      <c r="AM12" s="1736"/>
      <c r="AN12" s="1736"/>
      <c r="AO12" s="1736"/>
      <c r="AP12" s="1698"/>
      <c r="AQ12" s="1699"/>
      <c r="AR12" s="1741"/>
      <c r="AS12" s="1745"/>
      <c r="AT12" s="1710"/>
      <c r="AU12" s="1710"/>
      <c r="AV12" s="1710"/>
      <c r="AW12" s="1711"/>
      <c r="AX12" s="1118"/>
      <c r="AY12" s="1119"/>
      <c r="AZ12" s="1119"/>
      <c r="BA12" s="1119"/>
      <c r="BB12" s="1120"/>
      <c r="BC12" s="1745"/>
      <c r="BD12" s="1710"/>
      <c r="BE12" s="1710"/>
      <c r="BF12" s="1711"/>
      <c r="BG12" s="1745"/>
      <c r="BH12" s="1710"/>
      <c r="BI12" s="1710"/>
      <c r="BJ12" s="1711"/>
      <c r="BK12" s="1745"/>
      <c r="BL12" s="1710"/>
      <c r="BM12" s="1710"/>
      <c r="BN12" s="1710"/>
      <c r="BO12" s="1710"/>
      <c r="BP12" s="1711"/>
      <c r="BQ12" s="209"/>
    </row>
    <row r="13" spans="1:69" s="94" customFormat="1" ht="15" customHeight="1">
      <c r="A13" s="183"/>
      <c r="B13" s="1569"/>
      <c r="C13" s="1691"/>
      <c r="D13" s="1691"/>
      <c r="E13" s="1691"/>
      <c r="F13" s="1691"/>
      <c r="G13" s="1691"/>
      <c r="H13" s="1691"/>
      <c r="I13" s="1692"/>
      <c r="J13" s="1696"/>
      <c r="K13" s="1697"/>
      <c r="L13" s="1697"/>
      <c r="M13" s="1697"/>
      <c r="N13" s="1697"/>
      <c r="O13" s="1696"/>
      <c r="P13" s="1697"/>
      <c r="Q13" s="1697"/>
      <c r="R13" s="1696"/>
      <c r="S13" s="1697"/>
      <c r="T13" s="1697"/>
      <c r="U13" s="1697"/>
      <c r="V13" s="1697"/>
      <c r="W13" s="1696"/>
      <c r="X13" s="1697"/>
      <c r="Y13" s="1697"/>
      <c r="Z13" s="1697"/>
      <c r="AA13" s="1697"/>
      <c r="AB13" s="1736"/>
      <c r="AC13" s="1736"/>
      <c r="AD13" s="1736"/>
      <c r="AE13" s="1736"/>
      <c r="AF13" s="1736"/>
      <c r="AG13" s="1736"/>
      <c r="AH13" s="1736"/>
      <c r="AI13" s="1736"/>
      <c r="AJ13" s="1736"/>
      <c r="AK13" s="1736"/>
      <c r="AL13" s="1736"/>
      <c r="AM13" s="1736"/>
      <c r="AN13" s="1736"/>
      <c r="AO13" s="1736"/>
      <c r="AP13" s="1737"/>
      <c r="AQ13" s="1697"/>
      <c r="AR13" s="1738"/>
      <c r="AS13" s="1700" t="s">
        <v>593</v>
      </c>
      <c r="AT13" s="1707"/>
      <c r="AU13" s="1707"/>
      <c r="AV13" s="1707"/>
      <c r="AW13" s="1708"/>
      <c r="AX13" s="1737"/>
      <c r="AY13" s="1164"/>
      <c r="AZ13" s="1164"/>
      <c r="BA13" s="1164"/>
      <c r="BB13" s="1137"/>
      <c r="BC13" s="1700" t="s">
        <v>11</v>
      </c>
      <c r="BD13" s="1707"/>
      <c r="BE13" s="1707"/>
      <c r="BF13" s="1708"/>
      <c r="BG13" s="1700" t="s">
        <v>11</v>
      </c>
      <c r="BH13" s="1707"/>
      <c r="BI13" s="1707"/>
      <c r="BJ13" s="1708"/>
      <c r="BK13" s="1700" t="s">
        <v>468</v>
      </c>
      <c r="BL13" s="1707"/>
      <c r="BM13" s="1707"/>
      <c r="BN13" s="1707"/>
      <c r="BO13" s="1707"/>
      <c r="BP13" s="1708"/>
      <c r="BQ13" s="209"/>
    </row>
    <row r="14" spans="1:69" s="94" customFormat="1" ht="15" customHeight="1">
      <c r="A14" s="183"/>
      <c r="B14" s="1634"/>
      <c r="C14" s="1732"/>
      <c r="D14" s="1732"/>
      <c r="E14" s="1732"/>
      <c r="F14" s="1732"/>
      <c r="G14" s="1732"/>
      <c r="H14" s="1732"/>
      <c r="I14" s="1733"/>
      <c r="J14" s="1734"/>
      <c r="K14" s="1735"/>
      <c r="L14" s="1735"/>
      <c r="M14" s="1735"/>
      <c r="N14" s="1735"/>
      <c r="O14" s="1734"/>
      <c r="P14" s="1735"/>
      <c r="Q14" s="1735"/>
      <c r="R14" s="1734"/>
      <c r="S14" s="1735"/>
      <c r="T14" s="1735"/>
      <c r="U14" s="1735"/>
      <c r="V14" s="1735"/>
      <c r="W14" s="1734"/>
      <c r="X14" s="1735"/>
      <c r="Y14" s="1735"/>
      <c r="Z14" s="1735"/>
      <c r="AA14" s="1735"/>
      <c r="AB14" s="1736"/>
      <c r="AC14" s="1736"/>
      <c r="AD14" s="1736"/>
      <c r="AE14" s="1736"/>
      <c r="AF14" s="1736"/>
      <c r="AG14" s="1736"/>
      <c r="AH14" s="1736"/>
      <c r="AI14" s="1736"/>
      <c r="AJ14" s="1736"/>
      <c r="AK14" s="1736"/>
      <c r="AL14" s="1736"/>
      <c r="AM14" s="1736"/>
      <c r="AN14" s="1736"/>
      <c r="AO14" s="1736"/>
      <c r="AP14" s="1739"/>
      <c r="AQ14" s="1735"/>
      <c r="AR14" s="1740"/>
      <c r="AS14" s="1742"/>
      <c r="AT14" s="1743"/>
      <c r="AU14" s="1743"/>
      <c r="AV14" s="1743"/>
      <c r="AW14" s="1744"/>
      <c r="AX14" s="1109"/>
      <c r="AY14" s="1077"/>
      <c r="AZ14" s="1077"/>
      <c r="BA14" s="1077"/>
      <c r="BB14" s="1111"/>
      <c r="BC14" s="1742"/>
      <c r="BD14" s="1743"/>
      <c r="BE14" s="1743"/>
      <c r="BF14" s="1744"/>
      <c r="BG14" s="1742"/>
      <c r="BH14" s="1743"/>
      <c r="BI14" s="1743"/>
      <c r="BJ14" s="1744"/>
      <c r="BK14" s="1742"/>
      <c r="BL14" s="1743"/>
      <c r="BM14" s="1743"/>
      <c r="BN14" s="1743"/>
      <c r="BO14" s="1743"/>
      <c r="BP14" s="1744"/>
      <c r="BQ14" s="209"/>
    </row>
    <row r="15" spans="1:69" s="94" customFormat="1" ht="15" customHeight="1">
      <c r="A15" s="183"/>
      <c r="B15" s="1693"/>
      <c r="C15" s="1694"/>
      <c r="D15" s="1694"/>
      <c r="E15" s="1694"/>
      <c r="F15" s="1694"/>
      <c r="G15" s="1694"/>
      <c r="H15" s="1694"/>
      <c r="I15" s="1695"/>
      <c r="J15" s="1698"/>
      <c r="K15" s="1699"/>
      <c r="L15" s="1699"/>
      <c r="M15" s="1699"/>
      <c r="N15" s="1699"/>
      <c r="O15" s="1698"/>
      <c r="P15" s="1699"/>
      <c r="Q15" s="1699"/>
      <c r="R15" s="1698"/>
      <c r="S15" s="1699"/>
      <c r="T15" s="1699"/>
      <c r="U15" s="1699"/>
      <c r="V15" s="1699"/>
      <c r="W15" s="1698"/>
      <c r="X15" s="1699"/>
      <c r="Y15" s="1699"/>
      <c r="Z15" s="1699"/>
      <c r="AA15" s="1699"/>
      <c r="AB15" s="1736"/>
      <c r="AC15" s="1736"/>
      <c r="AD15" s="1736"/>
      <c r="AE15" s="1736"/>
      <c r="AF15" s="1736"/>
      <c r="AG15" s="1736"/>
      <c r="AH15" s="1736"/>
      <c r="AI15" s="1736"/>
      <c r="AJ15" s="1736"/>
      <c r="AK15" s="1736"/>
      <c r="AL15" s="1736"/>
      <c r="AM15" s="1736"/>
      <c r="AN15" s="1736"/>
      <c r="AO15" s="1736"/>
      <c r="AP15" s="1698"/>
      <c r="AQ15" s="1699"/>
      <c r="AR15" s="1741"/>
      <c r="AS15" s="1745"/>
      <c r="AT15" s="1710"/>
      <c r="AU15" s="1710"/>
      <c r="AV15" s="1710"/>
      <c r="AW15" s="1711"/>
      <c r="AX15" s="1118"/>
      <c r="AY15" s="1119"/>
      <c r="AZ15" s="1119"/>
      <c r="BA15" s="1119"/>
      <c r="BB15" s="1120"/>
      <c r="BC15" s="1745"/>
      <c r="BD15" s="1710"/>
      <c r="BE15" s="1710"/>
      <c r="BF15" s="1711"/>
      <c r="BG15" s="1745"/>
      <c r="BH15" s="1710"/>
      <c r="BI15" s="1710"/>
      <c r="BJ15" s="1711"/>
      <c r="BK15" s="1745"/>
      <c r="BL15" s="1710"/>
      <c r="BM15" s="1710"/>
      <c r="BN15" s="1710"/>
      <c r="BO15" s="1710"/>
      <c r="BP15" s="1711"/>
      <c r="BQ15" s="209"/>
    </row>
    <row r="16" spans="1:69" s="94" customFormat="1" ht="15" customHeight="1">
      <c r="A16" s="183"/>
      <c r="B16" s="1569"/>
      <c r="C16" s="1691"/>
      <c r="D16" s="1691"/>
      <c r="E16" s="1691"/>
      <c r="F16" s="1691"/>
      <c r="G16" s="1691"/>
      <c r="H16" s="1691"/>
      <c r="I16" s="1692"/>
      <c r="J16" s="1696"/>
      <c r="K16" s="1697"/>
      <c r="L16" s="1697"/>
      <c r="M16" s="1697"/>
      <c r="N16" s="1697"/>
      <c r="O16" s="1696"/>
      <c r="P16" s="1697"/>
      <c r="Q16" s="1697"/>
      <c r="R16" s="1696"/>
      <c r="S16" s="1697"/>
      <c r="T16" s="1697"/>
      <c r="U16" s="1697"/>
      <c r="V16" s="1697"/>
      <c r="W16" s="1696"/>
      <c r="X16" s="1697"/>
      <c r="Y16" s="1697"/>
      <c r="Z16" s="1697"/>
      <c r="AA16" s="1697"/>
      <c r="AB16" s="1736"/>
      <c r="AC16" s="1736"/>
      <c r="AD16" s="1736"/>
      <c r="AE16" s="1736"/>
      <c r="AF16" s="1736"/>
      <c r="AG16" s="1736"/>
      <c r="AH16" s="1736"/>
      <c r="AI16" s="1736"/>
      <c r="AJ16" s="1736"/>
      <c r="AK16" s="1736"/>
      <c r="AL16" s="1736"/>
      <c r="AM16" s="1736"/>
      <c r="AN16" s="1736"/>
      <c r="AO16" s="1736"/>
      <c r="AP16" s="1737"/>
      <c r="AQ16" s="1697"/>
      <c r="AR16" s="1738"/>
      <c r="AS16" s="1700" t="s">
        <v>593</v>
      </c>
      <c r="AT16" s="1707"/>
      <c r="AU16" s="1707"/>
      <c r="AV16" s="1707"/>
      <c r="AW16" s="1708"/>
      <c r="AX16" s="1737"/>
      <c r="AY16" s="1164"/>
      <c r="AZ16" s="1164"/>
      <c r="BA16" s="1164"/>
      <c r="BB16" s="1137"/>
      <c r="BC16" s="1700" t="s">
        <v>11</v>
      </c>
      <c r="BD16" s="1707"/>
      <c r="BE16" s="1707"/>
      <c r="BF16" s="1708"/>
      <c r="BG16" s="1700" t="s">
        <v>11</v>
      </c>
      <c r="BH16" s="1707"/>
      <c r="BI16" s="1707"/>
      <c r="BJ16" s="1708"/>
      <c r="BK16" s="1700" t="s">
        <v>468</v>
      </c>
      <c r="BL16" s="1707"/>
      <c r="BM16" s="1707"/>
      <c r="BN16" s="1707"/>
      <c r="BO16" s="1707"/>
      <c r="BP16" s="1708"/>
      <c r="BQ16" s="209"/>
    </row>
    <row r="17" spans="1:69" s="94" customFormat="1" ht="15" customHeight="1">
      <c r="A17" s="183"/>
      <c r="B17" s="1634"/>
      <c r="C17" s="1732"/>
      <c r="D17" s="1732"/>
      <c r="E17" s="1732"/>
      <c r="F17" s="1732"/>
      <c r="G17" s="1732"/>
      <c r="H17" s="1732"/>
      <c r="I17" s="1733"/>
      <c r="J17" s="1734"/>
      <c r="K17" s="1735"/>
      <c r="L17" s="1735"/>
      <c r="M17" s="1735"/>
      <c r="N17" s="1735"/>
      <c r="O17" s="1734"/>
      <c r="P17" s="1735"/>
      <c r="Q17" s="1735"/>
      <c r="R17" s="1734"/>
      <c r="S17" s="1735"/>
      <c r="T17" s="1735"/>
      <c r="U17" s="1735"/>
      <c r="V17" s="1735"/>
      <c r="W17" s="1734"/>
      <c r="X17" s="1735"/>
      <c r="Y17" s="1735"/>
      <c r="Z17" s="1735"/>
      <c r="AA17" s="1735"/>
      <c r="AB17" s="1736"/>
      <c r="AC17" s="1736"/>
      <c r="AD17" s="1736"/>
      <c r="AE17" s="1736"/>
      <c r="AF17" s="1736"/>
      <c r="AG17" s="1736"/>
      <c r="AH17" s="1736"/>
      <c r="AI17" s="1736"/>
      <c r="AJ17" s="1736"/>
      <c r="AK17" s="1736"/>
      <c r="AL17" s="1736"/>
      <c r="AM17" s="1736"/>
      <c r="AN17" s="1736"/>
      <c r="AO17" s="1736"/>
      <c r="AP17" s="1739"/>
      <c r="AQ17" s="1735"/>
      <c r="AR17" s="1740"/>
      <c r="AS17" s="1742"/>
      <c r="AT17" s="1743"/>
      <c r="AU17" s="1743"/>
      <c r="AV17" s="1743"/>
      <c r="AW17" s="1744"/>
      <c r="AX17" s="1109"/>
      <c r="AY17" s="1077"/>
      <c r="AZ17" s="1077"/>
      <c r="BA17" s="1077"/>
      <c r="BB17" s="1111"/>
      <c r="BC17" s="1742"/>
      <c r="BD17" s="1743"/>
      <c r="BE17" s="1743"/>
      <c r="BF17" s="1744"/>
      <c r="BG17" s="1742"/>
      <c r="BH17" s="1743"/>
      <c r="BI17" s="1743"/>
      <c r="BJ17" s="1744"/>
      <c r="BK17" s="1742"/>
      <c r="BL17" s="1743"/>
      <c r="BM17" s="1743"/>
      <c r="BN17" s="1743"/>
      <c r="BO17" s="1743"/>
      <c r="BP17" s="1744"/>
      <c r="BQ17" s="209"/>
    </row>
    <row r="18" spans="1:69" s="94" customFormat="1" ht="15" customHeight="1">
      <c r="A18" s="183"/>
      <c r="B18" s="1693"/>
      <c r="C18" s="1694"/>
      <c r="D18" s="1694"/>
      <c r="E18" s="1694"/>
      <c r="F18" s="1694"/>
      <c r="G18" s="1694"/>
      <c r="H18" s="1694"/>
      <c r="I18" s="1695"/>
      <c r="J18" s="1698"/>
      <c r="K18" s="1699"/>
      <c r="L18" s="1699"/>
      <c r="M18" s="1699"/>
      <c r="N18" s="1699"/>
      <c r="O18" s="1698"/>
      <c r="P18" s="1699"/>
      <c r="Q18" s="1699"/>
      <c r="R18" s="1698"/>
      <c r="S18" s="1699"/>
      <c r="T18" s="1699"/>
      <c r="U18" s="1699"/>
      <c r="V18" s="1699"/>
      <c r="W18" s="1698"/>
      <c r="X18" s="1699"/>
      <c r="Y18" s="1699"/>
      <c r="Z18" s="1699"/>
      <c r="AA18" s="1699"/>
      <c r="AB18" s="1736"/>
      <c r="AC18" s="1736"/>
      <c r="AD18" s="1736"/>
      <c r="AE18" s="1736"/>
      <c r="AF18" s="1736"/>
      <c r="AG18" s="1736"/>
      <c r="AH18" s="1736"/>
      <c r="AI18" s="1736"/>
      <c r="AJ18" s="1736"/>
      <c r="AK18" s="1736"/>
      <c r="AL18" s="1736"/>
      <c r="AM18" s="1736"/>
      <c r="AN18" s="1736"/>
      <c r="AO18" s="1736"/>
      <c r="AP18" s="1698"/>
      <c r="AQ18" s="1699"/>
      <c r="AR18" s="1741"/>
      <c r="AS18" s="1745"/>
      <c r="AT18" s="1710"/>
      <c r="AU18" s="1710"/>
      <c r="AV18" s="1710"/>
      <c r="AW18" s="1711"/>
      <c r="AX18" s="1118"/>
      <c r="AY18" s="1119"/>
      <c r="AZ18" s="1119"/>
      <c r="BA18" s="1119"/>
      <c r="BB18" s="1120"/>
      <c r="BC18" s="1745"/>
      <c r="BD18" s="1710"/>
      <c r="BE18" s="1710"/>
      <c r="BF18" s="1711"/>
      <c r="BG18" s="1745"/>
      <c r="BH18" s="1710"/>
      <c r="BI18" s="1710"/>
      <c r="BJ18" s="1711"/>
      <c r="BK18" s="1745"/>
      <c r="BL18" s="1710"/>
      <c r="BM18" s="1710"/>
      <c r="BN18" s="1710"/>
      <c r="BO18" s="1710"/>
      <c r="BP18" s="1711"/>
      <c r="BQ18" s="209"/>
    </row>
    <row r="19" spans="1:69" s="94" customFormat="1" ht="15" customHeight="1">
      <c r="A19" s="183"/>
      <c r="B19" s="1569"/>
      <c r="C19" s="1691"/>
      <c r="D19" s="1691"/>
      <c r="E19" s="1691"/>
      <c r="F19" s="1691"/>
      <c r="G19" s="1691"/>
      <c r="H19" s="1691"/>
      <c r="I19" s="1692"/>
      <c r="J19" s="1696"/>
      <c r="K19" s="1697"/>
      <c r="L19" s="1697"/>
      <c r="M19" s="1697"/>
      <c r="N19" s="1697"/>
      <c r="O19" s="1696"/>
      <c r="P19" s="1697"/>
      <c r="Q19" s="1697"/>
      <c r="R19" s="1696"/>
      <c r="S19" s="1697"/>
      <c r="T19" s="1697"/>
      <c r="U19" s="1697"/>
      <c r="V19" s="1697"/>
      <c r="W19" s="1696"/>
      <c r="X19" s="1697"/>
      <c r="Y19" s="1697"/>
      <c r="Z19" s="1697"/>
      <c r="AA19" s="1697"/>
      <c r="AB19" s="1736"/>
      <c r="AC19" s="1736"/>
      <c r="AD19" s="1736"/>
      <c r="AE19" s="1736"/>
      <c r="AF19" s="1736"/>
      <c r="AG19" s="1736"/>
      <c r="AH19" s="1736"/>
      <c r="AI19" s="1736"/>
      <c r="AJ19" s="1736"/>
      <c r="AK19" s="1736"/>
      <c r="AL19" s="1736"/>
      <c r="AM19" s="1736"/>
      <c r="AN19" s="1736"/>
      <c r="AO19" s="1736"/>
      <c r="AP19" s="1737"/>
      <c r="AQ19" s="1697"/>
      <c r="AR19" s="1738"/>
      <c r="AS19" s="1700" t="s">
        <v>593</v>
      </c>
      <c r="AT19" s="1707"/>
      <c r="AU19" s="1707"/>
      <c r="AV19" s="1707"/>
      <c r="AW19" s="1708"/>
      <c r="AX19" s="1737"/>
      <c r="AY19" s="1164"/>
      <c r="AZ19" s="1164"/>
      <c r="BA19" s="1164"/>
      <c r="BB19" s="1137"/>
      <c r="BC19" s="1700" t="s">
        <v>11</v>
      </c>
      <c r="BD19" s="1707"/>
      <c r="BE19" s="1707"/>
      <c r="BF19" s="1708"/>
      <c r="BG19" s="1700" t="s">
        <v>11</v>
      </c>
      <c r="BH19" s="1707"/>
      <c r="BI19" s="1707"/>
      <c r="BJ19" s="1708"/>
      <c r="BK19" s="1700" t="s">
        <v>468</v>
      </c>
      <c r="BL19" s="1707"/>
      <c r="BM19" s="1707"/>
      <c r="BN19" s="1707"/>
      <c r="BO19" s="1707"/>
      <c r="BP19" s="1708"/>
      <c r="BQ19" s="209"/>
    </row>
    <row r="20" spans="1:69" s="94" customFormat="1" ht="15" customHeight="1">
      <c r="A20" s="183"/>
      <c r="B20" s="1634"/>
      <c r="C20" s="1732"/>
      <c r="D20" s="1732"/>
      <c r="E20" s="1732"/>
      <c r="F20" s="1732"/>
      <c r="G20" s="1732"/>
      <c r="H20" s="1732"/>
      <c r="I20" s="1733"/>
      <c r="J20" s="1734"/>
      <c r="K20" s="1735"/>
      <c r="L20" s="1735"/>
      <c r="M20" s="1735"/>
      <c r="N20" s="1735"/>
      <c r="O20" s="1734"/>
      <c r="P20" s="1735"/>
      <c r="Q20" s="1735"/>
      <c r="R20" s="1734"/>
      <c r="S20" s="1735"/>
      <c r="T20" s="1735"/>
      <c r="U20" s="1735"/>
      <c r="V20" s="1735"/>
      <c r="W20" s="1734"/>
      <c r="X20" s="1735"/>
      <c r="Y20" s="1735"/>
      <c r="Z20" s="1735"/>
      <c r="AA20" s="1735"/>
      <c r="AB20" s="1736"/>
      <c r="AC20" s="1736"/>
      <c r="AD20" s="1736"/>
      <c r="AE20" s="1736"/>
      <c r="AF20" s="1736"/>
      <c r="AG20" s="1736"/>
      <c r="AH20" s="1736"/>
      <c r="AI20" s="1736"/>
      <c r="AJ20" s="1736"/>
      <c r="AK20" s="1736"/>
      <c r="AL20" s="1736"/>
      <c r="AM20" s="1736"/>
      <c r="AN20" s="1736"/>
      <c r="AO20" s="1736"/>
      <c r="AP20" s="1739"/>
      <c r="AQ20" s="1735"/>
      <c r="AR20" s="1740"/>
      <c r="AS20" s="1742"/>
      <c r="AT20" s="1743"/>
      <c r="AU20" s="1743"/>
      <c r="AV20" s="1743"/>
      <c r="AW20" s="1744"/>
      <c r="AX20" s="1109"/>
      <c r="AY20" s="1077"/>
      <c r="AZ20" s="1077"/>
      <c r="BA20" s="1077"/>
      <c r="BB20" s="1111"/>
      <c r="BC20" s="1742"/>
      <c r="BD20" s="1743"/>
      <c r="BE20" s="1743"/>
      <c r="BF20" s="1744"/>
      <c r="BG20" s="1742"/>
      <c r="BH20" s="1743"/>
      <c r="BI20" s="1743"/>
      <c r="BJ20" s="1744"/>
      <c r="BK20" s="1742"/>
      <c r="BL20" s="1743"/>
      <c r="BM20" s="1743"/>
      <c r="BN20" s="1743"/>
      <c r="BO20" s="1743"/>
      <c r="BP20" s="1744"/>
      <c r="BQ20" s="209"/>
    </row>
    <row r="21" spans="1:69" s="94" customFormat="1" ht="15" customHeight="1">
      <c r="A21" s="183"/>
      <c r="B21" s="1693"/>
      <c r="C21" s="1694"/>
      <c r="D21" s="1694"/>
      <c r="E21" s="1694"/>
      <c r="F21" s="1694"/>
      <c r="G21" s="1694"/>
      <c r="H21" s="1694"/>
      <c r="I21" s="1695"/>
      <c r="J21" s="1698"/>
      <c r="K21" s="1699"/>
      <c r="L21" s="1699"/>
      <c r="M21" s="1699"/>
      <c r="N21" s="1699"/>
      <c r="O21" s="1698"/>
      <c r="P21" s="1699"/>
      <c r="Q21" s="1699"/>
      <c r="R21" s="1698"/>
      <c r="S21" s="1699"/>
      <c r="T21" s="1699"/>
      <c r="U21" s="1699"/>
      <c r="V21" s="1699"/>
      <c r="W21" s="1698"/>
      <c r="X21" s="1699"/>
      <c r="Y21" s="1699"/>
      <c r="Z21" s="1699"/>
      <c r="AA21" s="1699"/>
      <c r="AB21" s="1736"/>
      <c r="AC21" s="1736"/>
      <c r="AD21" s="1736"/>
      <c r="AE21" s="1736"/>
      <c r="AF21" s="1736"/>
      <c r="AG21" s="1736"/>
      <c r="AH21" s="1736"/>
      <c r="AI21" s="1736"/>
      <c r="AJ21" s="1736"/>
      <c r="AK21" s="1736"/>
      <c r="AL21" s="1736"/>
      <c r="AM21" s="1736"/>
      <c r="AN21" s="1736"/>
      <c r="AO21" s="1736"/>
      <c r="AP21" s="1698"/>
      <c r="AQ21" s="1699"/>
      <c r="AR21" s="1741"/>
      <c r="AS21" s="1745"/>
      <c r="AT21" s="1710"/>
      <c r="AU21" s="1710"/>
      <c r="AV21" s="1710"/>
      <c r="AW21" s="1711"/>
      <c r="AX21" s="1118"/>
      <c r="AY21" s="1119"/>
      <c r="AZ21" s="1119"/>
      <c r="BA21" s="1119"/>
      <c r="BB21" s="1120"/>
      <c r="BC21" s="1745"/>
      <c r="BD21" s="1710"/>
      <c r="BE21" s="1710"/>
      <c r="BF21" s="1711"/>
      <c r="BG21" s="1745"/>
      <c r="BH21" s="1710"/>
      <c r="BI21" s="1710"/>
      <c r="BJ21" s="1711"/>
      <c r="BK21" s="1745"/>
      <c r="BL21" s="1710"/>
      <c r="BM21" s="1710"/>
      <c r="BN21" s="1710"/>
      <c r="BO21" s="1710"/>
      <c r="BP21" s="1711"/>
      <c r="BQ21" s="209"/>
    </row>
    <row r="22" spans="1:69" s="94" customFormat="1" ht="15" customHeight="1">
      <c r="A22" s="183"/>
      <c r="B22" s="1569"/>
      <c r="C22" s="1691"/>
      <c r="D22" s="1691"/>
      <c r="E22" s="1691"/>
      <c r="F22" s="1691"/>
      <c r="G22" s="1691"/>
      <c r="H22" s="1691"/>
      <c r="I22" s="1692"/>
      <c r="J22" s="1696"/>
      <c r="K22" s="1697"/>
      <c r="L22" s="1697"/>
      <c r="M22" s="1697"/>
      <c r="N22" s="1697"/>
      <c r="O22" s="1696"/>
      <c r="P22" s="1697"/>
      <c r="Q22" s="1697"/>
      <c r="R22" s="1696"/>
      <c r="S22" s="1697"/>
      <c r="T22" s="1697"/>
      <c r="U22" s="1697"/>
      <c r="V22" s="1697"/>
      <c r="W22" s="1696"/>
      <c r="X22" s="1697"/>
      <c r="Y22" s="1697"/>
      <c r="Z22" s="1697"/>
      <c r="AA22" s="1697"/>
      <c r="AB22" s="1736"/>
      <c r="AC22" s="1736"/>
      <c r="AD22" s="1736"/>
      <c r="AE22" s="1736"/>
      <c r="AF22" s="1736"/>
      <c r="AG22" s="1736"/>
      <c r="AH22" s="1736"/>
      <c r="AI22" s="1736"/>
      <c r="AJ22" s="1736"/>
      <c r="AK22" s="1736"/>
      <c r="AL22" s="1736"/>
      <c r="AM22" s="1736"/>
      <c r="AN22" s="1736"/>
      <c r="AO22" s="1736"/>
      <c r="AP22" s="1737"/>
      <c r="AQ22" s="1697"/>
      <c r="AR22" s="1738"/>
      <c r="AS22" s="1700" t="s">
        <v>593</v>
      </c>
      <c r="AT22" s="1707"/>
      <c r="AU22" s="1707"/>
      <c r="AV22" s="1707"/>
      <c r="AW22" s="1708"/>
      <c r="AX22" s="1737"/>
      <c r="AY22" s="1164"/>
      <c r="AZ22" s="1164"/>
      <c r="BA22" s="1164"/>
      <c r="BB22" s="1137"/>
      <c r="BC22" s="1700" t="s">
        <v>11</v>
      </c>
      <c r="BD22" s="1707"/>
      <c r="BE22" s="1707"/>
      <c r="BF22" s="1708"/>
      <c r="BG22" s="1700" t="s">
        <v>11</v>
      </c>
      <c r="BH22" s="1707"/>
      <c r="BI22" s="1707"/>
      <c r="BJ22" s="1708"/>
      <c r="BK22" s="1700" t="s">
        <v>468</v>
      </c>
      <c r="BL22" s="1707"/>
      <c r="BM22" s="1707"/>
      <c r="BN22" s="1707"/>
      <c r="BO22" s="1707"/>
      <c r="BP22" s="1708"/>
      <c r="BQ22" s="209"/>
    </row>
    <row r="23" spans="1:69" s="94" customFormat="1" ht="15" customHeight="1">
      <c r="A23" s="183"/>
      <c r="B23" s="1634"/>
      <c r="C23" s="1732"/>
      <c r="D23" s="1732"/>
      <c r="E23" s="1732"/>
      <c r="F23" s="1732"/>
      <c r="G23" s="1732"/>
      <c r="H23" s="1732"/>
      <c r="I23" s="1733"/>
      <c r="J23" s="1734"/>
      <c r="K23" s="1735"/>
      <c r="L23" s="1735"/>
      <c r="M23" s="1735"/>
      <c r="N23" s="1735"/>
      <c r="O23" s="1734"/>
      <c r="P23" s="1735"/>
      <c r="Q23" s="1735"/>
      <c r="R23" s="1734"/>
      <c r="S23" s="1735"/>
      <c r="T23" s="1735"/>
      <c r="U23" s="1735"/>
      <c r="V23" s="1735"/>
      <c r="W23" s="1734"/>
      <c r="X23" s="1735"/>
      <c r="Y23" s="1735"/>
      <c r="Z23" s="1735"/>
      <c r="AA23" s="1735"/>
      <c r="AB23" s="1736"/>
      <c r="AC23" s="1736"/>
      <c r="AD23" s="1736"/>
      <c r="AE23" s="1736"/>
      <c r="AF23" s="1736"/>
      <c r="AG23" s="1736"/>
      <c r="AH23" s="1736"/>
      <c r="AI23" s="1736"/>
      <c r="AJ23" s="1736"/>
      <c r="AK23" s="1736"/>
      <c r="AL23" s="1736"/>
      <c r="AM23" s="1736"/>
      <c r="AN23" s="1736"/>
      <c r="AO23" s="1736"/>
      <c r="AP23" s="1739"/>
      <c r="AQ23" s="1735"/>
      <c r="AR23" s="1740"/>
      <c r="AS23" s="1742"/>
      <c r="AT23" s="1743"/>
      <c r="AU23" s="1743"/>
      <c r="AV23" s="1743"/>
      <c r="AW23" s="1744"/>
      <c r="AX23" s="1109"/>
      <c r="AY23" s="1077"/>
      <c r="AZ23" s="1077"/>
      <c r="BA23" s="1077"/>
      <c r="BB23" s="1111"/>
      <c r="BC23" s="1742"/>
      <c r="BD23" s="1743"/>
      <c r="BE23" s="1743"/>
      <c r="BF23" s="1744"/>
      <c r="BG23" s="1742"/>
      <c r="BH23" s="1743"/>
      <c r="BI23" s="1743"/>
      <c r="BJ23" s="1744"/>
      <c r="BK23" s="1742"/>
      <c r="BL23" s="1743"/>
      <c r="BM23" s="1743"/>
      <c r="BN23" s="1743"/>
      <c r="BO23" s="1743"/>
      <c r="BP23" s="1744"/>
      <c r="BQ23" s="209"/>
    </row>
    <row r="24" spans="1:69" s="94" customFormat="1" ht="15" customHeight="1">
      <c r="A24" s="183"/>
      <c r="B24" s="1693"/>
      <c r="C24" s="1694"/>
      <c r="D24" s="1694"/>
      <c r="E24" s="1694"/>
      <c r="F24" s="1694"/>
      <c r="G24" s="1694"/>
      <c r="H24" s="1694"/>
      <c r="I24" s="1695"/>
      <c r="J24" s="1698"/>
      <c r="K24" s="1699"/>
      <c r="L24" s="1699"/>
      <c r="M24" s="1699"/>
      <c r="N24" s="1699"/>
      <c r="O24" s="1698"/>
      <c r="P24" s="1699"/>
      <c r="Q24" s="1699"/>
      <c r="R24" s="1698"/>
      <c r="S24" s="1699"/>
      <c r="T24" s="1699"/>
      <c r="U24" s="1699"/>
      <c r="V24" s="1699"/>
      <c r="W24" s="1698"/>
      <c r="X24" s="1699"/>
      <c r="Y24" s="1699"/>
      <c r="Z24" s="1699"/>
      <c r="AA24" s="1699"/>
      <c r="AB24" s="1736"/>
      <c r="AC24" s="1736"/>
      <c r="AD24" s="1736"/>
      <c r="AE24" s="1736"/>
      <c r="AF24" s="1736"/>
      <c r="AG24" s="1736"/>
      <c r="AH24" s="1736"/>
      <c r="AI24" s="1736"/>
      <c r="AJ24" s="1736"/>
      <c r="AK24" s="1736"/>
      <c r="AL24" s="1736"/>
      <c r="AM24" s="1736"/>
      <c r="AN24" s="1736"/>
      <c r="AO24" s="1736"/>
      <c r="AP24" s="1698"/>
      <c r="AQ24" s="1699"/>
      <c r="AR24" s="1741"/>
      <c r="AS24" s="1745"/>
      <c r="AT24" s="1710"/>
      <c r="AU24" s="1710"/>
      <c r="AV24" s="1710"/>
      <c r="AW24" s="1711"/>
      <c r="AX24" s="1118"/>
      <c r="AY24" s="1119"/>
      <c r="AZ24" s="1119"/>
      <c r="BA24" s="1119"/>
      <c r="BB24" s="1120"/>
      <c r="BC24" s="1745"/>
      <c r="BD24" s="1710"/>
      <c r="BE24" s="1710"/>
      <c r="BF24" s="1711"/>
      <c r="BG24" s="1745"/>
      <c r="BH24" s="1710"/>
      <c r="BI24" s="1710"/>
      <c r="BJ24" s="1711"/>
      <c r="BK24" s="1745"/>
      <c r="BL24" s="1710"/>
      <c r="BM24" s="1710"/>
      <c r="BN24" s="1710"/>
      <c r="BO24" s="1710"/>
      <c r="BP24" s="1711"/>
      <c r="BQ24" s="209"/>
    </row>
    <row r="25" spans="1:68" s="94" customFormat="1" ht="18" customHeight="1">
      <c r="A25" s="183"/>
      <c r="B25" s="1747" t="s">
        <v>1053</v>
      </c>
      <c r="C25" s="1747"/>
      <c r="D25" s="1747"/>
      <c r="E25" s="1747"/>
      <c r="F25" s="1747"/>
      <c r="G25" s="1747"/>
      <c r="H25" s="1747"/>
      <c r="I25" s="1747"/>
      <c r="J25" s="1747"/>
      <c r="K25" s="1747"/>
      <c r="L25" s="1747"/>
      <c r="M25" s="1747"/>
      <c r="N25" s="1747"/>
      <c r="O25" s="1747"/>
      <c r="P25" s="1747"/>
      <c r="Q25" s="1747"/>
      <c r="R25" s="1747"/>
      <c r="S25" s="1747"/>
      <c r="T25" s="1747"/>
      <c r="U25" s="1747"/>
      <c r="V25" s="1747"/>
      <c r="W25" s="1747"/>
      <c r="X25" s="1747"/>
      <c r="Y25" s="1747"/>
      <c r="Z25" s="1747"/>
      <c r="AA25" s="1747"/>
      <c r="AB25" s="1747"/>
      <c r="AC25" s="1747"/>
      <c r="AD25" s="1747"/>
      <c r="AE25" s="1747"/>
      <c r="AF25" s="1747"/>
      <c r="AG25" s="1747"/>
      <c r="AH25" s="1747"/>
      <c r="AI25" s="1747"/>
      <c r="AJ25" s="1747"/>
      <c r="AK25" s="1747"/>
      <c r="AL25" s="1747"/>
      <c r="AM25" s="1747"/>
      <c r="AN25" s="1747"/>
      <c r="AO25" s="1747"/>
      <c r="AP25" s="1747"/>
      <c r="AQ25" s="1747"/>
      <c r="AR25" s="1747"/>
      <c r="AS25" s="1747"/>
      <c r="AT25" s="1747"/>
      <c r="AU25" s="1747"/>
      <c r="AV25" s="1747"/>
      <c r="AW25" s="1747"/>
      <c r="AX25" s="1747"/>
      <c r="AY25" s="1747"/>
      <c r="AZ25" s="1747"/>
      <c r="BA25" s="1747"/>
      <c r="BB25" s="1747"/>
      <c r="BC25" s="1747"/>
      <c r="BD25" s="1747"/>
      <c r="BE25" s="1747"/>
      <c r="BF25" s="1747"/>
      <c r="BG25" s="1747"/>
      <c r="BH25" s="1747"/>
      <c r="BI25" s="1747"/>
      <c r="BJ25" s="1747"/>
      <c r="BK25" s="1747"/>
      <c r="BL25" s="1747"/>
      <c r="BM25" s="1747"/>
      <c r="BN25" s="1747"/>
      <c r="BO25" s="1747"/>
      <c r="BP25" s="1747"/>
    </row>
    <row r="26" spans="1:69" s="94" customFormat="1" ht="18" customHeight="1">
      <c r="A26" s="183"/>
      <c r="B26" s="1586" t="s">
        <v>638</v>
      </c>
      <c r="C26" s="1746"/>
      <c r="D26" s="1746"/>
      <c r="E26" s="1746"/>
      <c r="F26" s="1746"/>
      <c r="G26" s="1746"/>
      <c r="H26" s="1746"/>
      <c r="I26" s="1746"/>
      <c r="J26" s="1746"/>
      <c r="K26" s="1746"/>
      <c r="L26" s="1746"/>
      <c r="M26" s="1746"/>
      <c r="N26" s="1746"/>
      <c r="O26" s="1746"/>
      <c r="P26" s="1746"/>
      <c r="Q26" s="1746"/>
      <c r="R26" s="1746"/>
      <c r="S26" s="1746"/>
      <c r="T26" s="1746"/>
      <c r="U26" s="1746"/>
      <c r="V26" s="1746"/>
      <c r="W26" s="1587"/>
      <c r="X26" s="1587"/>
      <c r="Y26" s="1587"/>
      <c r="Z26" s="1587"/>
      <c r="AA26" s="1587"/>
      <c r="AB26" s="1587"/>
      <c r="AC26" s="1587"/>
      <c r="AD26" s="1587"/>
      <c r="AE26" s="1587"/>
      <c r="AF26" s="1587"/>
      <c r="AG26" s="1587"/>
      <c r="AH26" s="1587"/>
      <c r="AI26" s="1587"/>
      <c r="AJ26" s="1587"/>
      <c r="AK26" s="1587"/>
      <c r="AL26" s="1587"/>
      <c r="AM26" s="1587"/>
      <c r="AN26" s="1587"/>
      <c r="AO26" s="1587"/>
      <c r="AP26" s="1587"/>
      <c r="AQ26" s="1587"/>
      <c r="AR26" s="1587"/>
      <c r="AS26" s="1587"/>
      <c r="AT26" s="1587"/>
      <c r="AU26" s="1587"/>
      <c r="AV26" s="1587"/>
      <c r="AW26" s="1587"/>
      <c r="AX26" s="1587"/>
      <c r="AY26" s="1587"/>
      <c r="AZ26" s="1587"/>
      <c r="BA26" s="1587"/>
      <c r="BB26" s="1587"/>
      <c r="BC26" s="1587"/>
      <c r="BD26" s="1587"/>
      <c r="BE26" s="1587"/>
      <c r="BF26" s="1587"/>
      <c r="BG26" s="1587"/>
      <c r="BH26" s="1587"/>
      <c r="BI26" s="1587"/>
      <c r="BJ26" s="1587"/>
      <c r="BK26" s="1587"/>
      <c r="BL26" s="1587"/>
      <c r="BM26" s="1587"/>
      <c r="BN26" s="1587"/>
      <c r="BO26" s="1587"/>
      <c r="BP26" s="1587"/>
      <c r="BQ26" s="247"/>
    </row>
    <row r="27" spans="1:69" s="94" customFormat="1" ht="15" customHeight="1">
      <c r="A27" s="183"/>
      <c r="B27" s="1584" t="s">
        <v>1571</v>
      </c>
      <c r="C27" s="1585"/>
      <c r="D27" s="1585"/>
      <c r="E27" s="1585"/>
      <c r="F27" s="1585"/>
      <c r="G27" s="1585"/>
      <c r="H27" s="1585"/>
      <c r="I27" s="1585"/>
      <c r="J27" s="1585"/>
      <c r="K27" s="1585"/>
      <c r="L27" s="1585"/>
      <c r="M27" s="1585"/>
      <c r="N27" s="1585"/>
      <c r="O27" s="1585"/>
      <c r="P27" s="1585"/>
      <c r="Q27" s="1585"/>
      <c r="R27" s="1585"/>
      <c r="S27" s="1585"/>
      <c r="T27" s="1585"/>
      <c r="U27" s="1585"/>
      <c r="V27" s="1585"/>
      <c r="W27" s="1585"/>
      <c r="X27" s="1585"/>
      <c r="Y27" s="1585"/>
      <c r="Z27" s="1585"/>
      <c r="AA27" s="1585"/>
      <c r="AB27" s="1585"/>
      <c r="AC27" s="1585"/>
      <c r="AD27" s="1585"/>
      <c r="AE27" s="1585"/>
      <c r="AF27" s="1585"/>
      <c r="AG27" s="1585"/>
      <c r="AH27" s="1585"/>
      <c r="AI27" s="1585"/>
      <c r="AJ27" s="1585"/>
      <c r="AK27" s="1585"/>
      <c r="AL27" s="1585"/>
      <c r="AM27" s="1585"/>
      <c r="AN27" s="1585"/>
      <c r="AO27" s="1585"/>
      <c r="AP27" s="1585"/>
      <c r="AQ27" s="1585"/>
      <c r="AR27" s="1585"/>
      <c r="AS27" s="1585"/>
      <c r="AT27" s="1585"/>
      <c r="AU27" s="1585"/>
      <c r="AV27" s="1585"/>
      <c r="AW27" s="1585"/>
      <c r="AX27" s="1585"/>
      <c r="AY27" s="1585"/>
      <c r="AZ27" s="1585"/>
      <c r="BA27" s="1585"/>
      <c r="BB27" s="1585"/>
      <c r="BC27" s="1585"/>
      <c r="BD27" s="1585"/>
      <c r="BE27" s="1585"/>
      <c r="BF27" s="1585"/>
      <c r="BG27" s="1585"/>
      <c r="BH27" s="1585"/>
      <c r="BI27" s="1585"/>
      <c r="BJ27" s="1585"/>
      <c r="BK27" s="1585"/>
      <c r="BL27" s="1585"/>
      <c r="BM27" s="1585"/>
      <c r="BN27" s="1585"/>
      <c r="BO27" s="1585"/>
      <c r="BP27" s="1585"/>
      <c r="BQ27" s="1585"/>
    </row>
    <row r="28" spans="1:69" s="94" customFormat="1" ht="63" customHeight="1">
      <c r="A28" s="183"/>
      <c r="B28" s="1585"/>
      <c r="C28" s="1585"/>
      <c r="D28" s="1585"/>
      <c r="E28" s="1585"/>
      <c r="F28" s="1585"/>
      <c r="G28" s="1585"/>
      <c r="H28" s="1585"/>
      <c r="I28" s="1585"/>
      <c r="J28" s="1585"/>
      <c r="K28" s="1585"/>
      <c r="L28" s="1585"/>
      <c r="M28" s="1585"/>
      <c r="N28" s="1585"/>
      <c r="O28" s="1585"/>
      <c r="P28" s="1585"/>
      <c r="Q28" s="1585"/>
      <c r="R28" s="1585"/>
      <c r="S28" s="1585"/>
      <c r="T28" s="1585"/>
      <c r="U28" s="1585"/>
      <c r="V28" s="1585"/>
      <c r="W28" s="1585"/>
      <c r="X28" s="1585"/>
      <c r="Y28" s="1585"/>
      <c r="Z28" s="1585"/>
      <c r="AA28" s="1585"/>
      <c r="AB28" s="1585"/>
      <c r="AC28" s="1585"/>
      <c r="AD28" s="1585"/>
      <c r="AE28" s="1585"/>
      <c r="AF28" s="1585"/>
      <c r="AG28" s="1585"/>
      <c r="AH28" s="1585"/>
      <c r="AI28" s="1585"/>
      <c r="AJ28" s="1585"/>
      <c r="AK28" s="1585"/>
      <c r="AL28" s="1585"/>
      <c r="AM28" s="1585"/>
      <c r="AN28" s="1585"/>
      <c r="AO28" s="1585"/>
      <c r="AP28" s="1585"/>
      <c r="AQ28" s="1585"/>
      <c r="AR28" s="1585"/>
      <c r="AS28" s="1585"/>
      <c r="AT28" s="1585"/>
      <c r="AU28" s="1585"/>
      <c r="AV28" s="1585"/>
      <c r="AW28" s="1585"/>
      <c r="AX28" s="1585"/>
      <c r="AY28" s="1585"/>
      <c r="AZ28" s="1585"/>
      <c r="BA28" s="1585"/>
      <c r="BB28" s="1585"/>
      <c r="BC28" s="1585"/>
      <c r="BD28" s="1585"/>
      <c r="BE28" s="1585"/>
      <c r="BF28" s="1585"/>
      <c r="BG28" s="1585"/>
      <c r="BH28" s="1585"/>
      <c r="BI28" s="1585"/>
      <c r="BJ28" s="1585"/>
      <c r="BK28" s="1585"/>
      <c r="BL28" s="1585"/>
      <c r="BM28" s="1585"/>
      <c r="BN28" s="1585"/>
      <c r="BO28" s="1585"/>
      <c r="BP28" s="1585"/>
      <c r="BQ28" s="1585"/>
    </row>
    <row r="29" spans="1:69" s="94" customFormat="1" ht="30" customHeight="1">
      <c r="A29" s="183"/>
      <c r="B29" s="1586" t="s">
        <v>1572</v>
      </c>
      <c r="C29" s="1746"/>
      <c r="D29" s="1746"/>
      <c r="E29" s="1746"/>
      <c r="F29" s="1746"/>
      <c r="G29" s="1746"/>
      <c r="H29" s="1746"/>
      <c r="I29" s="1746"/>
      <c r="J29" s="1746"/>
      <c r="K29" s="1746"/>
      <c r="L29" s="1746"/>
      <c r="M29" s="1746"/>
      <c r="N29" s="1746"/>
      <c r="O29" s="1746"/>
      <c r="P29" s="1746"/>
      <c r="Q29" s="1746"/>
      <c r="R29" s="1746"/>
      <c r="S29" s="1746"/>
      <c r="T29" s="1746"/>
      <c r="U29" s="1746"/>
      <c r="V29" s="1746"/>
      <c r="W29" s="1587"/>
      <c r="X29" s="1587"/>
      <c r="Y29" s="1587"/>
      <c r="Z29" s="1587"/>
      <c r="AA29" s="1587"/>
      <c r="AB29" s="1587"/>
      <c r="AC29" s="1587"/>
      <c r="AD29" s="1587"/>
      <c r="AE29" s="1587"/>
      <c r="AF29" s="1587"/>
      <c r="AG29" s="1587"/>
      <c r="AH29" s="1587"/>
      <c r="AI29" s="1587"/>
      <c r="AJ29" s="1587"/>
      <c r="AK29" s="1587"/>
      <c r="AL29" s="1587"/>
      <c r="AM29" s="1587"/>
      <c r="AN29" s="1587"/>
      <c r="AO29" s="1587"/>
      <c r="AP29" s="1587"/>
      <c r="AQ29" s="1587"/>
      <c r="AR29" s="1587"/>
      <c r="AS29" s="1587"/>
      <c r="AT29" s="1587"/>
      <c r="AU29" s="1587"/>
      <c r="AV29" s="1587"/>
      <c r="AW29" s="1587"/>
      <c r="AX29" s="1587"/>
      <c r="AY29" s="1587"/>
      <c r="AZ29" s="1587"/>
      <c r="BA29" s="1587"/>
      <c r="BB29" s="1587"/>
      <c r="BC29" s="1587"/>
      <c r="BD29" s="1587"/>
      <c r="BE29" s="1587"/>
      <c r="BF29" s="1587"/>
      <c r="BG29" s="1587"/>
      <c r="BH29" s="1587"/>
      <c r="BI29" s="1587"/>
      <c r="BJ29" s="1587"/>
      <c r="BK29" s="1587"/>
      <c r="BL29" s="1587"/>
      <c r="BM29" s="1587"/>
      <c r="BN29" s="1587"/>
      <c r="BO29" s="1587"/>
      <c r="BP29" s="1587"/>
      <c r="BQ29" s="247"/>
    </row>
    <row r="30" spans="1:69" s="94" customFormat="1" ht="18" customHeight="1">
      <c r="A30" s="181"/>
      <c r="B30" s="1586"/>
      <c r="C30" s="1746"/>
      <c r="D30" s="1746"/>
      <c r="E30" s="1746"/>
      <c r="F30" s="1746"/>
      <c r="G30" s="1746"/>
      <c r="H30" s="1746"/>
      <c r="I30" s="1746"/>
      <c r="J30" s="1746"/>
      <c r="K30" s="1746"/>
      <c r="L30" s="1746"/>
      <c r="M30" s="1746"/>
      <c r="N30" s="1746"/>
      <c r="O30" s="1746"/>
      <c r="P30" s="1746"/>
      <c r="Q30" s="1746"/>
      <c r="R30" s="1746"/>
      <c r="S30" s="1746"/>
      <c r="T30" s="1746"/>
      <c r="U30" s="1746"/>
      <c r="V30" s="1746"/>
      <c r="W30" s="1587"/>
      <c r="X30" s="1587"/>
      <c r="Y30" s="1587"/>
      <c r="Z30" s="1587"/>
      <c r="AA30" s="1587"/>
      <c r="AB30" s="1587"/>
      <c r="AC30" s="1587"/>
      <c r="AD30" s="1587"/>
      <c r="AE30" s="1587"/>
      <c r="AF30" s="1587"/>
      <c r="AG30" s="1587"/>
      <c r="AH30" s="1587"/>
      <c r="AI30" s="1587"/>
      <c r="AJ30" s="1587"/>
      <c r="AK30" s="1587"/>
      <c r="AL30" s="1587"/>
      <c r="AM30" s="1587"/>
      <c r="AN30" s="1587"/>
      <c r="AO30" s="1587"/>
      <c r="AP30" s="1587"/>
      <c r="AQ30" s="1587"/>
      <c r="AR30" s="1587"/>
      <c r="AS30" s="1587"/>
      <c r="AT30" s="1587"/>
      <c r="AU30" s="1587"/>
      <c r="AV30" s="1587"/>
      <c r="AW30" s="1587"/>
      <c r="AX30" s="1587"/>
      <c r="AY30" s="1587"/>
      <c r="AZ30" s="1587"/>
      <c r="BA30" s="1587"/>
      <c r="BB30" s="1587"/>
      <c r="BC30" s="1587"/>
      <c r="BD30" s="1587"/>
      <c r="BE30" s="1587"/>
      <c r="BF30" s="1587"/>
      <c r="BG30" s="1587"/>
      <c r="BH30" s="1587"/>
      <c r="BI30" s="1587"/>
      <c r="BJ30" s="1587"/>
      <c r="BK30" s="1587"/>
      <c r="BL30" s="1587"/>
      <c r="BM30" s="1587"/>
      <c r="BN30" s="1587"/>
      <c r="BO30" s="1587"/>
      <c r="BP30" s="1587"/>
      <c r="BQ30" s="183"/>
    </row>
    <row r="31" spans="1:69" s="94" customFormat="1" ht="15" customHeight="1">
      <c r="A31" s="181"/>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row>
    <row r="32" spans="1:69" s="197" customFormat="1" ht="12" customHeight="1">
      <c r="A32" s="19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45"/>
    </row>
    <row r="33" spans="1:69" s="197" customFormat="1" ht="12" customHeight="1">
      <c r="A33" s="198"/>
      <c r="B33" s="198"/>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row>
    <row r="34" spans="1:69" s="197" customFormat="1" ht="12" customHeight="1">
      <c r="A34" s="198"/>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row>
    <row r="35" spans="1:69" s="197" customFormat="1" ht="12" customHeight="1">
      <c r="A35" s="198"/>
      <c r="B35" s="198"/>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row>
    <row r="36" spans="1:69" s="197" customFormat="1" ht="12" customHeight="1">
      <c r="A36" s="198"/>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row>
    <row r="37" spans="1:69" s="197" customFormat="1" ht="12" customHeight="1">
      <c r="A37" s="198"/>
      <c r="B37" s="198"/>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row>
    <row r="38" spans="1:69" s="94" customFormat="1" ht="12" customHeight="1">
      <c r="A38" s="183"/>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row>
    <row r="39" spans="1:69" s="202" customFormat="1" ht="15" customHeight="1">
      <c r="A39" s="200"/>
      <c r="B39" s="248"/>
      <c r="C39" s="201"/>
      <c r="D39" s="201"/>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row>
    <row r="40" spans="1:69" s="202" customFormat="1" ht="15" customHeight="1">
      <c r="A40" s="200"/>
      <c r="B40" s="249"/>
      <c r="C40" s="201"/>
      <c r="D40" s="201"/>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row>
  </sheetData>
  <sheetProtection/>
  <mergeCells count="96">
    <mergeCell ref="B30:BP30"/>
    <mergeCell ref="BK22:BP24"/>
    <mergeCell ref="B25:BP25"/>
    <mergeCell ref="B26:BP26"/>
    <mergeCell ref="B27:BQ28"/>
    <mergeCell ref="B29:BP29"/>
    <mergeCell ref="AL22:AO24"/>
    <mergeCell ref="AP22:AR24"/>
    <mergeCell ref="AS22:AW24"/>
    <mergeCell ref="AX22:BB24"/>
    <mergeCell ref="BC22:BF24"/>
    <mergeCell ref="BG22:BJ24"/>
    <mergeCell ref="BG19:BJ21"/>
    <mergeCell ref="BK19:BP21"/>
    <mergeCell ref="B22:I24"/>
    <mergeCell ref="J22:N24"/>
    <mergeCell ref="O22:Q24"/>
    <mergeCell ref="R22:V24"/>
    <mergeCell ref="W22:AA24"/>
    <mergeCell ref="AB22:AF24"/>
    <mergeCell ref="AG22:AK24"/>
    <mergeCell ref="AG19:AK21"/>
    <mergeCell ref="AL19:AO21"/>
    <mergeCell ref="AP19:AR21"/>
    <mergeCell ref="AB19:AF21"/>
    <mergeCell ref="AS19:AW21"/>
    <mergeCell ref="AX19:BB21"/>
    <mergeCell ref="BC19:BF21"/>
    <mergeCell ref="BC16:BF18"/>
    <mergeCell ref="BG16:BJ18"/>
    <mergeCell ref="BK16:BP18"/>
    <mergeCell ref="B19:I21"/>
    <mergeCell ref="J19:N21"/>
    <mergeCell ref="O19:Q21"/>
    <mergeCell ref="R19:V21"/>
    <mergeCell ref="W19:AA21"/>
    <mergeCell ref="AB16:AF18"/>
    <mergeCell ref="AG16:AK18"/>
    <mergeCell ref="AL16:AO18"/>
    <mergeCell ref="AP16:AR18"/>
    <mergeCell ref="AS16:AW18"/>
    <mergeCell ref="AX16:BB18"/>
    <mergeCell ref="B16:I18"/>
    <mergeCell ref="J16:N18"/>
    <mergeCell ref="O16:Q18"/>
    <mergeCell ref="R16:V18"/>
    <mergeCell ref="W16:AA18"/>
    <mergeCell ref="AP13:AR15"/>
    <mergeCell ref="B13:I15"/>
    <mergeCell ref="J13:N15"/>
    <mergeCell ref="O13:Q15"/>
    <mergeCell ref="R13:V15"/>
    <mergeCell ref="AS13:AW15"/>
    <mergeCell ref="AX13:BB15"/>
    <mergeCell ref="BC13:BF15"/>
    <mergeCell ref="BG13:BJ15"/>
    <mergeCell ref="BK13:BP15"/>
    <mergeCell ref="BK10:BP12"/>
    <mergeCell ref="AS10:AW12"/>
    <mergeCell ref="AX10:BB12"/>
    <mergeCell ref="BC10:BF12"/>
    <mergeCell ref="BG10:BJ12"/>
    <mergeCell ref="W13:AA15"/>
    <mergeCell ref="AB13:AF15"/>
    <mergeCell ref="AG13:AK15"/>
    <mergeCell ref="AL13:AO15"/>
    <mergeCell ref="AL10:AO12"/>
    <mergeCell ref="AP10:AR12"/>
    <mergeCell ref="BK5:BP9"/>
    <mergeCell ref="B10:I12"/>
    <mergeCell ref="J10:N12"/>
    <mergeCell ref="O10:Q12"/>
    <mergeCell ref="R10:V12"/>
    <mergeCell ref="W10:AA12"/>
    <mergeCell ref="AB10:AF12"/>
    <mergeCell ref="AG10:AK12"/>
    <mergeCell ref="AS4:BP4"/>
    <mergeCell ref="W5:AA9"/>
    <mergeCell ref="AB5:AF9"/>
    <mergeCell ref="AG5:AK9"/>
    <mergeCell ref="AL5:AO9"/>
    <mergeCell ref="AP5:AR9"/>
    <mergeCell ref="AS5:AW9"/>
    <mergeCell ref="AX5:BB9"/>
    <mergeCell ref="BC5:BF9"/>
    <mergeCell ref="BG5:BJ9"/>
    <mergeCell ref="F1:BL1"/>
    <mergeCell ref="S2:AN2"/>
    <mergeCell ref="AQ3:BG3"/>
    <mergeCell ref="BI3:BJ3"/>
    <mergeCell ref="BK3:BL3"/>
    <mergeCell ref="B4:I9"/>
    <mergeCell ref="J4:N9"/>
    <mergeCell ref="O4:Q9"/>
    <mergeCell ref="R4:V9"/>
    <mergeCell ref="W4:AR4"/>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CR31"/>
  <sheetViews>
    <sheetView view="pageBreakPreview" zoomScale="80" zoomScaleSheetLayoutView="80" zoomScalePageLayoutView="0" workbookViewId="0" topLeftCell="A1">
      <selection activeCell="X10" sqref="X10:BS11"/>
    </sheetView>
  </sheetViews>
  <sheetFormatPr defaultColWidth="1.875" defaultRowHeight="15" customHeight="1"/>
  <cols>
    <col min="1" max="16384" width="1.875" style="250" customWidth="1"/>
  </cols>
  <sheetData>
    <row r="1" spans="1:96" s="94" customFormat="1" ht="30" customHeight="1">
      <c r="A1" s="181" t="s">
        <v>1472</v>
      </c>
      <c r="B1" s="181"/>
      <c r="C1" s="181"/>
      <c r="D1" s="182"/>
      <c r="E1" s="183"/>
      <c r="F1" s="1537" t="s">
        <v>582</v>
      </c>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1077"/>
      <c r="BN1" s="1077"/>
      <c r="BO1" s="1077"/>
      <c r="BP1" s="1077"/>
      <c r="BQ1" s="1077"/>
      <c r="BR1" s="1077"/>
      <c r="BS1" s="1077"/>
      <c r="BT1" s="1077"/>
      <c r="BU1" s="1077"/>
      <c r="BV1" s="240"/>
      <c r="BW1" s="240"/>
      <c r="BX1" s="240"/>
      <c r="BY1" s="240"/>
      <c r="BZ1" s="240"/>
      <c r="CA1" s="240"/>
      <c r="CB1" s="240"/>
      <c r="CC1" s="240"/>
      <c r="CD1" s="240"/>
      <c r="CE1" s="240"/>
      <c r="CF1" s="240"/>
      <c r="CG1" s="240"/>
      <c r="CH1" s="240"/>
      <c r="CI1" s="240"/>
      <c r="CJ1" s="240"/>
      <c r="CK1" s="240"/>
      <c r="CL1" s="241"/>
      <c r="CM1" s="241"/>
      <c r="CN1" s="241"/>
      <c r="CO1" s="241"/>
      <c r="CP1" s="241"/>
      <c r="CQ1" s="241"/>
      <c r="CR1" s="184"/>
    </row>
    <row r="2" spans="1:75" s="94" customFormat="1" ht="19.5" customHeight="1">
      <c r="A2" s="1712" t="s">
        <v>1036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1077"/>
      <c r="BK2" s="1077"/>
      <c r="BL2" s="1077"/>
      <c r="BM2" s="1077"/>
      <c r="BN2" s="1077"/>
      <c r="BO2" s="1077"/>
      <c r="BP2" s="1077"/>
      <c r="BQ2" s="1077"/>
      <c r="BR2" s="1077"/>
      <c r="BS2" s="1077"/>
      <c r="BT2" s="188"/>
      <c r="BU2" s="207"/>
      <c r="BV2" s="207"/>
      <c r="BW2" s="207"/>
    </row>
    <row r="3" spans="1:71" s="94" customFormat="1" ht="19.5" customHeight="1">
      <c r="A3" s="181"/>
      <c r="B3" s="187" t="s">
        <v>1037</v>
      </c>
      <c r="C3" s="183"/>
      <c r="D3" s="185"/>
      <c r="E3" s="185"/>
      <c r="F3" s="185"/>
      <c r="G3" s="185"/>
      <c r="H3" s="185"/>
      <c r="I3" s="185"/>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533"/>
      <c r="AU3" s="1533"/>
      <c r="AV3" s="1533"/>
      <c r="AW3" s="1533"/>
      <c r="AX3" s="1533"/>
      <c r="AY3" s="1533"/>
      <c r="AZ3" s="1533"/>
      <c r="BA3" s="1535"/>
      <c r="BB3" s="1535"/>
      <c r="BC3" s="189"/>
      <c r="BD3" s="189"/>
      <c r="BE3" s="189"/>
      <c r="BF3" s="189"/>
      <c r="BG3" s="189"/>
      <c r="BH3" s="189"/>
      <c r="BI3" s="189"/>
      <c r="BJ3" s="189"/>
      <c r="BK3" s="189"/>
      <c r="BL3" s="1535"/>
      <c r="BM3" s="1535"/>
      <c r="BN3" s="1535"/>
      <c r="BO3" s="1535"/>
      <c r="BP3" s="1535"/>
      <c r="BQ3" s="184"/>
      <c r="BR3" s="184"/>
      <c r="BS3" s="189"/>
    </row>
    <row r="4" spans="1:72" s="94" customFormat="1" ht="15" customHeight="1">
      <c r="A4" s="183"/>
      <c r="B4" s="1538" t="s">
        <v>586</v>
      </c>
      <c r="C4" s="1539"/>
      <c r="D4" s="1539"/>
      <c r="E4" s="1539"/>
      <c r="F4" s="1539"/>
      <c r="G4" s="1539"/>
      <c r="H4" s="1539"/>
      <c r="I4" s="1539"/>
      <c r="J4" s="1539"/>
      <c r="K4" s="1539"/>
      <c r="L4" s="1600" t="s">
        <v>620</v>
      </c>
      <c r="M4" s="1653"/>
      <c r="N4" s="1653"/>
      <c r="O4" s="1653"/>
      <c r="P4" s="1653"/>
      <c r="Q4" s="1654"/>
      <c r="R4" s="1542" t="s">
        <v>633</v>
      </c>
      <c r="S4" s="1570"/>
      <c r="T4" s="1570"/>
      <c r="U4" s="1570"/>
      <c r="V4" s="1570"/>
      <c r="W4" s="1571"/>
      <c r="X4" s="1600" t="s">
        <v>634</v>
      </c>
      <c r="Y4" s="1679"/>
      <c r="Z4" s="1679"/>
      <c r="AA4" s="1679"/>
      <c r="AB4" s="1679"/>
      <c r="AC4" s="1679"/>
      <c r="AD4" s="1716" t="s">
        <v>1038</v>
      </c>
      <c r="AE4" s="1749"/>
      <c r="AF4" s="1749"/>
      <c r="AG4" s="1749"/>
      <c r="AH4" s="1749"/>
      <c r="AI4" s="1749"/>
      <c r="AJ4" s="1749"/>
      <c r="AK4" s="1749"/>
      <c r="AL4" s="1749"/>
      <c r="AM4" s="1749"/>
      <c r="AN4" s="1749"/>
      <c r="AO4" s="1749"/>
      <c r="AP4" s="1749"/>
      <c r="AQ4" s="1749"/>
      <c r="AR4" s="1749"/>
      <c r="AS4" s="1749"/>
      <c r="AT4" s="1749"/>
      <c r="AU4" s="1749"/>
      <c r="AV4" s="1749"/>
      <c r="AW4" s="1749"/>
      <c r="AX4" s="1749"/>
      <c r="AY4" s="1749"/>
      <c r="AZ4" s="1749"/>
      <c r="BA4" s="1749"/>
      <c r="BB4" s="1749"/>
      <c r="BC4" s="1749"/>
      <c r="BD4" s="1749"/>
      <c r="BE4" s="1749"/>
      <c r="BF4" s="1749"/>
      <c r="BG4" s="1749"/>
      <c r="BH4" s="1749"/>
      <c r="BI4" s="1749"/>
      <c r="BJ4" s="1749"/>
      <c r="BK4" s="1749"/>
      <c r="BL4" s="1749"/>
      <c r="BM4" s="1749"/>
      <c r="BN4" s="1749"/>
      <c r="BO4" s="1749"/>
      <c r="BP4" s="1749"/>
      <c r="BQ4" s="1749"/>
      <c r="BR4" s="1749"/>
      <c r="BS4" s="1750"/>
      <c r="BT4" s="252"/>
    </row>
    <row r="5" spans="1:72" s="94" customFormat="1" ht="15" customHeight="1">
      <c r="A5" s="183"/>
      <c r="B5" s="1538"/>
      <c r="C5" s="1539"/>
      <c r="D5" s="1539"/>
      <c r="E5" s="1539"/>
      <c r="F5" s="1539"/>
      <c r="G5" s="1539"/>
      <c r="H5" s="1539"/>
      <c r="I5" s="1539"/>
      <c r="J5" s="1539"/>
      <c r="K5" s="1539"/>
      <c r="L5" s="1545"/>
      <c r="M5" s="1655"/>
      <c r="N5" s="1655"/>
      <c r="O5" s="1655"/>
      <c r="P5" s="1655"/>
      <c r="Q5" s="1656"/>
      <c r="R5" s="1638"/>
      <c r="S5" s="1748"/>
      <c r="T5" s="1748"/>
      <c r="U5" s="1748"/>
      <c r="V5" s="1748"/>
      <c r="W5" s="1636"/>
      <c r="X5" s="1603"/>
      <c r="Y5" s="1714"/>
      <c r="Z5" s="1714"/>
      <c r="AA5" s="1714"/>
      <c r="AB5" s="1714"/>
      <c r="AC5" s="1714"/>
      <c r="AD5" s="1723" t="s">
        <v>1039</v>
      </c>
      <c r="AE5" s="1724"/>
      <c r="AF5" s="1724"/>
      <c r="AG5" s="1724"/>
      <c r="AH5" s="1724"/>
      <c r="AI5" s="1725"/>
      <c r="AJ5" s="1723" t="s">
        <v>1040</v>
      </c>
      <c r="AK5" s="1442"/>
      <c r="AL5" s="1442"/>
      <c r="AM5" s="1442"/>
      <c r="AN5" s="1442"/>
      <c r="AO5" s="1443"/>
      <c r="AP5" s="1720" t="s">
        <v>1041</v>
      </c>
      <c r="AQ5" s="1720"/>
      <c r="AR5" s="1720"/>
      <c r="AS5" s="1720"/>
      <c r="AT5" s="1721"/>
      <c r="AU5" s="1721"/>
      <c r="AV5" s="1600" t="s">
        <v>1042</v>
      </c>
      <c r="AW5" s="1679"/>
      <c r="AX5" s="1679"/>
      <c r="AY5" s="1679"/>
      <c r="AZ5" s="1679"/>
      <c r="BA5" s="1679"/>
      <c r="BB5" s="1687"/>
      <c r="BC5" s="1720" t="s">
        <v>1043</v>
      </c>
      <c r="BD5" s="1720"/>
      <c r="BE5" s="1720"/>
      <c r="BF5" s="1720"/>
      <c r="BG5" s="1720"/>
      <c r="BH5" s="1720"/>
      <c r="BI5" s="1720"/>
      <c r="BJ5" s="1720"/>
      <c r="BK5" s="1720"/>
      <c r="BL5" s="1720"/>
      <c r="BM5" s="1721"/>
      <c r="BN5" s="1721"/>
      <c r="BO5" s="1664" t="s">
        <v>637</v>
      </c>
      <c r="BP5" s="1664"/>
      <c r="BQ5" s="1722"/>
      <c r="BR5" s="1722"/>
      <c r="BS5" s="1722"/>
      <c r="BT5" s="252"/>
    </row>
    <row r="6" spans="1:72" s="94" customFormat="1" ht="15" customHeight="1">
      <c r="A6" s="183"/>
      <c r="B6" s="1538"/>
      <c r="C6" s="1539"/>
      <c r="D6" s="1539"/>
      <c r="E6" s="1539"/>
      <c r="F6" s="1539"/>
      <c r="G6" s="1539"/>
      <c r="H6" s="1539"/>
      <c r="I6" s="1539"/>
      <c r="J6" s="1539"/>
      <c r="K6" s="1539"/>
      <c r="L6" s="1545"/>
      <c r="M6" s="1655"/>
      <c r="N6" s="1655"/>
      <c r="O6" s="1655"/>
      <c r="P6" s="1655"/>
      <c r="Q6" s="1656"/>
      <c r="R6" s="1638"/>
      <c r="S6" s="1748"/>
      <c r="T6" s="1748"/>
      <c r="U6" s="1748"/>
      <c r="V6" s="1748"/>
      <c r="W6" s="1636"/>
      <c r="X6" s="1603"/>
      <c r="Y6" s="1714"/>
      <c r="Z6" s="1714"/>
      <c r="AA6" s="1714"/>
      <c r="AB6" s="1714"/>
      <c r="AC6" s="1714"/>
      <c r="AD6" s="1726"/>
      <c r="AE6" s="1727"/>
      <c r="AF6" s="1727"/>
      <c r="AG6" s="1727"/>
      <c r="AH6" s="1727"/>
      <c r="AI6" s="1728"/>
      <c r="AJ6" s="1444"/>
      <c r="AK6" s="1445"/>
      <c r="AL6" s="1445"/>
      <c r="AM6" s="1445"/>
      <c r="AN6" s="1445"/>
      <c r="AO6" s="1446"/>
      <c r="AP6" s="1720"/>
      <c r="AQ6" s="1720"/>
      <c r="AR6" s="1720"/>
      <c r="AS6" s="1720"/>
      <c r="AT6" s="1721"/>
      <c r="AU6" s="1721"/>
      <c r="AV6" s="1603"/>
      <c r="AW6" s="1682"/>
      <c r="AX6" s="1682"/>
      <c r="AY6" s="1682"/>
      <c r="AZ6" s="1682"/>
      <c r="BA6" s="1682"/>
      <c r="BB6" s="1688"/>
      <c r="BC6" s="1720"/>
      <c r="BD6" s="1720"/>
      <c r="BE6" s="1720"/>
      <c r="BF6" s="1720"/>
      <c r="BG6" s="1720"/>
      <c r="BH6" s="1720"/>
      <c r="BI6" s="1720"/>
      <c r="BJ6" s="1720"/>
      <c r="BK6" s="1720"/>
      <c r="BL6" s="1720"/>
      <c r="BM6" s="1721"/>
      <c r="BN6" s="1721"/>
      <c r="BO6" s="1664"/>
      <c r="BP6" s="1664"/>
      <c r="BQ6" s="1722"/>
      <c r="BR6" s="1722"/>
      <c r="BS6" s="1722"/>
      <c r="BT6" s="252"/>
    </row>
    <row r="7" spans="1:72" s="94" customFormat="1" ht="15" customHeight="1">
      <c r="A7" s="183"/>
      <c r="B7" s="1539"/>
      <c r="C7" s="1539"/>
      <c r="D7" s="1539"/>
      <c r="E7" s="1539"/>
      <c r="F7" s="1539"/>
      <c r="G7" s="1539"/>
      <c r="H7" s="1539"/>
      <c r="I7" s="1539"/>
      <c r="J7" s="1539"/>
      <c r="K7" s="1539"/>
      <c r="L7" s="1657"/>
      <c r="M7" s="1658"/>
      <c r="N7" s="1658"/>
      <c r="O7" s="1658"/>
      <c r="P7" s="1658"/>
      <c r="Q7" s="1659"/>
      <c r="R7" s="1572"/>
      <c r="S7" s="1573"/>
      <c r="T7" s="1573"/>
      <c r="U7" s="1573"/>
      <c r="V7" s="1573"/>
      <c r="W7" s="1574"/>
      <c r="X7" s="1715"/>
      <c r="Y7" s="1685"/>
      <c r="Z7" s="1685"/>
      <c r="AA7" s="1685"/>
      <c r="AB7" s="1685"/>
      <c r="AC7" s="1685"/>
      <c r="AD7" s="1729"/>
      <c r="AE7" s="1730"/>
      <c r="AF7" s="1730"/>
      <c r="AG7" s="1730"/>
      <c r="AH7" s="1730"/>
      <c r="AI7" s="1731"/>
      <c r="AJ7" s="1447"/>
      <c r="AK7" s="1448"/>
      <c r="AL7" s="1448"/>
      <c r="AM7" s="1448"/>
      <c r="AN7" s="1448"/>
      <c r="AO7" s="1449"/>
      <c r="AP7" s="1722"/>
      <c r="AQ7" s="1722"/>
      <c r="AR7" s="1722"/>
      <c r="AS7" s="1722"/>
      <c r="AT7" s="1722"/>
      <c r="AU7" s="1722"/>
      <c r="AV7" s="1715"/>
      <c r="AW7" s="1685"/>
      <c r="AX7" s="1685"/>
      <c r="AY7" s="1685"/>
      <c r="AZ7" s="1685"/>
      <c r="BA7" s="1685"/>
      <c r="BB7" s="1689"/>
      <c r="BC7" s="1722"/>
      <c r="BD7" s="1722"/>
      <c r="BE7" s="1722"/>
      <c r="BF7" s="1722"/>
      <c r="BG7" s="1722"/>
      <c r="BH7" s="1722"/>
      <c r="BI7" s="1722"/>
      <c r="BJ7" s="1722"/>
      <c r="BK7" s="1722"/>
      <c r="BL7" s="1722"/>
      <c r="BM7" s="1722"/>
      <c r="BN7" s="1722"/>
      <c r="BO7" s="1722"/>
      <c r="BP7" s="1722"/>
      <c r="BQ7" s="1722"/>
      <c r="BR7" s="1722"/>
      <c r="BS7" s="1722"/>
      <c r="BT7" s="252"/>
    </row>
    <row r="8" spans="1:72" s="94" customFormat="1" ht="18" customHeight="1">
      <c r="A8" s="183"/>
      <c r="B8" s="1569"/>
      <c r="C8" s="1691"/>
      <c r="D8" s="1691"/>
      <c r="E8" s="1691"/>
      <c r="F8" s="1691"/>
      <c r="G8" s="1691"/>
      <c r="H8" s="1691"/>
      <c r="I8" s="1691"/>
      <c r="J8" s="1691"/>
      <c r="K8" s="1692"/>
      <c r="L8" s="1696"/>
      <c r="M8" s="1697"/>
      <c r="N8" s="1697"/>
      <c r="O8" s="1697"/>
      <c r="P8" s="1697"/>
      <c r="Q8" s="1697"/>
      <c r="R8" s="1696"/>
      <c r="S8" s="1697"/>
      <c r="T8" s="1697"/>
      <c r="U8" s="1697"/>
      <c r="V8" s="1697"/>
      <c r="W8" s="1697"/>
      <c r="X8" s="1696"/>
      <c r="Y8" s="1697"/>
      <c r="Z8" s="1697"/>
      <c r="AA8" s="1697"/>
      <c r="AB8" s="1697"/>
      <c r="AC8" s="1697"/>
      <c r="AD8" s="1737"/>
      <c r="AE8" s="1697"/>
      <c r="AF8" s="1697"/>
      <c r="AG8" s="1697"/>
      <c r="AH8" s="1697"/>
      <c r="AI8" s="1738"/>
      <c r="AJ8" s="1736"/>
      <c r="AK8" s="1736"/>
      <c r="AL8" s="1736"/>
      <c r="AM8" s="1736"/>
      <c r="AN8" s="1736"/>
      <c r="AO8" s="1736"/>
      <c r="AP8" s="1736"/>
      <c r="AQ8" s="1736"/>
      <c r="AR8" s="1736"/>
      <c r="AS8" s="1736"/>
      <c r="AT8" s="1736"/>
      <c r="AU8" s="1736"/>
      <c r="AV8" s="1736"/>
      <c r="AW8" s="1736"/>
      <c r="AX8" s="1736"/>
      <c r="AY8" s="1736"/>
      <c r="AZ8" s="1736"/>
      <c r="BA8" s="1736"/>
      <c r="BB8" s="1736"/>
      <c r="BC8" s="1736"/>
      <c r="BD8" s="1736"/>
      <c r="BE8" s="1736"/>
      <c r="BF8" s="1736"/>
      <c r="BG8" s="1736"/>
      <c r="BH8" s="1736"/>
      <c r="BI8" s="1736"/>
      <c r="BJ8" s="1736"/>
      <c r="BK8" s="1736"/>
      <c r="BL8" s="1736"/>
      <c r="BM8" s="1736"/>
      <c r="BN8" s="1736"/>
      <c r="BO8" s="1736"/>
      <c r="BP8" s="1736"/>
      <c r="BQ8" s="1736"/>
      <c r="BR8" s="1736"/>
      <c r="BS8" s="1736"/>
      <c r="BT8" s="209"/>
    </row>
    <row r="9" spans="1:72" s="94" customFormat="1" ht="18" customHeight="1">
      <c r="A9" s="183"/>
      <c r="B9" s="1693"/>
      <c r="C9" s="1694"/>
      <c r="D9" s="1694"/>
      <c r="E9" s="1694"/>
      <c r="F9" s="1694"/>
      <c r="G9" s="1694"/>
      <c r="H9" s="1694"/>
      <c r="I9" s="1694"/>
      <c r="J9" s="1694"/>
      <c r="K9" s="1695"/>
      <c r="L9" s="1698"/>
      <c r="M9" s="1699"/>
      <c r="N9" s="1699"/>
      <c r="O9" s="1699"/>
      <c r="P9" s="1699"/>
      <c r="Q9" s="1699"/>
      <c r="R9" s="1698"/>
      <c r="S9" s="1699"/>
      <c r="T9" s="1699"/>
      <c r="U9" s="1699"/>
      <c r="V9" s="1699"/>
      <c r="W9" s="1699"/>
      <c r="X9" s="1698"/>
      <c r="Y9" s="1699"/>
      <c r="Z9" s="1699"/>
      <c r="AA9" s="1699"/>
      <c r="AB9" s="1699"/>
      <c r="AC9" s="1699"/>
      <c r="AD9" s="1698"/>
      <c r="AE9" s="1699"/>
      <c r="AF9" s="1699"/>
      <c r="AG9" s="1699"/>
      <c r="AH9" s="1699"/>
      <c r="AI9" s="1741"/>
      <c r="AJ9" s="1736"/>
      <c r="AK9" s="1736"/>
      <c r="AL9" s="1736"/>
      <c r="AM9" s="1736"/>
      <c r="AN9" s="1736"/>
      <c r="AO9" s="1736"/>
      <c r="AP9" s="1736"/>
      <c r="AQ9" s="1736"/>
      <c r="AR9" s="1736"/>
      <c r="AS9" s="1736"/>
      <c r="AT9" s="1736"/>
      <c r="AU9" s="1736"/>
      <c r="AV9" s="1736"/>
      <c r="AW9" s="1736"/>
      <c r="AX9" s="1736"/>
      <c r="AY9" s="1736"/>
      <c r="AZ9" s="1736"/>
      <c r="BA9" s="1736"/>
      <c r="BB9" s="1736"/>
      <c r="BC9" s="1736"/>
      <c r="BD9" s="1736"/>
      <c r="BE9" s="1736"/>
      <c r="BF9" s="1736"/>
      <c r="BG9" s="1736"/>
      <c r="BH9" s="1736"/>
      <c r="BI9" s="1736"/>
      <c r="BJ9" s="1736"/>
      <c r="BK9" s="1736"/>
      <c r="BL9" s="1736"/>
      <c r="BM9" s="1736"/>
      <c r="BN9" s="1736"/>
      <c r="BO9" s="1736"/>
      <c r="BP9" s="1736"/>
      <c r="BQ9" s="1736"/>
      <c r="BR9" s="1736"/>
      <c r="BS9" s="1736"/>
      <c r="BT9" s="209"/>
    </row>
    <row r="10" spans="1:72" s="94" customFormat="1" ht="18" customHeight="1">
      <c r="A10" s="183"/>
      <c r="B10" s="1569"/>
      <c r="C10" s="1691"/>
      <c r="D10" s="1691"/>
      <c r="E10" s="1691"/>
      <c r="F10" s="1691"/>
      <c r="G10" s="1691"/>
      <c r="H10" s="1691"/>
      <c r="I10" s="1691"/>
      <c r="J10" s="1691"/>
      <c r="K10" s="1692"/>
      <c r="L10" s="1696"/>
      <c r="M10" s="1697"/>
      <c r="N10" s="1697"/>
      <c r="O10" s="1697"/>
      <c r="P10" s="1697"/>
      <c r="Q10" s="1697"/>
      <c r="R10" s="1696"/>
      <c r="S10" s="1697"/>
      <c r="T10" s="1697"/>
      <c r="U10" s="1697"/>
      <c r="V10" s="1697"/>
      <c r="W10" s="1697"/>
      <c r="X10" s="1696"/>
      <c r="Y10" s="1697"/>
      <c r="Z10" s="1697"/>
      <c r="AA10" s="1697"/>
      <c r="AB10" s="1697"/>
      <c r="AC10" s="1697"/>
      <c r="AD10" s="1737"/>
      <c r="AE10" s="1697"/>
      <c r="AF10" s="1697"/>
      <c r="AG10" s="1697"/>
      <c r="AH10" s="1697"/>
      <c r="AI10" s="1738"/>
      <c r="AJ10" s="1736"/>
      <c r="AK10" s="1736"/>
      <c r="AL10" s="1736"/>
      <c r="AM10" s="1736"/>
      <c r="AN10" s="1736"/>
      <c r="AO10" s="1736"/>
      <c r="AP10" s="1736"/>
      <c r="AQ10" s="1736"/>
      <c r="AR10" s="1736"/>
      <c r="AS10" s="1736"/>
      <c r="AT10" s="1736"/>
      <c r="AU10" s="1736"/>
      <c r="AV10" s="1736"/>
      <c r="AW10" s="1736"/>
      <c r="AX10" s="1736"/>
      <c r="AY10" s="1736"/>
      <c r="AZ10" s="1736"/>
      <c r="BA10" s="1736"/>
      <c r="BB10" s="1736"/>
      <c r="BC10" s="1736"/>
      <c r="BD10" s="1736"/>
      <c r="BE10" s="1736"/>
      <c r="BF10" s="1736"/>
      <c r="BG10" s="1736"/>
      <c r="BH10" s="1736"/>
      <c r="BI10" s="1736"/>
      <c r="BJ10" s="1736"/>
      <c r="BK10" s="1736"/>
      <c r="BL10" s="1736"/>
      <c r="BM10" s="1736"/>
      <c r="BN10" s="1736"/>
      <c r="BO10" s="1736"/>
      <c r="BP10" s="1736"/>
      <c r="BQ10" s="1736"/>
      <c r="BR10" s="1736"/>
      <c r="BS10" s="1736"/>
      <c r="BT10" s="209"/>
    </row>
    <row r="11" spans="1:72" s="94" customFormat="1" ht="18" customHeight="1">
      <c r="A11" s="183"/>
      <c r="B11" s="1693"/>
      <c r="C11" s="1694"/>
      <c r="D11" s="1694"/>
      <c r="E11" s="1694"/>
      <c r="F11" s="1694"/>
      <c r="G11" s="1694"/>
      <c r="H11" s="1694"/>
      <c r="I11" s="1694"/>
      <c r="J11" s="1694"/>
      <c r="K11" s="1695"/>
      <c r="L11" s="1698"/>
      <c r="M11" s="1699"/>
      <c r="N11" s="1699"/>
      <c r="O11" s="1699"/>
      <c r="P11" s="1699"/>
      <c r="Q11" s="1699"/>
      <c r="R11" s="1698"/>
      <c r="S11" s="1699"/>
      <c r="T11" s="1699"/>
      <c r="U11" s="1699"/>
      <c r="V11" s="1699"/>
      <c r="W11" s="1699"/>
      <c r="X11" s="1698"/>
      <c r="Y11" s="1699"/>
      <c r="Z11" s="1699"/>
      <c r="AA11" s="1699"/>
      <c r="AB11" s="1699"/>
      <c r="AC11" s="1699"/>
      <c r="AD11" s="1698"/>
      <c r="AE11" s="1699"/>
      <c r="AF11" s="1699"/>
      <c r="AG11" s="1699"/>
      <c r="AH11" s="1699"/>
      <c r="AI11" s="1741"/>
      <c r="AJ11" s="1736"/>
      <c r="AK11" s="1736"/>
      <c r="AL11" s="1736"/>
      <c r="AM11" s="1736"/>
      <c r="AN11" s="1736"/>
      <c r="AO11" s="1736"/>
      <c r="AP11" s="1736"/>
      <c r="AQ11" s="1736"/>
      <c r="AR11" s="1736"/>
      <c r="AS11" s="1736"/>
      <c r="AT11" s="1736"/>
      <c r="AU11" s="1736"/>
      <c r="AV11" s="1736"/>
      <c r="AW11" s="1736"/>
      <c r="AX11" s="1736"/>
      <c r="AY11" s="1736"/>
      <c r="AZ11" s="1736"/>
      <c r="BA11" s="1736"/>
      <c r="BB11" s="1736"/>
      <c r="BC11" s="1736"/>
      <c r="BD11" s="1736"/>
      <c r="BE11" s="1736"/>
      <c r="BF11" s="1736"/>
      <c r="BG11" s="1736"/>
      <c r="BH11" s="1736"/>
      <c r="BI11" s="1736"/>
      <c r="BJ11" s="1736"/>
      <c r="BK11" s="1736"/>
      <c r="BL11" s="1736"/>
      <c r="BM11" s="1736"/>
      <c r="BN11" s="1736"/>
      <c r="BO11" s="1736"/>
      <c r="BP11" s="1736"/>
      <c r="BQ11" s="1736"/>
      <c r="BR11" s="1736"/>
      <c r="BS11" s="1736"/>
      <c r="BT11" s="209"/>
    </row>
    <row r="12" spans="1:72" s="94" customFormat="1" ht="18" customHeight="1">
      <c r="A12" s="183"/>
      <c r="B12" s="1569"/>
      <c r="C12" s="1691"/>
      <c r="D12" s="1691"/>
      <c r="E12" s="1691"/>
      <c r="F12" s="1691"/>
      <c r="G12" s="1691"/>
      <c r="H12" s="1691"/>
      <c r="I12" s="1691"/>
      <c r="J12" s="1691"/>
      <c r="K12" s="1692"/>
      <c r="L12" s="1696"/>
      <c r="M12" s="1697"/>
      <c r="N12" s="1697"/>
      <c r="O12" s="1697"/>
      <c r="P12" s="1697"/>
      <c r="Q12" s="1697"/>
      <c r="R12" s="1696"/>
      <c r="S12" s="1697"/>
      <c r="T12" s="1697"/>
      <c r="U12" s="1697"/>
      <c r="V12" s="1697"/>
      <c r="W12" s="1697"/>
      <c r="X12" s="1696"/>
      <c r="Y12" s="1697"/>
      <c r="Z12" s="1697"/>
      <c r="AA12" s="1697"/>
      <c r="AB12" s="1697"/>
      <c r="AC12" s="1697"/>
      <c r="AD12" s="1737"/>
      <c r="AE12" s="1697"/>
      <c r="AF12" s="1697"/>
      <c r="AG12" s="1697"/>
      <c r="AH12" s="1697"/>
      <c r="AI12" s="1738"/>
      <c r="AJ12" s="1736"/>
      <c r="AK12" s="1736"/>
      <c r="AL12" s="1736"/>
      <c r="AM12" s="1736"/>
      <c r="AN12" s="1736"/>
      <c r="AO12" s="1736"/>
      <c r="AP12" s="1736"/>
      <c r="AQ12" s="1736"/>
      <c r="AR12" s="1736"/>
      <c r="AS12" s="1736"/>
      <c r="AT12" s="1736"/>
      <c r="AU12" s="1736"/>
      <c r="AV12" s="1736"/>
      <c r="AW12" s="1736"/>
      <c r="AX12" s="1736"/>
      <c r="AY12" s="1736"/>
      <c r="AZ12" s="1736"/>
      <c r="BA12" s="1736"/>
      <c r="BB12" s="1736"/>
      <c r="BC12" s="1736"/>
      <c r="BD12" s="1736"/>
      <c r="BE12" s="1736"/>
      <c r="BF12" s="1736"/>
      <c r="BG12" s="1736"/>
      <c r="BH12" s="1736"/>
      <c r="BI12" s="1736"/>
      <c r="BJ12" s="1736"/>
      <c r="BK12" s="1736"/>
      <c r="BL12" s="1736"/>
      <c r="BM12" s="1736"/>
      <c r="BN12" s="1736"/>
      <c r="BO12" s="1736"/>
      <c r="BP12" s="1736"/>
      <c r="BQ12" s="1736"/>
      <c r="BR12" s="1736"/>
      <c r="BS12" s="1736"/>
      <c r="BT12" s="209"/>
    </row>
    <row r="13" spans="1:72" s="94" customFormat="1" ht="18" customHeight="1">
      <c r="A13" s="183"/>
      <c r="B13" s="1693"/>
      <c r="C13" s="1694"/>
      <c r="D13" s="1694"/>
      <c r="E13" s="1694"/>
      <c r="F13" s="1694"/>
      <c r="G13" s="1694"/>
      <c r="H13" s="1694"/>
      <c r="I13" s="1694"/>
      <c r="J13" s="1694"/>
      <c r="K13" s="1695"/>
      <c r="L13" s="1698"/>
      <c r="M13" s="1699"/>
      <c r="N13" s="1699"/>
      <c r="O13" s="1699"/>
      <c r="P13" s="1699"/>
      <c r="Q13" s="1699"/>
      <c r="R13" s="1698"/>
      <c r="S13" s="1699"/>
      <c r="T13" s="1699"/>
      <c r="U13" s="1699"/>
      <c r="V13" s="1699"/>
      <c r="W13" s="1699"/>
      <c r="X13" s="1698"/>
      <c r="Y13" s="1699"/>
      <c r="Z13" s="1699"/>
      <c r="AA13" s="1699"/>
      <c r="AB13" s="1699"/>
      <c r="AC13" s="1699"/>
      <c r="AD13" s="1698"/>
      <c r="AE13" s="1699"/>
      <c r="AF13" s="1699"/>
      <c r="AG13" s="1699"/>
      <c r="AH13" s="1699"/>
      <c r="AI13" s="1741"/>
      <c r="AJ13" s="1736"/>
      <c r="AK13" s="1736"/>
      <c r="AL13" s="1736"/>
      <c r="AM13" s="1736"/>
      <c r="AN13" s="1736"/>
      <c r="AO13" s="1736"/>
      <c r="AP13" s="1736"/>
      <c r="AQ13" s="1736"/>
      <c r="AR13" s="1736"/>
      <c r="AS13" s="1736"/>
      <c r="AT13" s="1736"/>
      <c r="AU13" s="1736"/>
      <c r="AV13" s="1736"/>
      <c r="AW13" s="1736"/>
      <c r="AX13" s="1736"/>
      <c r="AY13" s="1736"/>
      <c r="AZ13" s="1736"/>
      <c r="BA13" s="1736"/>
      <c r="BB13" s="1736"/>
      <c r="BC13" s="1736"/>
      <c r="BD13" s="1736"/>
      <c r="BE13" s="1736"/>
      <c r="BF13" s="1736"/>
      <c r="BG13" s="1736"/>
      <c r="BH13" s="1736"/>
      <c r="BI13" s="1736"/>
      <c r="BJ13" s="1736"/>
      <c r="BK13" s="1736"/>
      <c r="BL13" s="1736"/>
      <c r="BM13" s="1736"/>
      <c r="BN13" s="1736"/>
      <c r="BO13" s="1736"/>
      <c r="BP13" s="1736"/>
      <c r="BQ13" s="1736"/>
      <c r="BR13" s="1736"/>
      <c r="BS13" s="1736"/>
      <c r="BT13" s="209"/>
    </row>
    <row r="14" spans="1:72" s="94" customFormat="1" ht="18" customHeight="1">
      <c r="A14" s="183"/>
      <c r="B14" s="1569"/>
      <c r="C14" s="1691"/>
      <c r="D14" s="1691"/>
      <c r="E14" s="1691"/>
      <c r="F14" s="1691"/>
      <c r="G14" s="1691"/>
      <c r="H14" s="1691"/>
      <c r="I14" s="1691"/>
      <c r="J14" s="1691"/>
      <c r="K14" s="1692"/>
      <c r="L14" s="1696"/>
      <c r="M14" s="1697"/>
      <c r="N14" s="1697"/>
      <c r="O14" s="1697"/>
      <c r="P14" s="1697"/>
      <c r="Q14" s="1697"/>
      <c r="R14" s="1696"/>
      <c r="S14" s="1697"/>
      <c r="T14" s="1697"/>
      <c r="U14" s="1697"/>
      <c r="V14" s="1697"/>
      <c r="W14" s="1697"/>
      <c r="X14" s="1696"/>
      <c r="Y14" s="1697"/>
      <c r="Z14" s="1697"/>
      <c r="AA14" s="1697"/>
      <c r="AB14" s="1697"/>
      <c r="AC14" s="1697"/>
      <c r="AD14" s="1737"/>
      <c r="AE14" s="1697"/>
      <c r="AF14" s="1697"/>
      <c r="AG14" s="1697"/>
      <c r="AH14" s="1697"/>
      <c r="AI14" s="1738"/>
      <c r="AJ14" s="1736"/>
      <c r="AK14" s="1736"/>
      <c r="AL14" s="1736"/>
      <c r="AM14" s="1736"/>
      <c r="AN14" s="1736"/>
      <c r="AO14" s="1736"/>
      <c r="AP14" s="1736"/>
      <c r="AQ14" s="1736"/>
      <c r="AR14" s="1736"/>
      <c r="AS14" s="1736"/>
      <c r="AT14" s="1736"/>
      <c r="AU14" s="1736"/>
      <c r="AV14" s="1736"/>
      <c r="AW14" s="1736"/>
      <c r="AX14" s="1736"/>
      <c r="AY14" s="1736"/>
      <c r="AZ14" s="1736"/>
      <c r="BA14" s="1736"/>
      <c r="BB14" s="1736"/>
      <c r="BC14" s="1736"/>
      <c r="BD14" s="1736"/>
      <c r="BE14" s="1736"/>
      <c r="BF14" s="1736"/>
      <c r="BG14" s="1736"/>
      <c r="BH14" s="1736"/>
      <c r="BI14" s="1736"/>
      <c r="BJ14" s="1736"/>
      <c r="BK14" s="1736"/>
      <c r="BL14" s="1736"/>
      <c r="BM14" s="1736"/>
      <c r="BN14" s="1736"/>
      <c r="BO14" s="1736"/>
      <c r="BP14" s="1736"/>
      <c r="BQ14" s="1736"/>
      <c r="BR14" s="1736"/>
      <c r="BS14" s="1736"/>
      <c r="BT14" s="209"/>
    </row>
    <row r="15" spans="1:72" s="94" customFormat="1" ht="18" customHeight="1">
      <c r="A15" s="183"/>
      <c r="B15" s="1693"/>
      <c r="C15" s="1694"/>
      <c r="D15" s="1694"/>
      <c r="E15" s="1694"/>
      <c r="F15" s="1694"/>
      <c r="G15" s="1694"/>
      <c r="H15" s="1694"/>
      <c r="I15" s="1694"/>
      <c r="J15" s="1694"/>
      <c r="K15" s="1695"/>
      <c r="L15" s="1698"/>
      <c r="M15" s="1699"/>
      <c r="N15" s="1699"/>
      <c r="O15" s="1699"/>
      <c r="P15" s="1699"/>
      <c r="Q15" s="1699"/>
      <c r="R15" s="1698"/>
      <c r="S15" s="1699"/>
      <c r="T15" s="1699"/>
      <c r="U15" s="1699"/>
      <c r="V15" s="1699"/>
      <c r="W15" s="1699"/>
      <c r="X15" s="1698"/>
      <c r="Y15" s="1699"/>
      <c r="Z15" s="1699"/>
      <c r="AA15" s="1699"/>
      <c r="AB15" s="1699"/>
      <c r="AC15" s="1699"/>
      <c r="AD15" s="1698"/>
      <c r="AE15" s="1699"/>
      <c r="AF15" s="1699"/>
      <c r="AG15" s="1699"/>
      <c r="AH15" s="1699"/>
      <c r="AI15" s="1741"/>
      <c r="AJ15" s="1736"/>
      <c r="AK15" s="1736"/>
      <c r="AL15" s="1736"/>
      <c r="AM15" s="1736"/>
      <c r="AN15" s="1736"/>
      <c r="AO15" s="1736"/>
      <c r="AP15" s="1736"/>
      <c r="AQ15" s="1736"/>
      <c r="AR15" s="1736"/>
      <c r="AS15" s="1736"/>
      <c r="AT15" s="1736"/>
      <c r="AU15" s="1736"/>
      <c r="AV15" s="1736"/>
      <c r="AW15" s="1736"/>
      <c r="AX15" s="1736"/>
      <c r="AY15" s="1736"/>
      <c r="AZ15" s="1736"/>
      <c r="BA15" s="1736"/>
      <c r="BB15" s="1736"/>
      <c r="BC15" s="1736"/>
      <c r="BD15" s="1736"/>
      <c r="BE15" s="1736"/>
      <c r="BF15" s="1736"/>
      <c r="BG15" s="1736"/>
      <c r="BH15" s="1736"/>
      <c r="BI15" s="1736"/>
      <c r="BJ15" s="1736"/>
      <c r="BK15" s="1736"/>
      <c r="BL15" s="1736"/>
      <c r="BM15" s="1736"/>
      <c r="BN15" s="1736"/>
      <c r="BO15" s="1736"/>
      <c r="BP15" s="1736"/>
      <c r="BQ15" s="1736"/>
      <c r="BR15" s="1736"/>
      <c r="BS15" s="1736"/>
      <c r="BT15" s="209"/>
    </row>
    <row r="16" spans="1:72" s="94" customFormat="1" ht="18" customHeight="1">
      <c r="A16" s="183"/>
      <c r="B16" s="1569"/>
      <c r="C16" s="1691"/>
      <c r="D16" s="1691"/>
      <c r="E16" s="1691"/>
      <c r="F16" s="1691"/>
      <c r="G16" s="1691"/>
      <c r="H16" s="1691"/>
      <c r="I16" s="1691"/>
      <c r="J16" s="1691"/>
      <c r="K16" s="1692"/>
      <c r="L16" s="1696"/>
      <c r="M16" s="1697"/>
      <c r="N16" s="1697"/>
      <c r="O16" s="1697"/>
      <c r="P16" s="1697"/>
      <c r="Q16" s="1697"/>
      <c r="R16" s="1696"/>
      <c r="S16" s="1697"/>
      <c r="T16" s="1697"/>
      <c r="U16" s="1697"/>
      <c r="V16" s="1697"/>
      <c r="W16" s="1697"/>
      <c r="X16" s="1696"/>
      <c r="Y16" s="1697"/>
      <c r="Z16" s="1697"/>
      <c r="AA16" s="1697"/>
      <c r="AB16" s="1697"/>
      <c r="AC16" s="1697"/>
      <c r="AD16" s="1737"/>
      <c r="AE16" s="1697"/>
      <c r="AF16" s="1697"/>
      <c r="AG16" s="1697"/>
      <c r="AH16" s="1697"/>
      <c r="AI16" s="1738"/>
      <c r="AJ16" s="1736"/>
      <c r="AK16" s="1736"/>
      <c r="AL16" s="1736"/>
      <c r="AM16" s="1736"/>
      <c r="AN16" s="1736"/>
      <c r="AO16" s="1736"/>
      <c r="AP16" s="1736"/>
      <c r="AQ16" s="1736"/>
      <c r="AR16" s="1736"/>
      <c r="AS16" s="1736"/>
      <c r="AT16" s="1736"/>
      <c r="AU16" s="1736"/>
      <c r="AV16" s="1736"/>
      <c r="AW16" s="1736"/>
      <c r="AX16" s="1736"/>
      <c r="AY16" s="1736"/>
      <c r="AZ16" s="1736"/>
      <c r="BA16" s="1736"/>
      <c r="BB16" s="1736"/>
      <c r="BC16" s="1736"/>
      <c r="BD16" s="1736"/>
      <c r="BE16" s="1736"/>
      <c r="BF16" s="1736"/>
      <c r="BG16" s="1736"/>
      <c r="BH16" s="1736"/>
      <c r="BI16" s="1736"/>
      <c r="BJ16" s="1736"/>
      <c r="BK16" s="1736"/>
      <c r="BL16" s="1736"/>
      <c r="BM16" s="1736"/>
      <c r="BN16" s="1736"/>
      <c r="BO16" s="1736"/>
      <c r="BP16" s="1736"/>
      <c r="BQ16" s="1736"/>
      <c r="BR16" s="1736"/>
      <c r="BS16" s="1736"/>
      <c r="BT16" s="209"/>
    </row>
    <row r="17" spans="1:72" s="94" customFormat="1" ht="18" customHeight="1">
      <c r="A17" s="183"/>
      <c r="B17" s="1693"/>
      <c r="C17" s="1694"/>
      <c r="D17" s="1694"/>
      <c r="E17" s="1694"/>
      <c r="F17" s="1694"/>
      <c r="G17" s="1694"/>
      <c r="H17" s="1694"/>
      <c r="I17" s="1694"/>
      <c r="J17" s="1694"/>
      <c r="K17" s="1695"/>
      <c r="L17" s="1698"/>
      <c r="M17" s="1699"/>
      <c r="N17" s="1699"/>
      <c r="O17" s="1699"/>
      <c r="P17" s="1699"/>
      <c r="Q17" s="1699"/>
      <c r="R17" s="1698"/>
      <c r="S17" s="1699"/>
      <c r="T17" s="1699"/>
      <c r="U17" s="1699"/>
      <c r="V17" s="1699"/>
      <c r="W17" s="1699"/>
      <c r="X17" s="1698"/>
      <c r="Y17" s="1699"/>
      <c r="Z17" s="1699"/>
      <c r="AA17" s="1699"/>
      <c r="AB17" s="1699"/>
      <c r="AC17" s="1699"/>
      <c r="AD17" s="1698"/>
      <c r="AE17" s="1699"/>
      <c r="AF17" s="1699"/>
      <c r="AG17" s="1699"/>
      <c r="AH17" s="1699"/>
      <c r="AI17" s="1741"/>
      <c r="AJ17" s="1736"/>
      <c r="AK17" s="1736"/>
      <c r="AL17" s="1736"/>
      <c r="AM17" s="1736"/>
      <c r="AN17" s="1736"/>
      <c r="AO17" s="1736"/>
      <c r="AP17" s="1736"/>
      <c r="AQ17" s="1736"/>
      <c r="AR17" s="1736"/>
      <c r="AS17" s="1736"/>
      <c r="AT17" s="1736"/>
      <c r="AU17" s="1736"/>
      <c r="AV17" s="1736"/>
      <c r="AW17" s="1736"/>
      <c r="AX17" s="1736"/>
      <c r="AY17" s="1736"/>
      <c r="AZ17" s="1736"/>
      <c r="BA17" s="1736"/>
      <c r="BB17" s="1736"/>
      <c r="BC17" s="1736"/>
      <c r="BD17" s="1736"/>
      <c r="BE17" s="1736"/>
      <c r="BF17" s="1736"/>
      <c r="BG17" s="1736"/>
      <c r="BH17" s="1736"/>
      <c r="BI17" s="1736"/>
      <c r="BJ17" s="1736"/>
      <c r="BK17" s="1736"/>
      <c r="BL17" s="1736"/>
      <c r="BM17" s="1736"/>
      <c r="BN17" s="1736"/>
      <c r="BO17" s="1736"/>
      <c r="BP17" s="1736"/>
      <c r="BQ17" s="1736"/>
      <c r="BR17" s="1736"/>
      <c r="BS17" s="1736"/>
      <c r="BT17" s="209"/>
    </row>
    <row r="18" spans="1:73" s="94" customFormat="1" ht="18" customHeight="1">
      <c r="A18" s="183"/>
      <c r="B18" s="1747" t="s">
        <v>1053</v>
      </c>
      <c r="C18" s="1747"/>
      <c r="D18" s="1747"/>
      <c r="E18" s="1747"/>
      <c r="F18" s="1747"/>
      <c r="G18" s="1747"/>
      <c r="H18" s="1747"/>
      <c r="I18" s="1747"/>
      <c r="J18" s="1747"/>
      <c r="K18" s="1747"/>
      <c r="L18" s="1747"/>
      <c r="M18" s="1747"/>
      <c r="N18" s="1747"/>
      <c r="O18" s="1747"/>
      <c r="P18" s="1747"/>
      <c r="Q18" s="1747"/>
      <c r="R18" s="1747"/>
      <c r="S18" s="1747"/>
      <c r="T18" s="1747"/>
      <c r="U18" s="1747"/>
      <c r="V18" s="1747"/>
      <c r="W18" s="1747"/>
      <c r="X18" s="1747"/>
      <c r="Y18" s="1747"/>
      <c r="Z18" s="1747"/>
      <c r="AA18" s="1747"/>
      <c r="AB18" s="1747"/>
      <c r="AC18" s="1747"/>
      <c r="AD18" s="1747"/>
      <c r="AE18" s="1747"/>
      <c r="AF18" s="1747"/>
      <c r="AG18" s="1747"/>
      <c r="AH18" s="1747"/>
      <c r="AI18" s="1747"/>
      <c r="AJ18" s="1747"/>
      <c r="AK18" s="1747"/>
      <c r="AL18" s="1747"/>
      <c r="AM18" s="1747"/>
      <c r="AN18" s="1747"/>
      <c r="AO18" s="1747"/>
      <c r="AP18" s="1747"/>
      <c r="AQ18" s="1747"/>
      <c r="AR18" s="1747"/>
      <c r="AS18" s="1747"/>
      <c r="AT18" s="1747"/>
      <c r="AU18" s="1747"/>
      <c r="AV18" s="1747"/>
      <c r="AW18" s="1747"/>
      <c r="AX18" s="1747"/>
      <c r="AY18" s="1747"/>
      <c r="AZ18" s="1747"/>
      <c r="BA18" s="1747"/>
      <c r="BB18" s="1747"/>
      <c r="BC18" s="1747"/>
      <c r="BD18" s="1747"/>
      <c r="BE18" s="1747"/>
      <c r="BF18" s="1747"/>
      <c r="BG18" s="1747"/>
      <c r="BH18" s="1747"/>
      <c r="BI18" s="1747"/>
      <c r="BJ18" s="1747"/>
      <c r="BK18" s="1747"/>
      <c r="BL18" s="1747"/>
      <c r="BM18" s="1747"/>
      <c r="BN18" s="1747"/>
      <c r="BO18" s="1747"/>
      <c r="BP18" s="1747"/>
      <c r="BQ18" s="1747"/>
      <c r="BR18" s="1747"/>
      <c r="BS18" s="1747"/>
      <c r="BT18" s="1747"/>
      <c r="BU18" s="1747"/>
    </row>
    <row r="19" spans="1:72" s="94" customFormat="1" ht="18" customHeight="1">
      <c r="A19" s="183"/>
      <c r="B19" s="1586" t="s">
        <v>638</v>
      </c>
      <c r="C19" s="1746"/>
      <c r="D19" s="1746"/>
      <c r="E19" s="1746"/>
      <c r="F19" s="1746"/>
      <c r="G19" s="1746"/>
      <c r="H19" s="1746"/>
      <c r="I19" s="1746"/>
      <c r="J19" s="1746"/>
      <c r="K19" s="1746"/>
      <c r="L19" s="1746"/>
      <c r="M19" s="1746"/>
      <c r="N19" s="1746"/>
      <c r="O19" s="1746"/>
      <c r="P19" s="1746"/>
      <c r="Q19" s="1746"/>
      <c r="R19" s="1746"/>
      <c r="S19" s="1746"/>
      <c r="T19" s="1746"/>
      <c r="U19" s="1746"/>
      <c r="V19" s="1746"/>
      <c r="W19" s="1746"/>
      <c r="X19" s="1746"/>
      <c r="Y19" s="1746"/>
      <c r="Z19" s="1746"/>
      <c r="AA19" s="1746"/>
      <c r="AB19" s="1746"/>
      <c r="AC19" s="1746"/>
      <c r="AD19" s="1746"/>
      <c r="AE19" s="1746"/>
      <c r="AF19" s="1746"/>
      <c r="AG19" s="1746"/>
      <c r="AH19" s="1746"/>
      <c r="AI19" s="1746"/>
      <c r="AJ19" s="1746"/>
      <c r="AK19" s="1746"/>
      <c r="AL19" s="1746"/>
      <c r="AM19" s="1746"/>
      <c r="AN19" s="1746"/>
      <c r="AO19" s="1746"/>
      <c r="AP19" s="1746"/>
      <c r="AQ19" s="1746"/>
      <c r="AR19" s="1746"/>
      <c r="AS19" s="1746"/>
      <c r="AT19" s="1746"/>
      <c r="AU19" s="1746"/>
      <c r="AV19" s="1746"/>
      <c r="AW19" s="1746"/>
      <c r="AX19" s="1746"/>
      <c r="AY19" s="1746"/>
      <c r="AZ19" s="1746"/>
      <c r="BA19" s="1746"/>
      <c r="BB19" s="1746"/>
      <c r="BC19" s="1746"/>
      <c r="BD19" s="1746"/>
      <c r="BE19" s="1746"/>
      <c r="BF19" s="1746"/>
      <c r="BG19" s="1746"/>
      <c r="BH19" s="1746"/>
      <c r="BI19" s="1746"/>
      <c r="BJ19" s="1746"/>
      <c r="BK19" s="1746"/>
      <c r="BL19" s="1746"/>
      <c r="BM19" s="1746"/>
      <c r="BN19" s="1746"/>
      <c r="BO19" s="1746"/>
      <c r="BP19" s="1746"/>
      <c r="BQ19" s="1746"/>
      <c r="BR19" s="1746"/>
      <c r="BS19" s="1746"/>
      <c r="BT19" s="247"/>
    </row>
    <row r="20" spans="1:72" s="94" customFormat="1" ht="15" customHeight="1">
      <c r="A20" s="183"/>
      <c r="B20" s="1584" t="s">
        <v>435</v>
      </c>
      <c r="C20" s="1585"/>
      <c r="D20" s="1585"/>
      <c r="E20" s="1585"/>
      <c r="F20" s="1585"/>
      <c r="G20" s="1585"/>
      <c r="H20" s="1585"/>
      <c r="I20" s="1585"/>
      <c r="J20" s="1585"/>
      <c r="K20" s="1585"/>
      <c r="L20" s="1585"/>
      <c r="M20" s="1585"/>
      <c r="N20" s="1585"/>
      <c r="O20" s="1585"/>
      <c r="P20" s="1585"/>
      <c r="Q20" s="1585"/>
      <c r="R20" s="1585"/>
      <c r="S20" s="1585"/>
      <c r="T20" s="1585"/>
      <c r="U20" s="1585"/>
      <c r="V20" s="1585"/>
      <c r="W20" s="1585"/>
      <c r="X20" s="1585"/>
      <c r="Y20" s="1585"/>
      <c r="Z20" s="1585"/>
      <c r="AA20" s="1585"/>
      <c r="AB20" s="1585"/>
      <c r="AC20" s="1585"/>
      <c r="AD20" s="1585"/>
      <c r="AE20" s="1585"/>
      <c r="AF20" s="1585"/>
      <c r="AG20" s="1585"/>
      <c r="AH20" s="1585"/>
      <c r="AI20" s="1585"/>
      <c r="AJ20" s="1585"/>
      <c r="AK20" s="1585"/>
      <c r="AL20" s="1585"/>
      <c r="AM20" s="1585"/>
      <c r="AN20" s="1585"/>
      <c r="AO20" s="1585"/>
      <c r="AP20" s="1585"/>
      <c r="AQ20" s="1585"/>
      <c r="AR20" s="1585"/>
      <c r="AS20" s="1585"/>
      <c r="AT20" s="1585"/>
      <c r="AU20" s="1585"/>
      <c r="AV20" s="1585"/>
      <c r="AW20" s="1585"/>
      <c r="AX20" s="1585"/>
      <c r="AY20" s="1585"/>
      <c r="AZ20" s="1585"/>
      <c r="BA20" s="1585"/>
      <c r="BB20" s="1585"/>
      <c r="BC20" s="1585"/>
      <c r="BD20" s="1585"/>
      <c r="BE20" s="1585"/>
      <c r="BF20" s="1585"/>
      <c r="BG20" s="1585"/>
      <c r="BH20" s="1585"/>
      <c r="BI20" s="1585"/>
      <c r="BJ20" s="1585"/>
      <c r="BK20" s="1585"/>
      <c r="BL20" s="1585"/>
      <c r="BM20" s="1585"/>
      <c r="BN20" s="1585"/>
      <c r="BO20" s="1585"/>
      <c r="BP20" s="1585"/>
      <c r="BQ20" s="1585"/>
      <c r="BR20" s="1585"/>
      <c r="BS20" s="1585"/>
      <c r="BT20" s="1585"/>
    </row>
    <row r="21" spans="1:72" s="94" customFormat="1" ht="27" customHeight="1">
      <c r="A21" s="183"/>
      <c r="B21" s="1585"/>
      <c r="C21" s="1585"/>
      <c r="D21" s="1585"/>
      <c r="E21" s="1585"/>
      <c r="F21" s="1585"/>
      <c r="G21" s="1585"/>
      <c r="H21" s="1585"/>
      <c r="I21" s="1585"/>
      <c r="J21" s="1585"/>
      <c r="K21" s="1585"/>
      <c r="L21" s="1585"/>
      <c r="M21" s="1585"/>
      <c r="N21" s="1585"/>
      <c r="O21" s="1585"/>
      <c r="P21" s="1585"/>
      <c r="Q21" s="1585"/>
      <c r="R21" s="1585"/>
      <c r="S21" s="1585"/>
      <c r="T21" s="1585"/>
      <c r="U21" s="1585"/>
      <c r="V21" s="1585"/>
      <c r="W21" s="1585"/>
      <c r="X21" s="1585"/>
      <c r="Y21" s="1585"/>
      <c r="Z21" s="1585"/>
      <c r="AA21" s="1585"/>
      <c r="AB21" s="1585"/>
      <c r="AC21" s="1585"/>
      <c r="AD21" s="1585"/>
      <c r="AE21" s="1585"/>
      <c r="AF21" s="1585"/>
      <c r="AG21" s="1585"/>
      <c r="AH21" s="1585"/>
      <c r="AI21" s="1585"/>
      <c r="AJ21" s="1585"/>
      <c r="AK21" s="1585"/>
      <c r="AL21" s="1585"/>
      <c r="AM21" s="1585"/>
      <c r="AN21" s="1585"/>
      <c r="AO21" s="1585"/>
      <c r="AP21" s="1585"/>
      <c r="AQ21" s="1585"/>
      <c r="AR21" s="1585"/>
      <c r="AS21" s="1585"/>
      <c r="AT21" s="1585"/>
      <c r="AU21" s="1585"/>
      <c r="AV21" s="1585"/>
      <c r="AW21" s="1585"/>
      <c r="AX21" s="1585"/>
      <c r="AY21" s="1585"/>
      <c r="AZ21" s="1585"/>
      <c r="BA21" s="1585"/>
      <c r="BB21" s="1585"/>
      <c r="BC21" s="1585"/>
      <c r="BD21" s="1585"/>
      <c r="BE21" s="1585"/>
      <c r="BF21" s="1585"/>
      <c r="BG21" s="1585"/>
      <c r="BH21" s="1585"/>
      <c r="BI21" s="1585"/>
      <c r="BJ21" s="1585"/>
      <c r="BK21" s="1585"/>
      <c r="BL21" s="1585"/>
      <c r="BM21" s="1585"/>
      <c r="BN21" s="1585"/>
      <c r="BO21" s="1585"/>
      <c r="BP21" s="1585"/>
      <c r="BQ21" s="1585"/>
      <c r="BR21" s="1585"/>
      <c r="BS21" s="1585"/>
      <c r="BT21" s="1585"/>
    </row>
    <row r="22" spans="1:72" s="94" customFormat="1" ht="15" customHeight="1">
      <c r="A22" s="181"/>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row>
    <row r="23" spans="1:72" s="197" customFormat="1" ht="12" customHeight="1">
      <c r="A23" s="195"/>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45"/>
    </row>
    <row r="24" spans="1:72" s="197" customFormat="1" ht="12" customHeight="1">
      <c r="A24" s="198"/>
      <c r="B24" s="198"/>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row>
    <row r="25" spans="1:72" s="197" customFormat="1" ht="12" customHeight="1">
      <c r="A25" s="198"/>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row>
    <row r="26" spans="1:72" s="197" customFormat="1" ht="12" customHeight="1">
      <c r="A26" s="198"/>
      <c r="B26" s="19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row>
    <row r="27" spans="1:72" s="197" customFormat="1" ht="12" customHeight="1">
      <c r="A27" s="198"/>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row>
    <row r="28" spans="1:72" s="197" customFormat="1" ht="12" customHeight="1">
      <c r="A28" s="198"/>
      <c r="B28" s="198"/>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row>
    <row r="29" spans="1:72" s="94" customFormat="1" ht="12" customHeight="1">
      <c r="A29" s="183"/>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row>
    <row r="30" spans="1:72" s="202" customFormat="1" ht="15" customHeight="1">
      <c r="A30" s="200"/>
      <c r="B30" s="248"/>
      <c r="C30" s="201"/>
      <c r="D30" s="201"/>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row>
    <row r="31" spans="1:72" s="202" customFormat="1" ht="15" customHeight="1">
      <c r="A31" s="200"/>
      <c r="B31" s="249"/>
      <c r="C31" s="201"/>
      <c r="D31" s="201"/>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row>
  </sheetData>
  <sheetProtection/>
  <mergeCells count="70">
    <mergeCell ref="BO16:BS17"/>
    <mergeCell ref="B18:BU18"/>
    <mergeCell ref="B19:BS19"/>
    <mergeCell ref="B20:BT21"/>
    <mergeCell ref="BO14:BS15"/>
    <mergeCell ref="B16:K17"/>
    <mergeCell ref="L16:Q17"/>
    <mergeCell ref="R16:W17"/>
    <mergeCell ref="X16:AC17"/>
    <mergeCell ref="AD16:AI17"/>
    <mergeCell ref="AJ16:AO17"/>
    <mergeCell ref="AP16:AU17"/>
    <mergeCell ref="AV16:BB17"/>
    <mergeCell ref="BC16:BN17"/>
    <mergeCell ref="BO12:BS13"/>
    <mergeCell ref="B14:K15"/>
    <mergeCell ref="L14:Q15"/>
    <mergeCell ref="R14:W15"/>
    <mergeCell ref="X14:AC15"/>
    <mergeCell ref="AD14:AI15"/>
    <mergeCell ref="AJ14:AO15"/>
    <mergeCell ref="AP14:AU15"/>
    <mergeCell ref="AV14:BB15"/>
    <mergeCell ref="BC14:BN15"/>
    <mergeCell ref="BO10:BS11"/>
    <mergeCell ref="B12:K13"/>
    <mergeCell ref="L12:Q13"/>
    <mergeCell ref="R12:W13"/>
    <mergeCell ref="X12:AC13"/>
    <mergeCell ref="AD12:AI13"/>
    <mergeCell ref="AJ12:AO13"/>
    <mergeCell ref="AP12:AU13"/>
    <mergeCell ref="AV12:BB13"/>
    <mergeCell ref="BC12:BN13"/>
    <mergeCell ref="BO8:BS9"/>
    <mergeCell ref="B10:K11"/>
    <mergeCell ref="L10:Q11"/>
    <mergeCell ref="R10:W11"/>
    <mergeCell ref="X10:AC11"/>
    <mergeCell ref="AD10:AI11"/>
    <mergeCell ref="AJ10:AO11"/>
    <mergeCell ref="AP10:AU11"/>
    <mergeCell ref="AV10:BB11"/>
    <mergeCell ref="BC10:BN11"/>
    <mergeCell ref="BO5:BS7"/>
    <mergeCell ref="B8:K9"/>
    <mergeCell ref="L8:Q9"/>
    <mergeCell ref="R8:W9"/>
    <mergeCell ref="X8:AC9"/>
    <mergeCell ref="AD8:AI9"/>
    <mergeCell ref="AJ8:AO9"/>
    <mergeCell ref="AP8:AU9"/>
    <mergeCell ref="AV8:BB9"/>
    <mergeCell ref="BC8:BN9"/>
    <mergeCell ref="B4:K7"/>
    <mergeCell ref="L4:Q7"/>
    <mergeCell ref="R4:W7"/>
    <mergeCell ref="X4:AC7"/>
    <mergeCell ref="AD4:BS4"/>
    <mergeCell ref="AD5:AI7"/>
    <mergeCell ref="AJ5:AO7"/>
    <mergeCell ref="AP5:AU7"/>
    <mergeCell ref="AV5:BB7"/>
    <mergeCell ref="BC5:BN7"/>
    <mergeCell ref="F1:BU1"/>
    <mergeCell ref="A2:BS2"/>
    <mergeCell ref="AT3:AZ3"/>
    <mergeCell ref="BA3:BB3"/>
    <mergeCell ref="BL3:BM3"/>
    <mergeCell ref="BN3:BP3"/>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BZ38"/>
  <sheetViews>
    <sheetView view="pageBreakPreview" zoomScale="80" zoomScaleSheetLayoutView="80" zoomScalePageLayoutView="0" workbookViewId="0" topLeftCell="A1">
      <selection activeCell="X10" sqref="X10:BU11"/>
    </sheetView>
  </sheetViews>
  <sheetFormatPr defaultColWidth="1.875" defaultRowHeight="15" customHeight="1"/>
  <cols>
    <col min="1" max="16384" width="1.875" style="250" customWidth="1"/>
  </cols>
  <sheetData>
    <row r="1" spans="2:78" s="94" customFormat="1" ht="30" customHeight="1">
      <c r="B1" s="181"/>
      <c r="C1" s="181"/>
      <c r="D1" s="182"/>
      <c r="E1" s="183"/>
      <c r="F1" s="182"/>
      <c r="H1" s="240"/>
      <c r="J1" s="240"/>
      <c r="K1" s="240"/>
      <c r="L1" s="240"/>
      <c r="M1" s="240"/>
      <c r="N1" s="240"/>
      <c r="O1" s="240"/>
      <c r="P1" s="240"/>
      <c r="Q1" s="240"/>
      <c r="R1" s="240"/>
      <c r="S1" s="240"/>
      <c r="T1" s="240"/>
      <c r="U1" s="240"/>
      <c r="V1" s="240"/>
      <c r="W1" s="240"/>
      <c r="X1" s="240"/>
      <c r="Y1" s="240"/>
      <c r="Z1" s="240"/>
      <c r="AA1" s="1537" t="s">
        <v>582</v>
      </c>
      <c r="AB1" s="1588"/>
      <c r="AC1" s="1588"/>
      <c r="AD1" s="1588"/>
      <c r="AE1" s="1588"/>
      <c r="AF1" s="1588"/>
      <c r="AG1" s="1588"/>
      <c r="AH1" s="1588"/>
      <c r="AI1" s="1588"/>
      <c r="AJ1" s="1588"/>
      <c r="AK1" s="1588"/>
      <c r="AL1" s="1588"/>
      <c r="AM1" s="1588"/>
      <c r="AN1" s="1588"/>
      <c r="AO1" s="1588"/>
      <c r="AP1" s="1588"/>
      <c r="AQ1" s="1588"/>
      <c r="AR1" s="1588"/>
      <c r="AS1" s="1588"/>
      <c r="AT1" s="1588"/>
      <c r="AU1" s="1588"/>
      <c r="AV1" s="1588"/>
      <c r="AW1" s="1588"/>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1"/>
      <c r="BW1" s="241"/>
      <c r="BX1" s="241"/>
      <c r="BY1" s="241"/>
      <c r="BZ1" s="184"/>
    </row>
    <row r="2" spans="1:73" s="94" customFormat="1" ht="19.5" customHeight="1">
      <c r="A2" s="181" t="s">
        <v>1471</v>
      </c>
      <c r="B2" s="181"/>
      <c r="C2" s="181"/>
      <c r="D2" s="182"/>
      <c r="E2" s="183"/>
      <c r="F2" s="182"/>
      <c r="G2" s="182"/>
      <c r="H2" s="182"/>
      <c r="I2" s="182"/>
      <c r="J2" s="182"/>
      <c r="K2" s="182"/>
      <c r="L2" s="182"/>
      <c r="M2" s="182"/>
      <c r="N2" s="182"/>
      <c r="O2" s="182"/>
      <c r="P2" s="182"/>
      <c r="Q2" s="182"/>
      <c r="R2" s="182"/>
      <c r="S2" s="182"/>
      <c r="T2" s="182"/>
      <c r="U2" s="182"/>
      <c r="V2" s="182"/>
      <c r="W2" s="182"/>
      <c r="X2" s="182"/>
      <c r="Y2" s="182"/>
      <c r="Z2" s="185"/>
      <c r="AA2" s="1712" t="s">
        <v>436</v>
      </c>
      <c r="AB2" s="1588"/>
      <c r="AC2" s="1588"/>
      <c r="AD2" s="1588"/>
      <c r="AE2" s="1588"/>
      <c r="AF2" s="1588"/>
      <c r="AG2" s="1588"/>
      <c r="AH2" s="1588"/>
      <c r="AI2" s="1588"/>
      <c r="AJ2" s="1588"/>
      <c r="AK2" s="1588"/>
      <c r="AL2" s="1588"/>
      <c r="AM2" s="1588"/>
      <c r="AN2" s="1588"/>
      <c r="AO2" s="1588"/>
      <c r="AP2" s="1588"/>
      <c r="AQ2" s="1588"/>
      <c r="AR2" s="1588"/>
      <c r="AS2" s="1588"/>
      <c r="AT2" s="1588"/>
      <c r="AU2" s="1588"/>
      <c r="AV2" s="1588"/>
      <c r="AW2" s="1588"/>
      <c r="AX2" s="182"/>
      <c r="AY2" s="182"/>
      <c r="BA2" s="183"/>
      <c r="BB2" s="183"/>
      <c r="BG2" s="184"/>
      <c r="BH2" s="184"/>
      <c r="BI2" s="184"/>
      <c r="BJ2" s="184"/>
      <c r="BK2" s="184"/>
      <c r="BL2" s="184"/>
      <c r="BM2" s="184"/>
      <c r="BN2" s="184"/>
      <c r="BO2" s="184"/>
      <c r="BP2" s="184"/>
      <c r="BQ2" s="184"/>
      <c r="BR2" s="184"/>
      <c r="BS2" s="184"/>
      <c r="BT2" s="184"/>
      <c r="BU2" s="184"/>
    </row>
    <row r="3" spans="1:73" s="94" customFormat="1" ht="19.5" customHeight="1">
      <c r="A3" s="181"/>
      <c r="B3" s="187" t="s">
        <v>437</v>
      </c>
      <c r="C3" s="181"/>
      <c r="E3" s="183"/>
      <c r="F3" s="185"/>
      <c r="G3" s="185"/>
      <c r="H3" s="185"/>
      <c r="I3" s="185"/>
      <c r="J3" s="185"/>
      <c r="K3" s="185"/>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D3" s="188"/>
      <c r="BE3" s="188"/>
      <c r="BF3" s="188"/>
      <c r="BG3" s="1751" t="s">
        <v>1469</v>
      </c>
      <c r="BH3" s="1699"/>
      <c r="BI3" s="1699"/>
      <c r="BJ3" s="1699"/>
      <c r="BK3" s="189"/>
      <c r="BL3" s="189"/>
      <c r="BM3" s="1535" t="s">
        <v>1023</v>
      </c>
      <c r="BN3" s="1535"/>
      <c r="BO3" s="1535"/>
      <c r="BP3" s="1535"/>
      <c r="BQ3" s="1535"/>
      <c r="BR3" s="189"/>
      <c r="BS3" s="184" t="s">
        <v>585</v>
      </c>
      <c r="BT3" s="184"/>
      <c r="BU3" s="189"/>
    </row>
    <row r="4" spans="1:73" s="94" customFormat="1" ht="15" customHeight="1">
      <c r="A4" s="183"/>
      <c r="B4" s="1752" t="s">
        <v>464</v>
      </c>
      <c r="C4" s="1752"/>
      <c r="D4" s="1538" t="s">
        <v>586</v>
      </c>
      <c r="E4" s="1539"/>
      <c r="F4" s="1539"/>
      <c r="G4" s="1539"/>
      <c r="H4" s="1539"/>
      <c r="I4" s="1539"/>
      <c r="J4" s="1539"/>
      <c r="K4" s="1539"/>
      <c r="L4" s="1539"/>
      <c r="M4" s="1539"/>
      <c r="N4" s="1664" t="s">
        <v>620</v>
      </c>
      <c r="O4" s="1541"/>
      <c r="P4" s="1541"/>
      <c r="Q4" s="1541"/>
      <c r="R4" s="1541"/>
      <c r="S4" s="1541"/>
      <c r="T4" s="1753" t="s">
        <v>438</v>
      </c>
      <c r="U4" s="1753"/>
      <c r="V4" s="1753"/>
      <c r="W4" s="1753"/>
      <c r="X4" s="1753"/>
      <c r="Y4" s="1753"/>
      <c r="Z4" s="1753"/>
      <c r="AA4" s="1753"/>
      <c r="AB4" s="1753" t="s">
        <v>439</v>
      </c>
      <c r="AC4" s="1753"/>
      <c r="AD4" s="1753"/>
      <c r="AE4" s="1753"/>
      <c r="AF4" s="1664" t="s">
        <v>440</v>
      </c>
      <c r="AG4" s="1722"/>
      <c r="AH4" s="1722"/>
      <c r="AI4" s="1722"/>
      <c r="AJ4" s="1722"/>
      <c r="AK4" s="1664" t="s">
        <v>441</v>
      </c>
      <c r="AL4" s="1664"/>
      <c r="AM4" s="1664"/>
      <c r="AN4" s="1664"/>
      <c r="AO4" s="1664"/>
      <c r="AP4" s="1664"/>
      <c r="AQ4" s="1664" t="s">
        <v>442</v>
      </c>
      <c r="AR4" s="1664"/>
      <c r="AS4" s="1664"/>
      <c r="AT4" s="1664"/>
      <c r="AU4" s="1664"/>
      <c r="AV4" s="1722"/>
      <c r="AW4" s="1722"/>
      <c r="AX4" s="1722"/>
      <c r="AY4" s="1722"/>
      <c r="AZ4" s="1664" t="s">
        <v>1055</v>
      </c>
      <c r="BA4" s="1664"/>
      <c r="BB4" s="1664"/>
      <c r="BC4" s="1664"/>
      <c r="BD4" s="1664"/>
      <c r="BE4" s="1664"/>
      <c r="BF4" s="1664" t="s">
        <v>443</v>
      </c>
      <c r="BG4" s="1754"/>
      <c r="BH4" s="1754"/>
      <c r="BI4" s="1754"/>
      <c r="BJ4" s="1664" t="s">
        <v>1056</v>
      </c>
      <c r="BK4" s="1664"/>
      <c r="BL4" s="1664"/>
      <c r="BM4" s="1664"/>
      <c r="BN4" s="1664" t="s">
        <v>444</v>
      </c>
      <c r="BO4" s="1754"/>
      <c r="BP4" s="1754"/>
      <c r="BQ4" s="1754"/>
      <c r="BR4" s="1664" t="s">
        <v>1056</v>
      </c>
      <c r="BS4" s="1664"/>
      <c r="BT4" s="1664"/>
      <c r="BU4" s="1664"/>
    </row>
    <row r="5" spans="1:73" s="94" customFormat="1" ht="15" customHeight="1">
      <c r="A5" s="183"/>
      <c r="B5" s="1752"/>
      <c r="C5" s="1752"/>
      <c r="D5" s="1538"/>
      <c r="E5" s="1539"/>
      <c r="F5" s="1539"/>
      <c r="G5" s="1539"/>
      <c r="H5" s="1539"/>
      <c r="I5" s="1539"/>
      <c r="J5" s="1539"/>
      <c r="K5" s="1539"/>
      <c r="L5" s="1539"/>
      <c r="M5" s="1539"/>
      <c r="N5" s="1541"/>
      <c r="O5" s="1541"/>
      <c r="P5" s="1541"/>
      <c r="Q5" s="1541"/>
      <c r="R5" s="1541"/>
      <c r="S5" s="1541"/>
      <c r="T5" s="1753"/>
      <c r="U5" s="1753"/>
      <c r="V5" s="1753"/>
      <c r="W5" s="1753"/>
      <c r="X5" s="1753"/>
      <c r="Y5" s="1753"/>
      <c r="Z5" s="1753"/>
      <c r="AA5" s="1753"/>
      <c r="AB5" s="1753"/>
      <c r="AC5" s="1753"/>
      <c r="AD5" s="1753"/>
      <c r="AE5" s="1753"/>
      <c r="AF5" s="1722"/>
      <c r="AG5" s="1722"/>
      <c r="AH5" s="1722"/>
      <c r="AI5" s="1722"/>
      <c r="AJ5" s="1722"/>
      <c r="AK5" s="1664"/>
      <c r="AL5" s="1664"/>
      <c r="AM5" s="1664"/>
      <c r="AN5" s="1664"/>
      <c r="AO5" s="1664"/>
      <c r="AP5" s="1664"/>
      <c r="AQ5" s="1664"/>
      <c r="AR5" s="1664"/>
      <c r="AS5" s="1664"/>
      <c r="AT5" s="1664"/>
      <c r="AU5" s="1664"/>
      <c r="AV5" s="1722"/>
      <c r="AW5" s="1722"/>
      <c r="AX5" s="1722"/>
      <c r="AY5" s="1722"/>
      <c r="AZ5" s="1664"/>
      <c r="BA5" s="1664"/>
      <c r="BB5" s="1664"/>
      <c r="BC5" s="1664"/>
      <c r="BD5" s="1664"/>
      <c r="BE5" s="1664"/>
      <c r="BF5" s="1754"/>
      <c r="BG5" s="1754"/>
      <c r="BH5" s="1754"/>
      <c r="BI5" s="1754"/>
      <c r="BJ5" s="1664"/>
      <c r="BK5" s="1664"/>
      <c r="BL5" s="1664"/>
      <c r="BM5" s="1664"/>
      <c r="BN5" s="1754"/>
      <c r="BO5" s="1754"/>
      <c r="BP5" s="1754"/>
      <c r="BQ5" s="1754"/>
      <c r="BR5" s="1664"/>
      <c r="BS5" s="1664"/>
      <c r="BT5" s="1664"/>
      <c r="BU5" s="1664"/>
    </row>
    <row r="6" spans="1:73" s="94" customFormat="1" ht="15" customHeight="1">
      <c r="A6" s="183"/>
      <c r="B6" s="1752"/>
      <c r="C6" s="1752"/>
      <c r="D6" s="1538"/>
      <c r="E6" s="1539"/>
      <c r="F6" s="1539"/>
      <c r="G6" s="1539"/>
      <c r="H6" s="1539"/>
      <c r="I6" s="1539"/>
      <c r="J6" s="1539"/>
      <c r="K6" s="1539"/>
      <c r="L6" s="1539"/>
      <c r="M6" s="1539"/>
      <c r="N6" s="1541"/>
      <c r="O6" s="1541"/>
      <c r="P6" s="1541"/>
      <c r="Q6" s="1541"/>
      <c r="R6" s="1541"/>
      <c r="S6" s="1541"/>
      <c r="T6" s="1753" t="s">
        <v>1054</v>
      </c>
      <c r="U6" s="1753"/>
      <c r="V6" s="1753"/>
      <c r="W6" s="1753"/>
      <c r="X6" s="1753" t="s">
        <v>480</v>
      </c>
      <c r="Y6" s="1753"/>
      <c r="Z6" s="1753"/>
      <c r="AA6" s="1753"/>
      <c r="AB6" s="1753"/>
      <c r="AC6" s="1753"/>
      <c r="AD6" s="1753"/>
      <c r="AE6" s="1753"/>
      <c r="AF6" s="1722"/>
      <c r="AG6" s="1722"/>
      <c r="AH6" s="1722"/>
      <c r="AI6" s="1722"/>
      <c r="AJ6" s="1722"/>
      <c r="AK6" s="1664"/>
      <c r="AL6" s="1664"/>
      <c r="AM6" s="1664"/>
      <c r="AN6" s="1664"/>
      <c r="AO6" s="1664"/>
      <c r="AP6" s="1664"/>
      <c r="AQ6" s="1664"/>
      <c r="AR6" s="1664"/>
      <c r="AS6" s="1664"/>
      <c r="AT6" s="1664"/>
      <c r="AU6" s="1664"/>
      <c r="AV6" s="1722"/>
      <c r="AW6" s="1722"/>
      <c r="AX6" s="1722"/>
      <c r="AY6" s="1722"/>
      <c r="AZ6" s="1664"/>
      <c r="BA6" s="1664"/>
      <c r="BB6" s="1664"/>
      <c r="BC6" s="1664"/>
      <c r="BD6" s="1664"/>
      <c r="BE6" s="1664"/>
      <c r="BF6" s="1754"/>
      <c r="BG6" s="1754"/>
      <c r="BH6" s="1754"/>
      <c r="BI6" s="1754"/>
      <c r="BJ6" s="1664"/>
      <c r="BK6" s="1664"/>
      <c r="BL6" s="1664"/>
      <c r="BM6" s="1664"/>
      <c r="BN6" s="1754"/>
      <c r="BO6" s="1754"/>
      <c r="BP6" s="1754"/>
      <c r="BQ6" s="1754"/>
      <c r="BR6" s="1664"/>
      <c r="BS6" s="1664"/>
      <c r="BT6" s="1664"/>
      <c r="BU6" s="1664"/>
    </row>
    <row r="7" spans="1:73" s="94" customFormat="1" ht="15" customHeight="1">
      <c r="A7" s="183"/>
      <c r="B7" s="1752"/>
      <c r="C7" s="1752"/>
      <c r="D7" s="1539"/>
      <c r="E7" s="1539"/>
      <c r="F7" s="1539"/>
      <c r="G7" s="1539"/>
      <c r="H7" s="1539"/>
      <c r="I7" s="1539"/>
      <c r="J7" s="1539"/>
      <c r="K7" s="1539"/>
      <c r="L7" s="1539"/>
      <c r="M7" s="1539"/>
      <c r="N7" s="1541"/>
      <c r="O7" s="1541"/>
      <c r="P7" s="1541"/>
      <c r="Q7" s="1541"/>
      <c r="R7" s="1541"/>
      <c r="S7" s="1541"/>
      <c r="T7" s="1753"/>
      <c r="U7" s="1753"/>
      <c r="V7" s="1753"/>
      <c r="W7" s="1753"/>
      <c r="X7" s="1753"/>
      <c r="Y7" s="1753"/>
      <c r="Z7" s="1753"/>
      <c r="AA7" s="1753"/>
      <c r="AB7" s="1753"/>
      <c r="AC7" s="1753"/>
      <c r="AD7" s="1753"/>
      <c r="AE7" s="1753"/>
      <c r="AF7" s="1722"/>
      <c r="AG7" s="1722"/>
      <c r="AH7" s="1722"/>
      <c r="AI7" s="1722"/>
      <c r="AJ7" s="1722"/>
      <c r="AK7" s="1664"/>
      <c r="AL7" s="1664"/>
      <c r="AM7" s="1664"/>
      <c r="AN7" s="1664"/>
      <c r="AO7" s="1664"/>
      <c r="AP7" s="1664"/>
      <c r="AQ7" s="1664"/>
      <c r="AR7" s="1664"/>
      <c r="AS7" s="1664"/>
      <c r="AT7" s="1664"/>
      <c r="AU7" s="1664"/>
      <c r="AV7" s="1722"/>
      <c r="AW7" s="1722"/>
      <c r="AX7" s="1722"/>
      <c r="AY7" s="1722"/>
      <c r="AZ7" s="1664"/>
      <c r="BA7" s="1664"/>
      <c r="BB7" s="1664"/>
      <c r="BC7" s="1664"/>
      <c r="BD7" s="1664"/>
      <c r="BE7" s="1664"/>
      <c r="BF7" s="1754"/>
      <c r="BG7" s="1754"/>
      <c r="BH7" s="1754"/>
      <c r="BI7" s="1754"/>
      <c r="BJ7" s="1664"/>
      <c r="BK7" s="1664"/>
      <c r="BL7" s="1664"/>
      <c r="BM7" s="1664"/>
      <c r="BN7" s="1754"/>
      <c r="BO7" s="1754"/>
      <c r="BP7" s="1754"/>
      <c r="BQ7" s="1754"/>
      <c r="BR7" s="1664"/>
      <c r="BS7" s="1664"/>
      <c r="BT7" s="1664"/>
      <c r="BU7" s="1664"/>
    </row>
    <row r="8" spans="1:73" s="94" customFormat="1" ht="15" customHeight="1">
      <c r="A8" s="183"/>
      <c r="B8" s="1752">
        <v>1</v>
      </c>
      <c r="C8" s="1752"/>
      <c r="D8" s="1538" t="s">
        <v>1057</v>
      </c>
      <c r="E8" s="1539"/>
      <c r="F8" s="1539"/>
      <c r="G8" s="1539"/>
      <c r="H8" s="1539"/>
      <c r="I8" s="1539"/>
      <c r="J8" s="1539"/>
      <c r="K8" s="1539"/>
      <c r="L8" s="1539"/>
      <c r="M8" s="1539"/>
      <c r="N8" s="1539"/>
      <c r="O8" s="1540"/>
      <c r="P8" s="1540"/>
      <c r="Q8" s="1540"/>
      <c r="R8" s="1540"/>
      <c r="S8" s="1540"/>
      <c r="T8" s="1539"/>
      <c r="U8" s="1540"/>
      <c r="V8" s="1540"/>
      <c r="W8" s="1540"/>
      <c r="X8" s="1540"/>
      <c r="Y8" s="1540"/>
      <c r="Z8" s="1540"/>
      <c r="AA8" s="1540"/>
      <c r="AB8" s="1540"/>
      <c r="AC8" s="1540"/>
      <c r="AD8" s="1540"/>
      <c r="AE8" s="1540"/>
      <c r="AF8" s="1539"/>
      <c r="AG8" s="1540"/>
      <c r="AH8" s="1540"/>
      <c r="AI8" s="1540"/>
      <c r="AJ8" s="1540"/>
      <c r="AK8" s="1540"/>
      <c r="AL8" s="1540"/>
      <c r="AM8" s="1540"/>
      <c r="AN8" s="1540"/>
      <c r="AO8" s="1540"/>
      <c r="AP8" s="1540"/>
      <c r="AQ8" s="1539"/>
      <c r="AR8" s="1540"/>
      <c r="AS8" s="1540"/>
      <c r="AT8" s="1540"/>
      <c r="AU8" s="1540"/>
      <c r="AV8" s="1540"/>
      <c r="AW8" s="1540"/>
      <c r="AX8" s="1540"/>
      <c r="AY8" s="1540"/>
      <c r="AZ8" s="1539"/>
      <c r="BA8" s="1540"/>
      <c r="BB8" s="1540"/>
      <c r="BC8" s="1540"/>
      <c r="BD8" s="1540"/>
      <c r="BE8" s="1540"/>
      <c r="BF8" s="1540"/>
      <c r="BG8" s="1540"/>
      <c r="BH8" s="1540"/>
      <c r="BI8" s="1540"/>
      <c r="BJ8" s="1583"/>
      <c r="BK8" s="1576"/>
      <c r="BL8" s="1576"/>
      <c r="BM8" s="1581"/>
      <c r="BN8" s="1540"/>
      <c r="BO8" s="1540"/>
      <c r="BP8" s="1540"/>
      <c r="BQ8" s="1540"/>
      <c r="BR8" s="1583"/>
      <c r="BS8" s="1576"/>
      <c r="BT8" s="1576"/>
      <c r="BU8" s="1581"/>
    </row>
    <row r="9" spans="1:73" s="94" customFormat="1" ht="15" customHeight="1">
      <c r="A9" s="183"/>
      <c r="B9" s="1752"/>
      <c r="C9" s="1752"/>
      <c r="D9" s="1539"/>
      <c r="E9" s="1539"/>
      <c r="F9" s="1539"/>
      <c r="G9" s="1539"/>
      <c r="H9" s="1539"/>
      <c r="I9" s="1539"/>
      <c r="J9" s="1539"/>
      <c r="K9" s="1539"/>
      <c r="L9" s="1539"/>
      <c r="M9" s="1539"/>
      <c r="N9" s="1540"/>
      <c r="O9" s="1540"/>
      <c r="P9" s="1540"/>
      <c r="Q9" s="1540"/>
      <c r="R9" s="1540"/>
      <c r="S9" s="1540"/>
      <c r="T9" s="1540"/>
      <c r="U9" s="1540"/>
      <c r="V9" s="1540"/>
      <c r="W9" s="1540"/>
      <c r="X9" s="1540"/>
      <c r="Y9" s="1540"/>
      <c r="Z9" s="1540"/>
      <c r="AA9" s="1540"/>
      <c r="AB9" s="1540"/>
      <c r="AC9" s="1540"/>
      <c r="AD9" s="1540"/>
      <c r="AE9" s="1540"/>
      <c r="AF9" s="1540"/>
      <c r="AG9" s="1540"/>
      <c r="AH9" s="1540"/>
      <c r="AI9" s="1540"/>
      <c r="AJ9" s="1540"/>
      <c r="AK9" s="1540"/>
      <c r="AL9" s="1540"/>
      <c r="AM9" s="1540"/>
      <c r="AN9" s="1540"/>
      <c r="AO9" s="1540"/>
      <c r="AP9" s="1540"/>
      <c r="AQ9" s="1540"/>
      <c r="AR9" s="1540"/>
      <c r="AS9" s="1540"/>
      <c r="AT9" s="1540"/>
      <c r="AU9" s="1540"/>
      <c r="AV9" s="1540"/>
      <c r="AW9" s="1540"/>
      <c r="AX9" s="1540"/>
      <c r="AY9" s="1540"/>
      <c r="AZ9" s="1540"/>
      <c r="BA9" s="1540"/>
      <c r="BB9" s="1540"/>
      <c r="BC9" s="1540"/>
      <c r="BD9" s="1540"/>
      <c r="BE9" s="1540"/>
      <c r="BF9" s="1540"/>
      <c r="BG9" s="1540"/>
      <c r="BH9" s="1540"/>
      <c r="BI9" s="1540"/>
      <c r="BJ9" s="1755"/>
      <c r="BK9" s="1756"/>
      <c r="BL9" s="1756"/>
      <c r="BM9" s="1757"/>
      <c r="BN9" s="1540"/>
      <c r="BO9" s="1540"/>
      <c r="BP9" s="1540"/>
      <c r="BQ9" s="1540"/>
      <c r="BR9" s="1755"/>
      <c r="BS9" s="1756"/>
      <c r="BT9" s="1756"/>
      <c r="BU9" s="1757"/>
    </row>
    <row r="10" spans="1:73" s="94" customFormat="1" ht="15" customHeight="1">
      <c r="A10" s="183"/>
      <c r="B10" s="1752">
        <v>2</v>
      </c>
      <c r="C10" s="1752"/>
      <c r="D10" s="1538"/>
      <c r="E10" s="1539"/>
      <c r="F10" s="1539"/>
      <c r="G10" s="1539"/>
      <c r="H10" s="1539"/>
      <c r="I10" s="1539"/>
      <c r="J10" s="1539"/>
      <c r="K10" s="1539"/>
      <c r="L10" s="1539"/>
      <c r="M10" s="1539"/>
      <c r="N10" s="1539"/>
      <c r="O10" s="1540"/>
      <c r="P10" s="1540"/>
      <c r="Q10" s="1540"/>
      <c r="R10" s="1540"/>
      <c r="S10" s="1540"/>
      <c r="T10" s="1539"/>
      <c r="U10" s="1540"/>
      <c r="V10" s="1540"/>
      <c r="W10" s="1540"/>
      <c r="X10" s="1540"/>
      <c r="Y10" s="1540"/>
      <c r="Z10" s="1540"/>
      <c r="AA10" s="1540"/>
      <c r="AB10" s="1540"/>
      <c r="AC10" s="1540"/>
      <c r="AD10" s="1540"/>
      <c r="AE10" s="1540"/>
      <c r="AF10" s="1539"/>
      <c r="AG10" s="1540"/>
      <c r="AH10" s="1540"/>
      <c r="AI10" s="1540"/>
      <c r="AJ10" s="1540"/>
      <c r="AK10" s="1540"/>
      <c r="AL10" s="1540"/>
      <c r="AM10" s="1540"/>
      <c r="AN10" s="1540"/>
      <c r="AO10" s="1540"/>
      <c r="AP10" s="1540"/>
      <c r="AQ10" s="1539"/>
      <c r="AR10" s="1540"/>
      <c r="AS10" s="1540"/>
      <c r="AT10" s="1540"/>
      <c r="AU10" s="1540"/>
      <c r="AV10" s="1540"/>
      <c r="AW10" s="1540"/>
      <c r="AX10" s="1540"/>
      <c r="AY10" s="1540"/>
      <c r="AZ10" s="1539"/>
      <c r="BA10" s="1540"/>
      <c r="BB10" s="1540"/>
      <c r="BC10" s="1540"/>
      <c r="BD10" s="1540"/>
      <c r="BE10" s="1540"/>
      <c r="BF10" s="1540"/>
      <c r="BG10" s="1540"/>
      <c r="BH10" s="1540"/>
      <c r="BI10" s="1540"/>
      <c r="BJ10" s="1583"/>
      <c r="BK10" s="1576"/>
      <c r="BL10" s="1576"/>
      <c r="BM10" s="1581"/>
      <c r="BN10" s="1540"/>
      <c r="BO10" s="1540"/>
      <c r="BP10" s="1540"/>
      <c r="BQ10" s="1540"/>
      <c r="BR10" s="1583"/>
      <c r="BS10" s="1576"/>
      <c r="BT10" s="1576"/>
      <c r="BU10" s="1581"/>
    </row>
    <row r="11" spans="1:73" s="94" customFormat="1" ht="15" customHeight="1">
      <c r="A11" s="183"/>
      <c r="B11" s="1752"/>
      <c r="C11" s="1752"/>
      <c r="D11" s="1539"/>
      <c r="E11" s="1539"/>
      <c r="F11" s="1539"/>
      <c r="G11" s="1539"/>
      <c r="H11" s="1539"/>
      <c r="I11" s="1539"/>
      <c r="J11" s="1539"/>
      <c r="K11" s="1539"/>
      <c r="L11" s="1539"/>
      <c r="M11" s="1539"/>
      <c r="N11" s="1540"/>
      <c r="O11" s="1540"/>
      <c r="P11" s="1540"/>
      <c r="Q11" s="1540"/>
      <c r="R11" s="1540"/>
      <c r="S11" s="1540"/>
      <c r="T11" s="1540"/>
      <c r="U11" s="1540"/>
      <c r="V11" s="1540"/>
      <c r="W11" s="1540"/>
      <c r="X11" s="1540"/>
      <c r="Y11" s="1540"/>
      <c r="Z11" s="1540"/>
      <c r="AA11" s="1540"/>
      <c r="AB11" s="1540"/>
      <c r="AC11" s="1540"/>
      <c r="AD11" s="1540"/>
      <c r="AE11" s="1540"/>
      <c r="AF11" s="1540"/>
      <c r="AG11" s="1540"/>
      <c r="AH11" s="1540"/>
      <c r="AI11" s="1540"/>
      <c r="AJ11" s="1540"/>
      <c r="AK11" s="1540"/>
      <c r="AL11" s="1540"/>
      <c r="AM11" s="1540"/>
      <c r="AN11" s="1540"/>
      <c r="AO11" s="1540"/>
      <c r="AP11" s="1540"/>
      <c r="AQ11" s="1540"/>
      <c r="AR11" s="1540"/>
      <c r="AS11" s="1540"/>
      <c r="AT11" s="1540"/>
      <c r="AU11" s="1540"/>
      <c r="AV11" s="1540"/>
      <c r="AW11" s="1540"/>
      <c r="AX11" s="1540"/>
      <c r="AY11" s="1540"/>
      <c r="AZ11" s="1540"/>
      <c r="BA11" s="1540"/>
      <c r="BB11" s="1540"/>
      <c r="BC11" s="1540"/>
      <c r="BD11" s="1540"/>
      <c r="BE11" s="1540"/>
      <c r="BF11" s="1540"/>
      <c r="BG11" s="1540"/>
      <c r="BH11" s="1540"/>
      <c r="BI11" s="1540"/>
      <c r="BJ11" s="1755"/>
      <c r="BK11" s="1756"/>
      <c r="BL11" s="1756"/>
      <c r="BM11" s="1757"/>
      <c r="BN11" s="1540"/>
      <c r="BO11" s="1540"/>
      <c r="BP11" s="1540"/>
      <c r="BQ11" s="1540"/>
      <c r="BR11" s="1755"/>
      <c r="BS11" s="1756"/>
      <c r="BT11" s="1756"/>
      <c r="BU11" s="1757"/>
    </row>
    <row r="12" spans="1:73" s="94" customFormat="1" ht="15" customHeight="1">
      <c r="A12" s="183"/>
      <c r="B12" s="1752">
        <v>3</v>
      </c>
      <c r="C12" s="1752"/>
      <c r="D12" s="1538"/>
      <c r="E12" s="1539"/>
      <c r="F12" s="1539"/>
      <c r="G12" s="1539"/>
      <c r="H12" s="1539"/>
      <c r="I12" s="1539"/>
      <c r="J12" s="1539"/>
      <c r="K12" s="1539"/>
      <c r="L12" s="1539"/>
      <c r="M12" s="1539"/>
      <c r="N12" s="1539"/>
      <c r="O12" s="1540"/>
      <c r="P12" s="1540"/>
      <c r="Q12" s="1540"/>
      <c r="R12" s="1540"/>
      <c r="S12" s="1540"/>
      <c r="T12" s="1539"/>
      <c r="U12" s="1540"/>
      <c r="V12" s="1540"/>
      <c r="W12" s="1540"/>
      <c r="X12" s="1540"/>
      <c r="Y12" s="1540"/>
      <c r="Z12" s="1540"/>
      <c r="AA12" s="1540"/>
      <c r="AB12" s="1540"/>
      <c r="AC12" s="1540"/>
      <c r="AD12" s="1540"/>
      <c r="AE12" s="1540"/>
      <c r="AF12" s="1539"/>
      <c r="AG12" s="1540"/>
      <c r="AH12" s="1540"/>
      <c r="AI12" s="1540"/>
      <c r="AJ12" s="1540"/>
      <c r="AK12" s="1540"/>
      <c r="AL12" s="1540"/>
      <c r="AM12" s="1540"/>
      <c r="AN12" s="1540"/>
      <c r="AO12" s="1540"/>
      <c r="AP12" s="1540"/>
      <c r="AQ12" s="1539"/>
      <c r="AR12" s="1540"/>
      <c r="AS12" s="1540"/>
      <c r="AT12" s="1540"/>
      <c r="AU12" s="1540"/>
      <c r="AV12" s="1540"/>
      <c r="AW12" s="1540"/>
      <c r="AX12" s="1540"/>
      <c r="AY12" s="1540"/>
      <c r="AZ12" s="1539"/>
      <c r="BA12" s="1540"/>
      <c r="BB12" s="1540"/>
      <c r="BC12" s="1540"/>
      <c r="BD12" s="1540"/>
      <c r="BE12" s="1540"/>
      <c r="BF12" s="1540"/>
      <c r="BG12" s="1540"/>
      <c r="BH12" s="1540"/>
      <c r="BI12" s="1540"/>
      <c r="BJ12" s="1583"/>
      <c r="BK12" s="1576"/>
      <c r="BL12" s="1576"/>
      <c r="BM12" s="1581"/>
      <c r="BN12" s="1540"/>
      <c r="BO12" s="1540"/>
      <c r="BP12" s="1540"/>
      <c r="BQ12" s="1540"/>
      <c r="BR12" s="1583"/>
      <c r="BS12" s="1576"/>
      <c r="BT12" s="1576"/>
      <c r="BU12" s="1581"/>
    </row>
    <row r="13" spans="1:73" s="94" customFormat="1" ht="15" customHeight="1">
      <c r="A13" s="183"/>
      <c r="B13" s="1752"/>
      <c r="C13" s="1752"/>
      <c r="D13" s="1539"/>
      <c r="E13" s="1539"/>
      <c r="F13" s="1539"/>
      <c r="G13" s="1539"/>
      <c r="H13" s="1539"/>
      <c r="I13" s="1539"/>
      <c r="J13" s="1539"/>
      <c r="K13" s="1539"/>
      <c r="L13" s="1539"/>
      <c r="M13" s="1539"/>
      <c r="N13" s="1540"/>
      <c r="O13" s="1540"/>
      <c r="P13" s="1540"/>
      <c r="Q13" s="1540"/>
      <c r="R13" s="1540"/>
      <c r="S13" s="1540"/>
      <c r="T13" s="1540"/>
      <c r="U13" s="1540"/>
      <c r="V13" s="1540"/>
      <c r="W13" s="1540"/>
      <c r="X13" s="1540"/>
      <c r="Y13" s="1540"/>
      <c r="Z13" s="1540"/>
      <c r="AA13" s="1540"/>
      <c r="AB13" s="1540"/>
      <c r="AC13" s="1540"/>
      <c r="AD13" s="1540"/>
      <c r="AE13" s="1540"/>
      <c r="AF13" s="1540"/>
      <c r="AG13" s="1540"/>
      <c r="AH13" s="1540"/>
      <c r="AI13" s="1540"/>
      <c r="AJ13" s="1540"/>
      <c r="AK13" s="1540"/>
      <c r="AL13" s="1540"/>
      <c r="AM13" s="1540"/>
      <c r="AN13" s="1540"/>
      <c r="AO13" s="1540"/>
      <c r="AP13" s="1540"/>
      <c r="AQ13" s="1540"/>
      <c r="AR13" s="1540"/>
      <c r="AS13" s="1540"/>
      <c r="AT13" s="1540"/>
      <c r="AU13" s="1540"/>
      <c r="AV13" s="1540"/>
      <c r="AW13" s="1540"/>
      <c r="AX13" s="1540"/>
      <c r="AY13" s="1540"/>
      <c r="AZ13" s="1540"/>
      <c r="BA13" s="1540"/>
      <c r="BB13" s="1540"/>
      <c r="BC13" s="1540"/>
      <c r="BD13" s="1540"/>
      <c r="BE13" s="1540"/>
      <c r="BF13" s="1540"/>
      <c r="BG13" s="1540"/>
      <c r="BH13" s="1540"/>
      <c r="BI13" s="1540"/>
      <c r="BJ13" s="1755"/>
      <c r="BK13" s="1756"/>
      <c r="BL13" s="1756"/>
      <c r="BM13" s="1757"/>
      <c r="BN13" s="1540"/>
      <c r="BO13" s="1540"/>
      <c r="BP13" s="1540"/>
      <c r="BQ13" s="1540"/>
      <c r="BR13" s="1755"/>
      <c r="BS13" s="1756"/>
      <c r="BT13" s="1756"/>
      <c r="BU13" s="1757"/>
    </row>
    <row r="14" spans="1:73" s="94" customFormat="1" ht="15" customHeight="1">
      <c r="A14" s="183"/>
      <c r="B14" s="1752">
        <v>4</v>
      </c>
      <c r="C14" s="1752"/>
      <c r="D14" s="1538"/>
      <c r="E14" s="1539"/>
      <c r="F14" s="1539"/>
      <c r="G14" s="1539"/>
      <c r="H14" s="1539"/>
      <c r="I14" s="1539"/>
      <c r="J14" s="1539"/>
      <c r="K14" s="1539"/>
      <c r="L14" s="1539"/>
      <c r="M14" s="1539"/>
      <c r="N14" s="1539"/>
      <c r="O14" s="1540"/>
      <c r="P14" s="1540"/>
      <c r="Q14" s="1540"/>
      <c r="R14" s="1540"/>
      <c r="S14" s="1540"/>
      <c r="T14" s="1539"/>
      <c r="U14" s="1540"/>
      <c r="V14" s="1540"/>
      <c r="W14" s="1540"/>
      <c r="X14" s="1540"/>
      <c r="Y14" s="1540"/>
      <c r="Z14" s="1540"/>
      <c r="AA14" s="1540"/>
      <c r="AB14" s="1540"/>
      <c r="AC14" s="1540"/>
      <c r="AD14" s="1540"/>
      <c r="AE14" s="1540"/>
      <c r="AF14" s="1539"/>
      <c r="AG14" s="1540"/>
      <c r="AH14" s="1540"/>
      <c r="AI14" s="1540"/>
      <c r="AJ14" s="1540"/>
      <c r="AK14" s="1540"/>
      <c r="AL14" s="1540"/>
      <c r="AM14" s="1540"/>
      <c r="AN14" s="1540"/>
      <c r="AO14" s="1540"/>
      <c r="AP14" s="1540"/>
      <c r="AQ14" s="1539"/>
      <c r="AR14" s="1540"/>
      <c r="AS14" s="1540"/>
      <c r="AT14" s="1540"/>
      <c r="AU14" s="1540"/>
      <c r="AV14" s="1540"/>
      <c r="AW14" s="1540"/>
      <c r="AX14" s="1540"/>
      <c r="AY14" s="1540"/>
      <c r="AZ14" s="1539"/>
      <c r="BA14" s="1540"/>
      <c r="BB14" s="1540"/>
      <c r="BC14" s="1540"/>
      <c r="BD14" s="1540"/>
      <c r="BE14" s="1540"/>
      <c r="BF14" s="1540"/>
      <c r="BG14" s="1540"/>
      <c r="BH14" s="1540"/>
      <c r="BI14" s="1540"/>
      <c r="BJ14" s="1583"/>
      <c r="BK14" s="1576"/>
      <c r="BL14" s="1576"/>
      <c r="BM14" s="1581"/>
      <c r="BN14" s="1540"/>
      <c r="BO14" s="1540"/>
      <c r="BP14" s="1540"/>
      <c r="BQ14" s="1540"/>
      <c r="BR14" s="1583"/>
      <c r="BS14" s="1576"/>
      <c r="BT14" s="1576"/>
      <c r="BU14" s="1581"/>
    </row>
    <row r="15" spans="1:73" s="94" customFormat="1" ht="15" customHeight="1">
      <c r="A15" s="183"/>
      <c r="B15" s="1752"/>
      <c r="C15" s="1752"/>
      <c r="D15" s="1539"/>
      <c r="E15" s="1539"/>
      <c r="F15" s="1539"/>
      <c r="G15" s="1539"/>
      <c r="H15" s="1539"/>
      <c r="I15" s="1539"/>
      <c r="J15" s="1539"/>
      <c r="K15" s="1539"/>
      <c r="L15" s="1539"/>
      <c r="M15" s="1539"/>
      <c r="N15" s="1540"/>
      <c r="O15" s="1540"/>
      <c r="P15" s="1540"/>
      <c r="Q15" s="1540"/>
      <c r="R15" s="1540"/>
      <c r="S15" s="1540"/>
      <c r="T15" s="1540"/>
      <c r="U15" s="1540"/>
      <c r="V15" s="1540"/>
      <c r="W15" s="1540"/>
      <c r="X15" s="1540"/>
      <c r="Y15" s="1540"/>
      <c r="Z15" s="1540"/>
      <c r="AA15" s="1540"/>
      <c r="AB15" s="1540"/>
      <c r="AC15" s="1540"/>
      <c r="AD15" s="1540"/>
      <c r="AE15" s="1540"/>
      <c r="AF15" s="1540"/>
      <c r="AG15" s="1540"/>
      <c r="AH15" s="1540"/>
      <c r="AI15" s="1540"/>
      <c r="AJ15" s="1540"/>
      <c r="AK15" s="1540"/>
      <c r="AL15" s="1540"/>
      <c r="AM15" s="1540"/>
      <c r="AN15" s="1540"/>
      <c r="AO15" s="1540"/>
      <c r="AP15" s="1540"/>
      <c r="AQ15" s="1540"/>
      <c r="AR15" s="1540"/>
      <c r="AS15" s="1540"/>
      <c r="AT15" s="1540"/>
      <c r="AU15" s="1540"/>
      <c r="AV15" s="1540"/>
      <c r="AW15" s="1540"/>
      <c r="AX15" s="1540"/>
      <c r="AY15" s="1540"/>
      <c r="AZ15" s="1540"/>
      <c r="BA15" s="1540"/>
      <c r="BB15" s="1540"/>
      <c r="BC15" s="1540"/>
      <c r="BD15" s="1540"/>
      <c r="BE15" s="1540"/>
      <c r="BF15" s="1540"/>
      <c r="BG15" s="1540"/>
      <c r="BH15" s="1540"/>
      <c r="BI15" s="1540"/>
      <c r="BJ15" s="1755"/>
      <c r="BK15" s="1756"/>
      <c r="BL15" s="1756"/>
      <c r="BM15" s="1757"/>
      <c r="BN15" s="1540"/>
      <c r="BO15" s="1540"/>
      <c r="BP15" s="1540"/>
      <c r="BQ15" s="1540"/>
      <c r="BR15" s="1755"/>
      <c r="BS15" s="1756"/>
      <c r="BT15" s="1756"/>
      <c r="BU15" s="1757"/>
    </row>
    <row r="16" spans="1:75" s="94" customFormat="1" ht="15" customHeight="1">
      <c r="A16" s="183"/>
      <c r="B16" s="1758" t="s">
        <v>1058</v>
      </c>
      <c r="C16" s="1759"/>
      <c r="D16" s="1759"/>
      <c r="E16" s="1759"/>
      <c r="F16" s="1759"/>
      <c r="G16" s="1759"/>
      <c r="H16" s="1759"/>
      <c r="I16" s="1759"/>
      <c r="J16" s="1759"/>
      <c r="K16" s="1759"/>
      <c r="L16" s="1759"/>
      <c r="M16" s="1759"/>
      <c r="N16" s="1759"/>
      <c r="O16" s="1759"/>
      <c r="P16" s="1759"/>
      <c r="Q16" s="1759"/>
      <c r="R16" s="1759"/>
      <c r="S16" s="1759"/>
      <c r="T16" s="1759"/>
      <c r="U16" s="1759"/>
      <c r="V16" s="1759"/>
      <c r="W16" s="1759"/>
      <c r="X16" s="1759"/>
      <c r="Y16" s="1759"/>
      <c r="Z16" s="1759"/>
      <c r="AA16" s="1759"/>
      <c r="AB16" s="1759"/>
      <c r="AC16" s="1759"/>
      <c r="AD16" s="1759"/>
      <c r="AE16" s="1759"/>
      <c r="AF16" s="1759"/>
      <c r="AG16" s="1759"/>
      <c r="AH16" s="1759"/>
      <c r="AI16" s="1759"/>
      <c r="AJ16" s="1759"/>
      <c r="AK16" s="1759"/>
      <c r="AL16" s="1759"/>
      <c r="AM16" s="1759"/>
      <c r="AN16" s="1759"/>
      <c r="AO16" s="1759"/>
      <c r="AP16" s="1759"/>
      <c r="AQ16" s="1759"/>
      <c r="AR16" s="1759"/>
      <c r="AS16" s="1759"/>
      <c r="AT16" s="1759"/>
      <c r="AU16" s="1759"/>
      <c r="AV16" s="1759"/>
      <c r="AW16" s="1759"/>
      <c r="AX16" s="1759"/>
      <c r="AY16" s="1759"/>
      <c r="AZ16" s="1759"/>
      <c r="BA16" s="1759"/>
      <c r="BB16" s="1759"/>
      <c r="BC16" s="1759"/>
      <c r="BD16" s="1759"/>
      <c r="BE16" s="1759"/>
      <c r="BF16" s="1759"/>
      <c r="BG16" s="1759"/>
      <c r="BH16" s="1759"/>
      <c r="BI16" s="1759"/>
      <c r="BJ16" s="1759"/>
      <c r="BK16" s="1759"/>
      <c r="BL16" s="1759"/>
      <c r="BM16" s="1759"/>
      <c r="BN16" s="1759"/>
      <c r="BO16" s="1759"/>
      <c r="BP16" s="1759"/>
      <c r="BQ16" s="1759"/>
      <c r="BR16" s="1759"/>
      <c r="BS16" s="1759"/>
      <c r="BT16" s="1759"/>
      <c r="BU16" s="1759"/>
      <c r="BV16" s="244"/>
      <c r="BW16" s="191"/>
    </row>
    <row r="17" spans="1:75" s="94" customFormat="1" ht="15" customHeight="1">
      <c r="A17" s="183"/>
      <c r="B17" s="1760"/>
      <c r="C17" s="1760"/>
      <c r="D17" s="1760"/>
      <c r="E17" s="1760"/>
      <c r="F17" s="1760"/>
      <c r="G17" s="1760"/>
      <c r="H17" s="1760"/>
      <c r="I17" s="1760"/>
      <c r="J17" s="1760"/>
      <c r="K17" s="1760"/>
      <c r="L17" s="1760"/>
      <c r="M17" s="1760"/>
      <c r="N17" s="1760"/>
      <c r="O17" s="1760"/>
      <c r="P17" s="1760"/>
      <c r="Q17" s="1760"/>
      <c r="R17" s="1760"/>
      <c r="S17" s="1760"/>
      <c r="T17" s="1760"/>
      <c r="U17" s="1760"/>
      <c r="V17" s="1760"/>
      <c r="W17" s="1760"/>
      <c r="X17" s="1760"/>
      <c r="Y17" s="1760"/>
      <c r="Z17" s="1760"/>
      <c r="AA17" s="1760"/>
      <c r="AB17" s="1760"/>
      <c r="AC17" s="1760"/>
      <c r="AD17" s="1760"/>
      <c r="AE17" s="1760"/>
      <c r="AF17" s="1760"/>
      <c r="AG17" s="1760"/>
      <c r="AH17" s="1760"/>
      <c r="AI17" s="1760"/>
      <c r="AJ17" s="1760"/>
      <c r="AK17" s="1760"/>
      <c r="AL17" s="1760"/>
      <c r="AM17" s="1760"/>
      <c r="AN17" s="1760"/>
      <c r="AO17" s="1760"/>
      <c r="AP17" s="1760"/>
      <c r="AQ17" s="1760"/>
      <c r="AR17" s="1760"/>
      <c r="AS17" s="1760"/>
      <c r="AT17" s="1760"/>
      <c r="AU17" s="1760"/>
      <c r="AV17" s="1760"/>
      <c r="AW17" s="1760"/>
      <c r="AX17" s="1760"/>
      <c r="AY17" s="1760"/>
      <c r="AZ17" s="1760"/>
      <c r="BA17" s="1760"/>
      <c r="BB17" s="1760"/>
      <c r="BC17" s="1760"/>
      <c r="BD17" s="1760"/>
      <c r="BE17" s="1760"/>
      <c r="BF17" s="1760"/>
      <c r="BG17" s="1760"/>
      <c r="BH17" s="1760"/>
      <c r="BI17" s="1760"/>
      <c r="BJ17" s="1760"/>
      <c r="BK17" s="1760"/>
      <c r="BL17" s="1760"/>
      <c r="BM17" s="1760"/>
      <c r="BN17" s="1760"/>
      <c r="BO17" s="1760"/>
      <c r="BP17" s="1760"/>
      <c r="BQ17" s="1760"/>
      <c r="BR17" s="1760"/>
      <c r="BS17" s="1760"/>
      <c r="BT17" s="1760"/>
      <c r="BU17" s="1760"/>
      <c r="BV17" s="244"/>
      <c r="BW17" s="191"/>
    </row>
    <row r="18" spans="1:73" s="94" customFormat="1" ht="30" customHeight="1">
      <c r="A18" s="183"/>
      <c r="B18" s="1564" t="s">
        <v>839</v>
      </c>
      <c r="C18" s="1761"/>
      <c r="D18" s="1761"/>
      <c r="E18" s="1761"/>
      <c r="F18" s="1761"/>
      <c r="G18" s="1761"/>
      <c r="H18" s="1761"/>
      <c r="I18" s="1761"/>
      <c r="J18" s="1761"/>
      <c r="K18" s="1761"/>
      <c r="L18" s="1761"/>
      <c r="M18" s="1761"/>
      <c r="N18" s="1761"/>
      <c r="O18" s="1761"/>
      <c r="P18" s="1761"/>
      <c r="Q18" s="1761"/>
      <c r="R18" s="1761"/>
      <c r="S18" s="1761"/>
      <c r="T18" s="1761"/>
      <c r="U18" s="1761"/>
      <c r="V18" s="1761"/>
      <c r="W18" s="1761"/>
      <c r="X18" s="1761"/>
      <c r="Y18" s="1761"/>
      <c r="Z18" s="1761"/>
      <c r="AA18" s="1761"/>
      <c r="AB18" s="1761"/>
      <c r="AC18" s="1761"/>
      <c r="AD18" s="1761"/>
      <c r="AE18" s="1761"/>
      <c r="AF18" s="1761"/>
      <c r="AG18" s="1761"/>
      <c r="AH18" s="1761"/>
      <c r="AI18" s="1761"/>
      <c r="AJ18" s="1761"/>
      <c r="AK18" s="1761"/>
      <c r="AL18" s="1761"/>
      <c r="AM18" s="1761"/>
      <c r="AN18" s="1761"/>
      <c r="AO18" s="1761"/>
      <c r="AP18" s="1761"/>
      <c r="AQ18" s="1761"/>
      <c r="AR18" s="1761"/>
      <c r="AS18" s="1761"/>
      <c r="AT18" s="1761"/>
      <c r="AU18" s="1761"/>
      <c r="AV18" s="1761"/>
      <c r="AW18" s="1761"/>
      <c r="AX18" s="1761"/>
      <c r="AY18" s="1761"/>
      <c r="AZ18" s="1761"/>
      <c r="BA18" s="1761"/>
      <c r="BB18" s="1761"/>
      <c r="BC18" s="1761"/>
      <c r="BD18" s="1761"/>
      <c r="BE18" s="1761"/>
      <c r="BF18" s="1761"/>
      <c r="BG18" s="1761"/>
      <c r="BH18" s="1761"/>
      <c r="BI18" s="1761"/>
      <c r="BJ18" s="1761"/>
      <c r="BK18" s="1761"/>
      <c r="BL18" s="1761"/>
      <c r="BM18" s="1761"/>
      <c r="BN18" s="1761"/>
      <c r="BO18" s="1761"/>
      <c r="BP18" s="1761"/>
      <c r="BQ18" s="1761"/>
      <c r="BR18" s="1761"/>
      <c r="BS18" s="1761"/>
      <c r="BT18" s="1761"/>
      <c r="BU18" s="1761"/>
    </row>
    <row r="19" spans="1:73" s="94" customFormat="1" ht="18" customHeight="1">
      <c r="A19" s="183"/>
      <c r="B19" s="1564" t="s">
        <v>840</v>
      </c>
      <c r="C19" s="1761"/>
      <c r="D19" s="1761"/>
      <c r="E19" s="1761"/>
      <c r="F19" s="1761"/>
      <c r="G19" s="1761"/>
      <c r="H19" s="1761"/>
      <c r="I19" s="1761"/>
      <c r="J19" s="1761"/>
      <c r="K19" s="1761"/>
      <c r="L19" s="1761"/>
      <c r="M19" s="1761"/>
      <c r="N19" s="1761"/>
      <c r="O19" s="1761"/>
      <c r="P19" s="1761"/>
      <c r="Q19" s="1761"/>
      <c r="R19" s="1761"/>
      <c r="S19" s="1761"/>
      <c r="T19" s="1761"/>
      <c r="U19" s="1761"/>
      <c r="V19" s="1761"/>
      <c r="W19" s="1761"/>
      <c r="X19" s="1761"/>
      <c r="Y19" s="1761"/>
      <c r="Z19" s="1761"/>
      <c r="AA19" s="1761"/>
      <c r="AB19" s="1761"/>
      <c r="AC19" s="1761"/>
      <c r="AD19" s="1761"/>
      <c r="AE19" s="1761"/>
      <c r="AF19" s="1761"/>
      <c r="AG19" s="1761"/>
      <c r="AH19" s="1761"/>
      <c r="AI19" s="1761"/>
      <c r="AJ19" s="1761"/>
      <c r="AK19" s="1761"/>
      <c r="AL19" s="1761"/>
      <c r="AM19" s="1761"/>
      <c r="AN19" s="1761"/>
      <c r="AO19" s="1761"/>
      <c r="AP19" s="1761"/>
      <c r="AQ19" s="1761"/>
      <c r="AR19" s="1761"/>
      <c r="AS19" s="1761"/>
      <c r="AT19" s="1761"/>
      <c r="AU19" s="1761"/>
      <c r="AV19" s="1761"/>
      <c r="AW19" s="1761"/>
      <c r="AX19" s="1761"/>
      <c r="AY19" s="1761"/>
      <c r="AZ19" s="1761"/>
      <c r="BA19" s="1761"/>
      <c r="BB19" s="1761"/>
      <c r="BC19" s="1761"/>
      <c r="BD19" s="1761"/>
      <c r="BE19" s="1761"/>
      <c r="BF19" s="1761"/>
      <c r="BG19" s="1761"/>
      <c r="BH19" s="1761"/>
      <c r="BI19" s="1761"/>
      <c r="BJ19" s="1761"/>
      <c r="BK19" s="1761"/>
      <c r="BL19" s="1761"/>
      <c r="BM19" s="1761"/>
      <c r="BN19" s="1761"/>
      <c r="BO19" s="1761"/>
      <c r="BP19" s="1761"/>
      <c r="BQ19" s="1761"/>
      <c r="BR19" s="1761"/>
      <c r="BS19" s="1761"/>
      <c r="BT19" s="1761"/>
      <c r="BU19" s="1761"/>
    </row>
    <row r="20" spans="1:73" s="94" customFormat="1" ht="15" customHeight="1">
      <c r="A20" s="183"/>
      <c r="B20" s="1584" t="s">
        <v>1199</v>
      </c>
      <c r="C20" s="1761"/>
      <c r="D20" s="1761"/>
      <c r="E20" s="1761"/>
      <c r="F20" s="1761"/>
      <c r="G20" s="1761"/>
      <c r="H20" s="1761"/>
      <c r="I20" s="1761"/>
      <c r="J20" s="1761"/>
      <c r="K20" s="1761"/>
      <c r="L20" s="1761"/>
      <c r="M20" s="1761"/>
      <c r="N20" s="1761"/>
      <c r="O20" s="1761"/>
      <c r="P20" s="1761"/>
      <c r="Q20" s="1761"/>
      <c r="R20" s="1761"/>
      <c r="S20" s="1761"/>
      <c r="T20" s="1761"/>
      <c r="U20" s="1761"/>
      <c r="V20" s="1761"/>
      <c r="W20" s="1761"/>
      <c r="X20" s="1761"/>
      <c r="Y20" s="1761"/>
      <c r="Z20" s="1761"/>
      <c r="AA20" s="1761"/>
      <c r="AB20" s="1761"/>
      <c r="AC20" s="1761"/>
      <c r="AD20" s="1761"/>
      <c r="AE20" s="1761"/>
      <c r="AF20" s="1761"/>
      <c r="AG20" s="1761"/>
      <c r="AH20" s="1761"/>
      <c r="AI20" s="1761"/>
      <c r="AJ20" s="1761"/>
      <c r="AK20" s="1761"/>
      <c r="AL20" s="1761"/>
      <c r="AM20" s="1761"/>
      <c r="AN20" s="1761"/>
      <c r="AO20" s="1761"/>
      <c r="AP20" s="1761"/>
      <c r="AQ20" s="1761"/>
      <c r="AR20" s="1761"/>
      <c r="AS20" s="1761"/>
      <c r="AT20" s="1761"/>
      <c r="AU20" s="1761"/>
      <c r="AV20" s="1761"/>
      <c r="AW20" s="1761"/>
      <c r="AX20" s="1761"/>
      <c r="AY20" s="1761"/>
      <c r="AZ20" s="1761"/>
      <c r="BA20" s="1761"/>
      <c r="BB20" s="1761"/>
      <c r="BC20" s="1761"/>
      <c r="BD20" s="1761"/>
      <c r="BE20" s="1761"/>
      <c r="BF20" s="1761"/>
      <c r="BG20" s="1761"/>
      <c r="BH20" s="1761"/>
      <c r="BI20" s="1761"/>
      <c r="BJ20" s="1761"/>
      <c r="BK20" s="1761"/>
      <c r="BL20" s="1761"/>
      <c r="BM20" s="1761"/>
      <c r="BN20" s="1761"/>
      <c r="BO20" s="1761"/>
      <c r="BP20" s="1761"/>
      <c r="BQ20" s="1761"/>
      <c r="BR20" s="1761"/>
      <c r="BS20" s="1761"/>
      <c r="BT20" s="1761"/>
      <c r="BU20" s="1761"/>
    </row>
    <row r="21" spans="1:73" s="94" customFormat="1" ht="15" customHeight="1">
      <c r="A21" s="183"/>
      <c r="B21" s="1761"/>
      <c r="C21" s="1761"/>
      <c r="D21" s="1761"/>
      <c r="E21" s="1761"/>
      <c r="F21" s="1761"/>
      <c r="G21" s="1761"/>
      <c r="H21" s="1761"/>
      <c r="I21" s="1761"/>
      <c r="J21" s="1761"/>
      <c r="K21" s="1761"/>
      <c r="L21" s="1761"/>
      <c r="M21" s="1761"/>
      <c r="N21" s="1761"/>
      <c r="O21" s="1761"/>
      <c r="P21" s="1761"/>
      <c r="Q21" s="1761"/>
      <c r="R21" s="1761"/>
      <c r="S21" s="1761"/>
      <c r="T21" s="1761"/>
      <c r="U21" s="1761"/>
      <c r="V21" s="1761"/>
      <c r="W21" s="1761"/>
      <c r="X21" s="1761"/>
      <c r="Y21" s="1761"/>
      <c r="Z21" s="1761"/>
      <c r="AA21" s="1761"/>
      <c r="AB21" s="1761"/>
      <c r="AC21" s="1761"/>
      <c r="AD21" s="1761"/>
      <c r="AE21" s="1761"/>
      <c r="AF21" s="1761"/>
      <c r="AG21" s="1761"/>
      <c r="AH21" s="1761"/>
      <c r="AI21" s="1761"/>
      <c r="AJ21" s="1761"/>
      <c r="AK21" s="1761"/>
      <c r="AL21" s="1761"/>
      <c r="AM21" s="1761"/>
      <c r="AN21" s="1761"/>
      <c r="AO21" s="1761"/>
      <c r="AP21" s="1761"/>
      <c r="AQ21" s="1761"/>
      <c r="AR21" s="1761"/>
      <c r="AS21" s="1761"/>
      <c r="AT21" s="1761"/>
      <c r="AU21" s="1761"/>
      <c r="AV21" s="1761"/>
      <c r="AW21" s="1761"/>
      <c r="AX21" s="1761"/>
      <c r="AY21" s="1761"/>
      <c r="AZ21" s="1761"/>
      <c r="BA21" s="1761"/>
      <c r="BB21" s="1761"/>
      <c r="BC21" s="1761"/>
      <c r="BD21" s="1761"/>
      <c r="BE21" s="1761"/>
      <c r="BF21" s="1761"/>
      <c r="BG21" s="1761"/>
      <c r="BH21" s="1761"/>
      <c r="BI21" s="1761"/>
      <c r="BJ21" s="1761"/>
      <c r="BK21" s="1761"/>
      <c r="BL21" s="1761"/>
      <c r="BM21" s="1761"/>
      <c r="BN21" s="1761"/>
      <c r="BO21" s="1761"/>
      <c r="BP21" s="1761"/>
      <c r="BQ21" s="1761"/>
      <c r="BR21" s="1761"/>
      <c r="BS21" s="1761"/>
      <c r="BT21" s="1761"/>
      <c r="BU21" s="1761"/>
    </row>
    <row r="22" spans="1:73" s="94" customFormat="1" ht="15" customHeight="1">
      <c r="A22" s="181"/>
      <c r="B22" s="181"/>
      <c r="C22" s="181"/>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row>
    <row r="23" spans="1:73" s="94" customFormat="1" ht="15" customHeight="1">
      <c r="A23" s="181"/>
      <c r="B23" s="187" t="s">
        <v>841</v>
      </c>
      <c r="C23" s="181"/>
      <c r="D23" s="266"/>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row>
    <row r="24" spans="1:73" s="94" customFormat="1" ht="15" customHeight="1">
      <c r="A24" s="181"/>
      <c r="B24" s="1752" t="s">
        <v>464</v>
      </c>
      <c r="C24" s="1752"/>
      <c r="D24" s="1538" t="s">
        <v>586</v>
      </c>
      <c r="E24" s="1539"/>
      <c r="F24" s="1539"/>
      <c r="G24" s="1539"/>
      <c r="H24" s="1539"/>
      <c r="I24" s="1539"/>
      <c r="J24" s="1539"/>
      <c r="K24" s="1539"/>
      <c r="L24" s="1539"/>
      <c r="M24" s="1539"/>
      <c r="N24" s="1762" t="s">
        <v>842</v>
      </c>
      <c r="O24" s="1762"/>
      <c r="P24" s="1762"/>
      <c r="Q24" s="1762"/>
      <c r="R24" s="1762"/>
      <c r="S24" s="1762"/>
      <c r="T24" s="1762"/>
      <c r="U24" s="1762"/>
      <c r="V24" s="1762"/>
      <c r="W24" s="1762"/>
      <c r="X24" s="1762"/>
      <c r="Y24" s="1762"/>
      <c r="Z24" s="1762"/>
      <c r="AA24" s="1762"/>
      <c r="AB24" s="1762"/>
      <c r="AC24" s="1762"/>
      <c r="AD24" s="1762"/>
      <c r="AE24" s="1762"/>
      <c r="AF24" s="1762"/>
      <c r="AG24" s="1762"/>
      <c r="AH24" s="1762"/>
      <c r="AI24" s="1762"/>
      <c r="AJ24" s="1762"/>
      <c r="AK24" s="1762"/>
      <c r="AL24" s="1762"/>
      <c r="AM24" s="1762"/>
      <c r="AN24" s="1762"/>
      <c r="AO24" s="1762"/>
      <c r="AP24" s="1762"/>
      <c r="AQ24" s="1540"/>
      <c r="AR24" s="1451"/>
      <c r="AS24" s="1451"/>
      <c r="AT24" s="1451"/>
      <c r="AU24" s="1451"/>
      <c r="AV24" s="1451"/>
      <c r="AW24" s="1451"/>
      <c r="AX24" s="1451"/>
      <c r="AY24" s="1451"/>
      <c r="AZ24" s="1451"/>
      <c r="BA24" s="1763" t="s">
        <v>843</v>
      </c>
      <c r="BB24" s="1763"/>
      <c r="BC24" s="1763"/>
      <c r="BD24" s="1763"/>
      <c r="BE24" s="1763"/>
      <c r="BF24" s="1763"/>
      <c r="BG24" s="1763"/>
      <c r="BH24" s="1763"/>
      <c r="BI24" s="1763"/>
      <c r="BJ24" s="1763"/>
      <c r="BK24" s="1763"/>
      <c r="BL24" s="1763"/>
      <c r="BM24" s="1763"/>
      <c r="BN24" s="1763"/>
      <c r="BO24" s="1763"/>
      <c r="BP24" s="1451"/>
      <c r="BQ24" s="1451"/>
      <c r="BR24" s="1451"/>
      <c r="BS24" s="266"/>
      <c r="BT24" s="268"/>
      <c r="BU24" s="266"/>
    </row>
    <row r="25" spans="1:73" s="94" customFormat="1" ht="15" customHeight="1">
      <c r="A25" s="181"/>
      <c r="B25" s="1752"/>
      <c r="C25" s="1752"/>
      <c r="D25" s="1538"/>
      <c r="E25" s="1539"/>
      <c r="F25" s="1539"/>
      <c r="G25" s="1539"/>
      <c r="H25" s="1539"/>
      <c r="I25" s="1539"/>
      <c r="J25" s="1539"/>
      <c r="K25" s="1539"/>
      <c r="L25" s="1539"/>
      <c r="M25" s="1539"/>
      <c r="N25" s="1541" t="s">
        <v>844</v>
      </c>
      <c r="O25" s="1539"/>
      <c r="P25" s="1539"/>
      <c r="Q25" s="1541" t="s">
        <v>845</v>
      </c>
      <c r="R25" s="1539"/>
      <c r="S25" s="1539"/>
      <c r="T25" s="1541" t="s">
        <v>846</v>
      </c>
      <c r="U25" s="1539"/>
      <c r="V25" s="1539"/>
      <c r="W25" s="1541" t="s">
        <v>847</v>
      </c>
      <c r="X25" s="1539"/>
      <c r="Y25" s="1539"/>
      <c r="Z25" s="1541" t="s">
        <v>848</v>
      </c>
      <c r="AA25" s="1539"/>
      <c r="AB25" s="1539"/>
      <c r="AC25" s="1541" t="s">
        <v>849</v>
      </c>
      <c r="AD25" s="1539"/>
      <c r="AE25" s="1539"/>
      <c r="AF25" s="1541" t="s">
        <v>850</v>
      </c>
      <c r="AG25" s="1539"/>
      <c r="AH25" s="1540"/>
      <c r="AI25" s="1541" t="s">
        <v>851</v>
      </c>
      <c r="AJ25" s="1539"/>
      <c r="AK25" s="1539"/>
      <c r="AL25" s="1541" t="s">
        <v>852</v>
      </c>
      <c r="AM25" s="1539"/>
      <c r="AN25" s="1539"/>
      <c r="AO25" s="1541" t="s">
        <v>853</v>
      </c>
      <c r="AP25" s="1539"/>
      <c r="AQ25" s="1539"/>
      <c r="AR25" s="1541" t="s">
        <v>854</v>
      </c>
      <c r="AS25" s="1539"/>
      <c r="AT25" s="1539"/>
      <c r="AU25" s="1541" t="s">
        <v>855</v>
      </c>
      <c r="AV25" s="1539"/>
      <c r="AW25" s="1539"/>
      <c r="AX25" s="1541" t="s">
        <v>856</v>
      </c>
      <c r="AY25" s="1539"/>
      <c r="AZ25" s="1539"/>
      <c r="BA25" s="1541" t="s">
        <v>844</v>
      </c>
      <c r="BB25" s="1539"/>
      <c r="BC25" s="1539"/>
      <c r="BD25" s="1541" t="s">
        <v>845</v>
      </c>
      <c r="BE25" s="1539"/>
      <c r="BF25" s="1539"/>
      <c r="BG25" s="1541" t="s">
        <v>846</v>
      </c>
      <c r="BH25" s="1539"/>
      <c r="BI25" s="1539"/>
      <c r="BJ25" s="1541" t="s">
        <v>847</v>
      </c>
      <c r="BK25" s="1539"/>
      <c r="BL25" s="1539"/>
      <c r="BM25" s="1541" t="s">
        <v>848</v>
      </c>
      <c r="BN25" s="1539"/>
      <c r="BO25" s="1539"/>
      <c r="BP25" s="1541" t="s">
        <v>849</v>
      </c>
      <c r="BQ25" s="1539"/>
      <c r="BR25" s="1539"/>
      <c r="BS25" s="266"/>
      <c r="BT25" s="268"/>
      <c r="BU25" s="266"/>
    </row>
    <row r="26" spans="1:73" s="94" customFormat="1" ht="15" customHeight="1">
      <c r="A26" s="181"/>
      <c r="B26" s="1752"/>
      <c r="C26" s="1752"/>
      <c r="D26" s="1539"/>
      <c r="E26" s="1539"/>
      <c r="F26" s="1539"/>
      <c r="G26" s="1539"/>
      <c r="H26" s="1539"/>
      <c r="I26" s="1539"/>
      <c r="J26" s="1539"/>
      <c r="K26" s="1539"/>
      <c r="L26" s="1539"/>
      <c r="M26" s="1539"/>
      <c r="N26" s="1539"/>
      <c r="O26" s="1539"/>
      <c r="P26" s="1539"/>
      <c r="Q26" s="1539"/>
      <c r="R26" s="1539"/>
      <c r="S26" s="1539"/>
      <c r="T26" s="1539"/>
      <c r="U26" s="1539"/>
      <c r="V26" s="1539"/>
      <c r="W26" s="1539"/>
      <c r="X26" s="1539"/>
      <c r="Y26" s="1539"/>
      <c r="Z26" s="1539"/>
      <c r="AA26" s="1539"/>
      <c r="AB26" s="1539"/>
      <c r="AC26" s="1539"/>
      <c r="AD26" s="1539"/>
      <c r="AE26" s="1539"/>
      <c r="AF26" s="1539"/>
      <c r="AG26" s="1539"/>
      <c r="AH26" s="1540"/>
      <c r="AI26" s="1539"/>
      <c r="AJ26" s="1539"/>
      <c r="AK26" s="1539"/>
      <c r="AL26" s="1539"/>
      <c r="AM26" s="1539"/>
      <c r="AN26" s="1539"/>
      <c r="AO26" s="1539"/>
      <c r="AP26" s="1539"/>
      <c r="AQ26" s="1539"/>
      <c r="AR26" s="1539"/>
      <c r="AS26" s="1539"/>
      <c r="AT26" s="1539"/>
      <c r="AU26" s="1539"/>
      <c r="AV26" s="1539"/>
      <c r="AW26" s="1539"/>
      <c r="AX26" s="1539"/>
      <c r="AY26" s="1539"/>
      <c r="AZ26" s="1539"/>
      <c r="BA26" s="1539"/>
      <c r="BB26" s="1539"/>
      <c r="BC26" s="1539"/>
      <c r="BD26" s="1539"/>
      <c r="BE26" s="1539"/>
      <c r="BF26" s="1539"/>
      <c r="BG26" s="1539"/>
      <c r="BH26" s="1539"/>
      <c r="BI26" s="1539"/>
      <c r="BJ26" s="1539"/>
      <c r="BK26" s="1539"/>
      <c r="BL26" s="1539"/>
      <c r="BM26" s="1539"/>
      <c r="BN26" s="1539"/>
      <c r="BO26" s="1539"/>
      <c r="BP26" s="1539"/>
      <c r="BQ26" s="1539"/>
      <c r="BR26" s="1539"/>
      <c r="BS26" s="266"/>
      <c r="BT26" s="268"/>
      <c r="BU26" s="266"/>
    </row>
    <row r="27" spans="1:73" s="94" customFormat="1" ht="15" customHeight="1">
      <c r="A27" s="181"/>
      <c r="B27" s="1752">
        <v>1</v>
      </c>
      <c r="C27" s="1752"/>
      <c r="D27" s="1538"/>
      <c r="E27" s="1539"/>
      <c r="F27" s="1539"/>
      <c r="G27" s="1539"/>
      <c r="H27" s="1539"/>
      <c r="I27" s="1539"/>
      <c r="J27" s="1539"/>
      <c r="K27" s="1539"/>
      <c r="L27" s="1539"/>
      <c r="M27" s="1539"/>
      <c r="N27" s="1764"/>
      <c r="O27" s="1764"/>
      <c r="P27" s="1764"/>
      <c r="Q27" s="1764"/>
      <c r="R27" s="1764"/>
      <c r="S27" s="1764"/>
      <c r="T27" s="1764"/>
      <c r="U27" s="1764"/>
      <c r="V27" s="1764"/>
      <c r="W27" s="1764"/>
      <c r="X27" s="1764"/>
      <c r="Y27" s="1764"/>
      <c r="Z27" s="1764"/>
      <c r="AA27" s="1764"/>
      <c r="AB27" s="1764"/>
      <c r="AC27" s="1764"/>
      <c r="AD27" s="1764"/>
      <c r="AE27" s="1764"/>
      <c r="AF27" s="1764"/>
      <c r="AG27" s="1764"/>
      <c r="AH27" s="1764"/>
      <c r="AI27" s="1764"/>
      <c r="AJ27" s="1764"/>
      <c r="AK27" s="1764"/>
      <c r="AL27" s="1764"/>
      <c r="AM27" s="1764"/>
      <c r="AN27" s="1764"/>
      <c r="AO27" s="1764"/>
      <c r="AP27" s="1764"/>
      <c r="AQ27" s="1764"/>
      <c r="AR27" s="1764"/>
      <c r="AS27" s="1764"/>
      <c r="AT27" s="1764"/>
      <c r="AU27" s="1764"/>
      <c r="AV27" s="1764"/>
      <c r="AW27" s="1764"/>
      <c r="AX27" s="1764"/>
      <c r="AY27" s="1764"/>
      <c r="AZ27" s="1764"/>
      <c r="BA27" s="1764"/>
      <c r="BB27" s="1764"/>
      <c r="BC27" s="1764"/>
      <c r="BD27" s="1764"/>
      <c r="BE27" s="1764"/>
      <c r="BF27" s="1764"/>
      <c r="BG27" s="1764"/>
      <c r="BH27" s="1764"/>
      <c r="BI27" s="1764"/>
      <c r="BJ27" s="1764"/>
      <c r="BK27" s="1764"/>
      <c r="BL27" s="1764"/>
      <c r="BM27" s="1764"/>
      <c r="BN27" s="1764"/>
      <c r="BO27" s="1764"/>
      <c r="BP27" s="1764"/>
      <c r="BQ27" s="1764"/>
      <c r="BR27" s="1764"/>
      <c r="BS27" s="268"/>
      <c r="BT27" s="268"/>
      <c r="BU27" s="268"/>
    </row>
    <row r="28" spans="1:73" s="94" customFormat="1" ht="15" customHeight="1">
      <c r="A28" s="181"/>
      <c r="B28" s="1752"/>
      <c r="C28" s="1752"/>
      <c r="D28" s="1539"/>
      <c r="E28" s="1539"/>
      <c r="F28" s="1539"/>
      <c r="G28" s="1539"/>
      <c r="H28" s="1539"/>
      <c r="I28" s="1539"/>
      <c r="J28" s="1539"/>
      <c r="K28" s="1539"/>
      <c r="L28" s="1539"/>
      <c r="M28" s="1539"/>
      <c r="N28" s="1764"/>
      <c r="O28" s="1764"/>
      <c r="P28" s="1764"/>
      <c r="Q28" s="1764"/>
      <c r="R28" s="1764"/>
      <c r="S28" s="1764"/>
      <c r="T28" s="1764"/>
      <c r="U28" s="1764"/>
      <c r="V28" s="1764"/>
      <c r="W28" s="1764"/>
      <c r="X28" s="1764"/>
      <c r="Y28" s="1764"/>
      <c r="Z28" s="1764"/>
      <c r="AA28" s="1764"/>
      <c r="AB28" s="1764"/>
      <c r="AC28" s="1764"/>
      <c r="AD28" s="1764"/>
      <c r="AE28" s="1764"/>
      <c r="AF28" s="1764"/>
      <c r="AG28" s="1764"/>
      <c r="AH28" s="1764"/>
      <c r="AI28" s="1764"/>
      <c r="AJ28" s="1764"/>
      <c r="AK28" s="1764"/>
      <c r="AL28" s="1764"/>
      <c r="AM28" s="1764"/>
      <c r="AN28" s="1764"/>
      <c r="AO28" s="1764"/>
      <c r="AP28" s="1764"/>
      <c r="AQ28" s="1764"/>
      <c r="AR28" s="1764"/>
      <c r="AS28" s="1764"/>
      <c r="AT28" s="1764"/>
      <c r="AU28" s="1764"/>
      <c r="AV28" s="1764"/>
      <c r="AW28" s="1764"/>
      <c r="AX28" s="1764"/>
      <c r="AY28" s="1764"/>
      <c r="AZ28" s="1764"/>
      <c r="BA28" s="1764"/>
      <c r="BB28" s="1764"/>
      <c r="BC28" s="1764"/>
      <c r="BD28" s="1764"/>
      <c r="BE28" s="1764"/>
      <c r="BF28" s="1764"/>
      <c r="BG28" s="1764"/>
      <c r="BH28" s="1764"/>
      <c r="BI28" s="1764"/>
      <c r="BJ28" s="1764"/>
      <c r="BK28" s="1764"/>
      <c r="BL28" s="1764"/>
      <c r="BM28" s="1764"/>
      <c r="BN28" s="1764"/>
      <c r="BO28" s="1764"/>
      <c r="BP28" s="1764"/>
      <c r="BQ28" s="1764"/>
      <c r="BR28" s="1764"/>
      <c r="BS28" s="268"/>
      <c r="BT28" s="268"/>
      <c r="BU28" s="268"/>
    </row>
    <row r="29" spans="1:73" s="94" customFormat="1" ht="15" customHeight="1">
      <c r="A29" s="181"/>
      <c r="B29" s="1752">
        <v>2</v>
      </c>
      <c r="C29" s="1752"/>
      <c r="D29" s="1538"/>
      <c r="E29" s="1539"/>
      <c r="F29" s="1539"/>
      <c r="G29" s="1539"/>
      <c r="H29" s="1539"/>
      <c r="I29" s="1539"/>
      <c r="J29" s="1539"/>
      <c r="K29" s="1539"/>
      <c r="L29" s="1539"/>
      <c r="M29" s="1539"/>
      <c r="N29" s="1764"/>
      <c r="O29" s="1764"/>
      <c r="P29" s="1764"/>
      <c r="Q29" s="1764"/>
      <c r="R29" s="1764"/>
      <c r="S29" s="1764"/>
      <c r="T29" s="1764"/>
      <c r="U29" s="1764"/>
      <c r="V29" s="1764"/>
      <c r="W29" s="1764"/>
      <c r="X29" s="1764"/>
      <c r="Y29" s="1764"/>
      <c r="Z29" s="1764"/>
      <c r="AA29" s="1764"/>
      <c r="AB29" s="1764"/>
      <c r="AC29" s="1764"/>
      <c r="AD29" s="1764"/>
      <c r="AE29" s="1764"/>
      <c r="AF29" s="1764"/>
      <c r="AG29" s="1764"/>
      <c r="AH29" s="1764"/>
      <c r="AI29" s="1764"/>
      <c r="AJ29" s="1764"/>
      <c r="AK29" s="1764"/>
      <c r="AL29" s="1764"/>
      <c r="AM29" s="1764"/>
      <c r="AN29" s="1764"/>
      <c r="AO29" s="1764"/>
      <c r="AP29" s="1764"/>
      <c r="AQ29" s="1764"/>
      <c r="AR29" s="1764"/>
      <c r="AS29" s="1764"/>
      <c r="AT29" s="1764"/>
      <c r="AU29" s="1764"/>
      <c r="AV29" s="1764"/>
      <c r="AW29" s="1764"/>
      <c r="AX29" s="1764"/>
      <c r="AY29" s="1764"/>
      <c r="AZ29" s="1764"/>
      <c r="BA29" s="1764"/>
      <c r="BB29" s="1764"/>
      <c r="BC29" s="1764"/>
      <c r="BD29" s="1764"/>
      <c r="BE29" s="1764"/>
      <c r="BF29" s="1764"/>
      <c r="BG29" s="1764"/>
      <c r="BH29" s="1764"/>
      <c r="BI29" s="1764"/>
      <c r="BJ29" s="1764"/>
      <c r="BK29" s="1764"/>
      <c r="BL29" s="1764"/>
      <c r="BM29" s="1764"/>
      <c r="BN29" s="1764"/>
      <c r="BO29" s="1764"/>
      <c r="BP29" s="1764"/>
      <c r="BQ29" s="1764"/>
      <c r="BR29" s="1764"/>
      <c r="BS29" s="268"/>
      <c r="BT29" s="268"/>
      <c r="BU29" s="268"/>
    </row>
    <row r="30" spans="1:73" s="94" customFormat="1" ht="15" customHeight="1">
      <c r="A30" s="181"/>
      <c r="B30" s="1752"/>
      <c r="C30" s="1752"/>
      <c r="D30" s="1539"/>
      <c r="E30" s="1539"/>
      <c r="F30" s="1539"/>
      <c r="G30" s="1539"/>
      <c r="H30" s="1539"/>
      <c r="I30" s="1539"/>
      <c r="J30" s="1539"/>
      <c r="K30" s="1539"/>
      <c r="L30" s="1539"/>
      <c r="M30" s="1539"/>
      <c r="N30" s="1764"/>
      <c r="O30" s="1764"/>
      <c r="P30" s="1764"/>
      <c r="Q30" s="1764"/>
      <c r="R30" s="1764"/>
      <c r="S30" s="1764"/>
      <c r="T30" s="1764"/>
      <c r="U30" s="1764"/>
      <c r="V30" s="1764"/>
      <c r="W30" s="1764"/>
      <c r="X30" s="1764"/>
      <c r="Y30" s="1764"/>
      <c r="Z30" s="1764"/>
      <c r="AA30" s="1764"/>
      <c r="AB30" s="1764"/>
      <c r="AC30" s="1764"/>
      <c r="AD30" s="1764"/>
      <c r="AE30" s="1764"/>
      <c r="AF30" s="1764"/>
      <c r="AG30" s="1764"/>
      <c r="AH30" s="1764"/>
      <c r="AI30" s="1764"/>
      <c r="AJ30" s="1764"/>
      <c r="AK30" s="1764"/>
      <c r="AL30" s="1764"/>
      <c r="AM30" s="1764"/>
      <c r="AN30" s="1764"/>
      <c r="AO30" s="1764"/>
      <c r="AP30" s="1764"/>
      <c r="AQ30" s="1764"/>
      <c r="AR30" s="1764"/>
      <c r="AS30" s="1764"/>
      <c r="AT30" s="1764"/>
      <c r="AU30" s="1764"/>
      <c r="AV30" s="1764"/>
      <c r="AW30" s="1764"/>
      <c r="AX30" s="1764"/>
      <c r="AY30" s="1764"/>
      <c r="AZ30" s="1764"/>
      <c r="BA30" s="1764"/>
      <c r="BB30" s="1764"/>
      <c r="BC30" s="1764"/>
      <c r="BD30" s="1764"/>
      <c r="BE30" s="1764"/>
      <c r="BF30" s="1764"/>
      <c r="BG30" s="1764"/>
      <c r="BH30" s="1764"/>
      <c r="BI30" s="1764"/>
      <c r="BJ30" s="1764"/>
      <c r="BK30" s="1764"/>
      <c r="BL30" s="1764"/>
      <c r="BM30" s="1764"/>
      <c r="BN30" s="1764"/>
      <c r="BO30" s="1764"/>
      <c r="BP30" s="1764"/>
      <c r="BQ30" s="1764"/>
      <c r="BR30" s="1764"/>
      <c r="BS30" s="268"/>
      <c r="BT30" s="268"/>
      <c r="BU30" s="268"/>
    </row>
    <row r="31" spans="1:73" s="94" customFormat="1" ht="15" customHeight="1">
      <c r="A31" s="181"/>
      <c r="B31" s="1752">
        <v>3</v>
      </c>
      <c r="C31" s="1752"/>
      <c r="D31" s="1538"/>
      <c r="E31" s="1539"/>
      <c r="F31" s="1539"/>
      <c r="G31" s="1539"/>
      <c r="H31" s="1539"/>
      <c r="I31" s="1539"/>
      <c r="J31" s="1539"/>
      <c r="K31" s="1539"/>
      <c r="L31" s="1539"/>
      <c r="M31" s="1539"/>
      <c r="N31" s="1764"/>
      <c r="O31" s="1764"/>
      <c r="P31" s="1764"/>
      <c r="Q31" s="1764"/>
      <c r="R31" s="1764"/>
      <c r="S31" s="1764"/>
      <c r="T31" s="1764"/>
      <c r="U31" s="1764"/>
      <c r="V31" s="1764"/>
      <c r="W31" s="1764"/>
      <c r="X31" s="1764"/>
      <c r="Y31" s="1764"/>
      <c r="Z31" s="1764"/>
      <c r="AA31" s="1764"/>
      <c r="AB31" s="1764"/>
      <c r="AC31" s="1764"/>
      <c r="AD31" s="1764"/>
      <c r="AE31" s="1764"/>
      <c r="AF31" s="1764"/>
      <c r="AG31" s="1764"/>
      <c r="AH31" s="1764"/>
      <c r="AI31" s="1764"/>
      <c r="AJ31" s="1764"/>
      <c r="AK31" s="1764"/>
      <c r="AL31" s="1764"/>
      <c r="AM31" s="1764"/>
      <c r="AN31" s="1764"/>
      <c r="AO31" s="1764"/>
      <c r="AP31" s="1764"/>
      <c r="AQ31" s="1764"/>
      <c r="AR31" s="1764"/>
      <c r="AS31" s="1764"/>
      <c r="AT31" s="1764"/>
      <c r="AU31" s="1764"/>
      <c r="AV31" s="1764"/>
      <c r="AW31" s="1764"/>
      <c r="AX31" s="1764"/>
      <c r="AY31" s="1764"/>
      <c r="AZ31" s="1764"/>
      <c r="BA31" s="1764"/>
      <c r="BB31" s="1764"/>
      <c r="BC31" s="1764"/>
      <c r="BD31" s="1764"/>
      <c r="BE31" s="1764"/>
      <c r="BF31" s="1764"/>
      <c r="BG31" s="1764"/>
      <c r="BH31" s="1764"/>
      <c r="BI31" s="1764"/>
      <c r="BJ31" s="1764"/>
      <c r="BK31" s="1764"/>
      <c r="BL31" s="1764"/>
      <c r="BM31" s="1764"/>
      <c r="BN31" s="1764"/>
      <c r="BO31" s="1764"/>
      <c r="BP31" s="1764"/>
      <c r="BQ31" s="1764"/>
      <c r="BR31" s="1764"/>
      <c r="BS31" s="268"/>
      <c r="BT31" s="268"/>
      <c r="BU31" s="268"/>
    </row>
    <row r="32" spans="1:73" s="197" customFormat="1" ht="15" customHeight="1">
      <c r="A32" s="195"/>
      <c r="B32" s="1752"/>
      <c r="C32" s="1752"/>
      <c r="D32" s="1539"/>
      <c r="E32" s="1539"/>
      <c r="F32" s="1539"/>
      <c r="G32" s="1539"/>
      <c r="H32" s="1539"/>
      <c r="I32" s="1539"/>
      <c r="J32" s="1539"/>
      <c r="K32" s="1539"/>
      <c r="L32" s="1539"/>
      <c r="M32" s="1539"/>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4"/>
      <c r="AI32" s="1764"/>
      <c r="AJ32" s="1764"/>
      <c r="AK32" s="1764"/>
      <c r="AL32" s="1764"/>
      <c r="AM32" s="1764"/>
      <c r="AN32" s="1764"/>
      <c r="AO32" s="1764"/>
      <c r="AP32" s="1764"/>
      <c r="AQ32" s="1764"/>
      <c r="AR32" s="1764"/>
      <c r="AS32" s="1764"/>
      <c r="AT32" s="1764"/>
      <c r="AU32" s="1764"/>
      <c r="AV32" s="1764"/>
      <c r="AW32" s="1764"/>
      <c r="AX32" s="1764"/>
      <c r="AY32" s="1764"/>
      <c r="AZ32" s="1764"/>
      <c r="BA32" s="1764"/>
      <c r="BB32" s="1764"/>
      <c r="BC32" s="1764"/>
      <c r="BD32" s="1764"/>
      <c r="BE32" s="1764"/>
      <c r="BF32" s="1764"/>
      <c r="BG32" s="1764"/>
      <c r="BH32" s="1764"/>
      <c r="BI32" s="1764"/>
      <c r="BJ32" s="1764"/>
      <c r="BK32" s="1764"/>
      <c r="BL32" s="1764"/>
      <c r="BM32" s="1764"/>
      <c r="BN32" s="1764"/>
      <c r="BO32" s="1764"/>
      <c r="BP32" s="1764"/>
      <c r="BQ32" s="1764"/>
      <c r="BR32" s="1764"/>
      <c r="BS32" s="244"/>
      <c r="BT32" s="244"/>
      <c r="BU32" s="244"/>
    </row>
    <row r="33" spans="1:73" s="197" customFormat="1" ht="15" customHeight="1">
      <c r="A33" s="198"/>
      <c r="B33" s="1752">
        <v>4</v>
      </c>
      <c r="C33" s="1752"/>
      <c r="D33" s="1538"/>
      <c r="E33" s="1539"/>
      <c r="F33" s="1539"/>
      <c r="G33" s="1539"/>
      <c r="H33" s="1539"/>
      <c r="I33" s="1539"/>
      <c r="J33" s="1539"/>
      <c r="K33" s="1539"/>
      <c r="L33" s="1539"/>
      <c r="M33" s="1539"/>
      <c r="N33" s="1764"/>
      <c r="O33" s="1764"/>
      <c r="P33" s="1764"/>
      <c r="Q33" s="1764"/>
      <c r="R33" s="1764"/>
      <c r="S33" s="1764"/>
      <c r="T33" s="1764"/>
      <c r="U33" s="1764"/>
      <c r="V33" s="1764"/>
      <c r="W33" s="1764"/>
      <c r="X33" s="1764"/>
      <c r="Y33" s="1764"/>
      <c r="Z33" s="1764"/>
      <c r="AA33" s="1764"/>
      <c r="AB33" s="1764"/>
      <c r="AC33" s="1764"/>
      <c r="AD33" s="1764"/>
      <c r="AE33" s="1764"/>
      <c r="AF33" s="1764"/>
      <c r="AG33" s="1764"/>
      <c r="AH33" s="1764"/>
      <c r="AI33" s="1764"/>
      <c r="AJ33" s="1764"/>
      <c r="AK33" s="1764"/>
      <c r="AL33" s="1764"/>
      <c r="AM33" s="1764"/>
      <c r="AN33" s="1764"/>
      <c r="AO33" s="1764"/>
      <c r="AP33" s="1764"/>
      <c r="AQ33" s="1764"/>
      <c r="AR33" s="1764"/>
      <c r="AS33" s="1764"/>
      <c r="AT33" s="1764"/>
      <c r="AU33" s="1764"/>
      <c r="AV33" s="1764"/>
      <c r="AW33" s="1764"/>
      <c r="AX33" s="1764"/>
      <c r="AY33" s="1764"/>
      <c r="AZ33" s="1764"/>
      <c r="BA33" s="1764"/>
      <c r="BB33" s="1764"/>
      <c r="BC33" s="1764"/>
      <c r="BD33" s="1764"/>
      <c r="BE33" s="1764"/>
      <c r="BF33" s="1764"/>
      <c r="BG33" s="1764"/>
      <c r="BH33" s="1764"/>
      <c r="BI33" s="1764"/>
      <c r="BJ33" s="1764"/>
      <c r="BK33" s="1764"/>
      <c r="BL33" s="1764"/>
      <c r="BM33" s="1764"/>
      <c r="BN33" s="1764"/>
      <c r="BO33" s="1764"/>
      <c r="BP33" s="1764"/>
      <c r="BQ33" s="1764"/>
      <c r="BR33" s="1764"/>
      <c r="BS33" s="244"/>
      <c r="BT33" s="244"/>
      <c r="BU33" s="244"/>
    </row>
    <row r="34" spans="2:73" ht="15" customHeight="1">
      <c r="B34" s="1752"/>
      <c r="C34" s="1752"/>
      <c r="D34" s="1539"/>
      <c r="E34" s="1539"/>
      <c r="F34" s="1539"/>
      <c r="G34" s="1539"/>
      <c r="H34" s="1539"/>
      <c r="I34" s="1539"/>
      <c r="J34" s="1539"/>
      <c r="K34" s="1539"/>
      <c r="L34" s="1539"/>
      <c r="M34" s="1539"/>
      <c r="N34" s="1764"/>
      <c r="O34" s="1764"/>
      <c r="P34" s="1764"/>
      <c r="Q34" s="1764"/>
      <c r="R34" s="1764"/>
      <c r="S34" s="1764"/>
      <c r="T34" s="1764"/>
      <c r="U34" s="1764"/>
      <c r="V34" s="1764"/>
      <c r="W34" s="1764"/>
      <c r="X34" s="1764"/>
      <c r="Y34" s="1764"/>
      <c r="Z34" s="1764"/>
      <c r="AA34" s="1764"/>
      <c r="AB34" s="1764"/>
      <c r="AC34" s="1764"/>
      <c r="AD34" s="1764"/>
      <c r="AE34" s="1764"/>
      <c r="AF34" s="1764"/>
      <c r="AG34" s="1764"/>
      <c r="AH34" s="1764"/>
      <c r="AI34" s="1764"/>
      <c r="AJ34" s="1764"/>
      <c r="AK34" s="1764"/>
      <c r="AL34" s="1764"/>
      <c r="AM34" s="1764"/>
      <c r="AN34" s="1764"/>
      <c r="AO34" s="1764"/>
      <c r="AP34" s="1764"/>
      <c r="AQ34" s="1764"/>
      <c r="AR34" s="1764"/>
      <c r="AS34" s="1764"/>
      <c r="AT34" s="1764"/>
      <c r="AU34" s="1764"/>
      <c r="AV34" s="1764"/>
      <c r="AW34" s="1764"/>
      <c r="AX34" s="1764"/>
      <c r="AY34" s="1764"/>
      <c r="AZ34" s="1764"/>
      <c r="BA34" s="1764"/>
      <c r="BB34" s="1764"/>
      <c r="BC34" s="1764"/>
      <c r="BD34" s="1764"/>
      <c r="BE34" s="1764"/>
      <c r="BF34" s="1764"/>
      <c r="BG34" s="1764"/>
      <c r="BH34" s="1764"/>
      <c r="BI34" s="1764"/>
      <c r="BJ34" s="1764"/>
      <c r="BK34" s="1764"/>
      <c r="BL34" s="1764"/>
      <c r="BM34" s="1764"/>
      <c r="BN34" s="1764"/>
      <c r="BO34" s="1764"/>
      <c r="BP34" s="1764"/>
      <c r="BQ34" s="1764"/>
      <c r="BR34" s="1764"/>
      <c r="BS34" s="202"/>
      <c r="BT34" s="202"/>
      <c r="BU34" s="202"/>
    </row>
    <row r="35" ht="15" customHeight="1">
      <c r="B35" s="210" t="s">
        <v>1200</v>
      </c>
    </row>
    <row r="37" ht="15" customHeight="1">
      <c r="AQ37" s="200"/>
    </row>
    <row r="38" ht="15" customHeight="1">
      <c r="AQ38" s="200"/>
    </row>
  </sheetData>
  <sheetProtection/>
  <mergeCells count="195">
    <mergeCell ref="BJ33:BL34"/>
    <mergeCell ref="BM33:BO34"/>
    <mergeCell ref="BP33:BR34"/>
    <mergeCell ref="AR33:AT34"/>
    <mergeCell ref="AU33:AW34"/>
    <mergeCell ref="AX33:AZ34"/>
    <mergeCell ref="BA33:BC34"/>
    <mergeCell ref="BD33:BF34"/>
    <mergeCell ref="BG33:BI34"/>
    <mergeCell ref="Z33:AB34"/>
    <mergeCell ref="AC33:AE34"/>
    <mergeCell ref="AF33:AH34"/>
    <mergeCell ref="AI33:AK34"/>
    <mergeCell ref="AL33:AN34"/>
    <mergeCell ref="AO33:AQ34"/>
    <mergeCell ref="B33:C34"/>
    <mergeCell ref="D33:M34"/>
    <mergeCell ref="N33:P34"/>
    <mergeCell ref="Q33:S34"/>
    <mergeCell ref="T33:V34"/>
    <mergeCell ref="W33:Y34"/>
    <mergeCell ref="BA31:BC32"/>
    <mergeCell ref="BD31:BF32"/>
    <mergeCell ref="BG31:BI32"/>
    <mergeCell ref="BJ31:BL32"/>
    <mergeCell ref="BM31:BO32"/>
    <mergeCell ref="BP31:BR32"/>
    <mergeCell ref="AI31:AK32"/>
    <mergeCell ref="AL31:AN32"/>
    <mergeCell ref="AO31:AQ32"/>
    <mergeCell ref="AR31:AT32"/>
    <mergeCell ref="AU31:AW32"/>
    <mergeCell ref="AX31:AZ32"/>
    <mergeCell ref="BP29:BR30"/>
    <mergeCell ref="B31:C32"/>
    <mergeCell ref="D31:M32"/>
    <mergeCell ref="N31:P32"/>
    <mergeCell ref="Q31:S32"/>
    <mergeCell ref="T31:V32"/>
    <mergeCell ref="W31:Y32"/>
    <mergeCell ref="Z31:AB32"/>
    <mergeCell ref="AC31:AE32"/>
    <mergeCell ref="AF31:AH32"/>
    <mergeCell ref="AX29:AZ30"/>
    <mergeCell ref="BA29:BC30"/>
    <mergeCell ref="BD29:BF30"/>
    <mergeCell ref="BG29:BI30"/>
    <mergeCell ref="BJ29:BL30"/>
    <mergeCell ref="BM29:BO30"/>
    <mergeCell ref="AF29:AH30"/>
    <mergeCell ref="AI29:AK30"/>
    <mergeCell ref="AL29:AN30"/>
    <mergeCell ref="AO29:AQ30"/>
    <mergeCell ref="AR29:AT30"/>
    <mergeCell ref="AU29:AW30"/>
    <mergeCell ref="BM27:BO28"/>
    <mergeCell ref="BP27:BR28"/>
    <mergeCell ref="B29:C30"/>
    <mergeCell ref="D29:M30"/>
    <mergeCell ref="N29:P30"/>
    <mergeCell ref="Q29:S30"/>
    <mergeCell ref="T29:V30"/>
    <mergeCell ref="W29:Y30"/>
    <mergeCell ref="Z29:AB30"/>
    <mergeCell ref="AC29:AE30"/>
    <mergeCell ref="AU27:AW28"/>
    <mergeCell ref="AX27:AZ28"/>
    <mergeCell ref="BA27:BC28"/>
    <mergeCell ref="BD27:BF28"/>
    <mergeCell ref="BG27:BI28"/>
    <mergeCell ref="BJ27:BL28"/>
    <mergeCell ref="AC27:AE28"/>
    <mergeCell ref="AF27:AH28"/>
    <mergeCell ref="AI27:AK28"/>
    <mergeCell ref="AL27:AN28"/>
    <mergeCell ref="AO27:AQ28"/>
    <mergeCell ref="AR27:AT28"/>
    <mergeCell ref="BJ25:BL26"/>
    <mergeCell ref="BM25:BO26"/>
    <mergeCell ref="BP25:BR26"/>
    <mergeCell ref="B27:C28"/>
    <mergeCell ref="D27:M28"/>
    <mergeCell ref="N27:P28"/>
    <mergeCell ref="Q27:S28"/>
    <mergeCell ref="T27:V28"/>
    <mergeCell ref="W27:Y28"/>
    <mergeCell ref="Z27:AB28"/>
    <mergeCell ref="AR25:AT26"/>
    <mergeCell ref="AU25:AW26"/>
    <mergeCell ref="AX25:AZ26"/>
    <mergeCell ref="BA25:BC26"/>
    <mergeCell ref="BD25:BF26"/>
    <mergeCell ref="BG25:BI26"/>
    <mergeCell ref="Z25:AB26"/>
    <mergeCell ref="AC25:AE26"/>
    <mergeCell ref="AF25:AH26"/>
    <mergeCell ref="AI25:AK26"/>
    <mergeCell ref="AL25:AN26"/>
    <mergeCell ref="AO25:AQ26"/>
    <mergeCell ref="B19:BU19"/>
    <mergeCell ref="B20:BU21"/>
    <mergeCell ref="B24:C26"/>
    <mergeCell ref="D24:M26"/>
    <mergeCell ref="N24:AZ24"/>
    <mergeCell ref="BA24:BR24"/>
    <mergeCell ref="N25:P26"/>
    <mergeCell ref="Q25:S26"/>
    <mergeCell ref="T25:V26"/>
    <mergeCell ref="W25:Y26"/>
    <mergeCell ref="B16:BU17"/>
    <mergeCell ref="B18:BU18"/>
    <mergeCell ref="AF14:AJ15"/>
    <mergeCell ref="AK14:AP15"/>
    <mergeCell ref="AQ14:AY15"/>
    <mergeCell ref="AZ14:BE15"/>
    <mergeCell ref="BF14:BI15"/>
    <mergeCell ref="BJ14:BM14"/>
    <mergeCell ref="B14:C15"/>
    <mergeCell ref="D14:M15"/>
    <mergeCell ref="BJ13:BM13"/>
    <mergeCell ref="BR13:BU13"/>
    <mergeCell ref="BN14:BQ15"/>
    <mergeCell ref="BR14:BU14"/>
    <mergeCell ref="BJ15:BM15"/>
    <mergeCell ref="BR15:BU15"/>
    <mergeCell ref="N14:S15"/>
    <mergeCell ref="T14:W15"/>
    <mergeCell ref="X14:AA15"/>
    <mergeCell ref="AB14:AE15"/>
    <mergeCell ref="AF12:AJ13"/>
    <mergeCell ref="AK12:AP13"/>
    <mergeCell ref="AQ12:AY13"/>
    <mergeCell ref="AZ12:BE13"/>
    <mergeCell ref="BF12:BI13"/>
    <mergeCell ref="BJ12:BM12"/>
    <mergeCell ref="BN10:BQ11"/>
    <mergeCell ref="BR10:BU10"/>
    <mergeCell ref="BJ11:BM11"/>
    <mergeCell ref="BR11:BU11"/>
    <mergeCell ref="BN12:BQ13"/>
    <mergeCell ref="BR12:BU12"/>
    <mergeCell ref="B12:C13"/>
    <mergeCell ref="D12:M13"/>
    <mergeCell ref="N12:S13"/>
    <mergeCell ref="T12:W13"/>
    <mergeCell ref="X12:AA13"/>
    <mergeCell ref="AB12:AE13"/>
    <mergeCell ref="AF10:AJ11"/>
    <mergeCell ref="AK10:AP11"/>
    <mergeCell ref="AQ10:AY11"/>
    <mergeCell ref="AZ10:BE11"/>
    <mergeCell ref="BF10:BI11"/>
    <mergeCell ref="BJ10:BM10"/>
    <mergeCell ref="BN8:BQ9"/>
    <mergeCell ref="BR8:BU8"/>
    <mergeCell ref="BJ9:BM9"/>
    <mergeCell ref="BR9:BU9"/>
    <mergeCell ref="B10:C11"/>
    <mergeCell ref="D10:M11"/>
    <mergeCell ref="N10:S11"/>
    <mergeCell ref="T10:W11"/>
    <mergeCell ref="X10:AA11"/>
    <mergeCell ref="AB10:AE11"/>
    <mergeCell ref="AF8:AJ9"/>
    <mergeCell ref="AK8:AP9"/>
    <mergeCell ref="AQ8:AY9"/>
    <mergeCell ref="AZ8:BE9"/>
    <mergeCell ref="BF8:BI9"/>
    <mergeCell ref="BJ8:BM8"/>
    <mergeCell ref="BN4:BQ7"/>
    <mergeCell ref="BR4:BU7"/>
    <mergeCell ref="T6:W7"/>
    <mergeCell ref="X6:AA7"/>
    <mergeCell ref="B8:C9"/>
    <mergeCell ref="D8:M9"/>
    <mergeCell ref="N8:S9"/>
    <mergeCell ref="T8:W9"/>
    <mergeCell ref="X8:AA9"/>
    <mergeCell ref="AB8:AE9"/>
    <mergeCell ref="AF4:AJ7"/>
    <mergeCell ref="AK4:AP7"/>
    <mergeCell ref="AQ4:AY7"/>
    <mergeCell ref="AZ4:BE7"/>
    <mergeCell ref="BF4:BI7"/>
    <mergeCell ref="BJ4:BM7"/>
    <mergeCell ref="AA1:AW1"/>
    <mergeCell ref="AA2:AW2"/>
    <mergeCell ref="BG3:BJ3"/>
    <mergeCell ref="BM3:BN3"/>
    <mergeCell ref="BO3:BQ3"/>
    <mergeCell ref="B4:C7"/>
    <mergeCell ref="D4:M7"/>
    <mergeCell ref="N4:S7"/>
    <mergeCell ref="T4:AA5"/>
    <mergeCell ref="AB4:AE7"/>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3"/>
  </sheetPr>
  <dimension ref="A1:CL27"/>
  <sheetViews>
    <sheetView view="pageBreakPreview" zoomScale="80" zoomScaleSheetLayoutView="80" zoomScalePageLayoutView="0" workbookViewId="0" topLeftCell="A1">
      <selection activeCell="W8" sqref="W8:BU10"/>
    </sheetView>
  </sheetViews>
  <sheetFormatPr defaultColWidth="1.875" defaultRowHeight="15" customHeight="1"/>
  <cols>
    <col min="1" max="16384" width="1.875" style="250" customWidth="1"/>
  </cols>
  <sheetData>
    <row r="1" spans="1:90" s="94" customFormat="1" ht="30" customHeight="1">
      <c r="A1" s="182"/>
      <c r="B1" s="182"/>
      <c r="C1" s="182"/>
      <c r="D1" s="182"/>
      <c r="E1" s="188"/>
      <c r="F1" s="188"/>
      <c r="G1" s="188"/>
      <c r="H1" s="188"/>
      <c r="I1" s="188"/>
      <c r="J1" s="188"/>
      <c r="K1" s="188"/>
      <c r="L1" s="188"/>
      <c r="M1" s="188"/>
      <c r="N1" s="188"/>
      <c r="O1" s="188"/>
      <c r="P1" s="207"/>
      <c r="Q1" s="188"/>
      <c r="R1" s="188"/>
      <c r="S1" s="251"/>
      <c r="T1" s="251"/>
      <c r="U1" s="251"/>
      <c r="V1" s="251"/>
      <c r="W1" s="251"/>
      <c r="X1" s="251"/>
      <c r="Y1" s="1537" t="s">
        <v>582</v>
      </c>
      <c r="Z1" s="1588"/>
      <c r="AA1" s="1588"/>
      <c r="AB1" s="1588"/>
      <c r="AC1" s="1588"/>
      <c r="AD1" s="1588"/>
      <c r="AE1" s="1588"/>
      <c r="AF1" s="1588"/>
      <c r="AG1" s="1588"/>
      <c r="AH1" s="1588"/>
      <c r="AI1" s="1588"/>
      <c r="AJ1" s="1588"/>
      <c r="AK1" s="1588"/>
      <c r="AL1" s="1588"/>
      <c r="AM1" s="1588"/>
      <c r="AN1" s="1588"/>
      <c r="AO1" s="1588"/>
      <c r="AP1" s="1588"/>
      <c r="AQ1" s="1588"/>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40"/>
      <c r="BW1" s="240"/>
      <c r="BX1" s="240"/>
      <c r="BY1" s="240"/>
      <c r="BZ1" s="240"/>
      <c r="CA1" s="240"/>
      <c r="CB1" s="240"/>
      <c r="CC1" s="240"/>
      <c r="CD1" s="240"/>
      <c r="CE1" s="240"/>
      <c r="CF1" s="240"/>
      <c r="CG1" s="240"/>
      <c r="CH1" s="241"/>
      <c r="CI1" s="241"/>
      <c r="CJ1" s="241"/>
      <c r="CK1" s="241"/>
      <c r="CL1" s="184"/>
    </row>
    <row r="2" spans="1:73" s="94" customFormat="1" ht="19.5" customHeight="1">
      <c r="A2" s="181" t="s">
        <v>1470</v>
      </c>
      <c r="B2" s="182"/>
      <c r="C2" s="183"/>
      <c r="D2" s="182"/>
      <c r="E2" s="182"/>
      <c r="F2" s="182"/>
      <c r="G2" s="182"/>
      <c r="H2" s="182"/>
      <c r="I2" s="182"/>
      <c r="J2" s="182"/>
      <c r="K2" s="182"/>
      <c r="L2" s="182"/>
      <c r="M2" s="182"/>
      <c r="N2" s="182"/>
      <c r="O2" s="182"/>
      <c r="P2" s="182"/>
      <c r="Q2" s="182"/>
      <c r="R2" s="182"/>
      <c r="S2" s="1712" t="s">
        <v>857</v>
      </c>
      <c r="T2" s="1713"/>
      <c r="U2" s="1713"/>
      <c r="V2" s="1713"/>
      <c r="W2" s="1713"/>
      <c r="X2" s="1713"/>
      <c r="Y2" s="1713"/>
      <c r="Z2" s="1713"/>
      <c r="AA2" s="1713"/>
      <c r="AB2" s="1713"/>
      <c r="AC2" s="1713"/>
      <c r="AD2" s="1713"/>
      <c r="AE2" s="1713"/>
      <c r="AF2" s="1713"/>
      <c r="AG2" s="1713"/>
      <c r="AH2" s="1713"/>
      <c r="AI2" s="1713"/>
      <c r="AJ2" s="1713"/>
      <c r="AK2" s="1713"/>
      <c r="AL2" s="1713"/>
      <c r="AM2" s="1713"/>
      <c r="AN2" s="1713"/>
      <c r="AO2" s="1713"/>
      <c r="AP2" s="1713"/>
      <c r="AQ2" s="1713"/>
      <c r="AR2" s="1713"/>
      <c r="AS2" s="1713"/>
      <c r="AT2" s="1713"/>
      <c r="AU2" s="1713"/>
      <c r="AV2" s="1713"/>
      <c r="AW2" s="1713"/>
      <c r="AX2" s="1713"/>
      <c r="AY2" s="1713"/>
      <c r="AZ2" s="1713"/>
      <c r="BA2" s="1713"/>
      <c r="BB2" s="1713"/>
      <c r="BC2" s="182"/>
      <c r="BD2" s="182"/>
      <c r="BE2" s="182"/>
      <c r="BF2" s="182"/>
      <c r="BG2" s="188"/>
      <c r="BH2" s="188"/>
      <c r="BI2" s="188"/>
      <c r="BJ2" s="188"/>
      <c r="BK2" s="188"/>
      <c r="BL2" s="188"/>
      <c r="BM2" s="188"/>
      <c r="BN2" s="188"/>
      <c r="BO2" s="188"/>
      <c r="BP2" s="188"/>
      <c r="BQ2" s="188"/>
      <c r="BR2" s="188"/>
      <c r="BS2" s="207"/>
      <c r="BT2" s="188"/>
      <c r="BU2" s="188"/>
    </row>
    <row r="3" spans="1:73" s="94" customFormat="1" ht="19.5" customHeight="1">
      <c r="A3" s="181"/>
      <c r="B3" s="187" t="s">
        <v>858</v>
      </c>
      <c r="C3" s="183"/>
      <c r="D3" s="185"/>
      <c r="E3" s="185"/>
      <c r="F3" s="185"/>
      <c r="G3" s="185"/>
      <c r="H3" s="185"/>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533"/>
      <c r="AO3" s="1533"/>
      <c r="AP3" s="1533"/>
      <c r="AQ3" s="1533"/>
      <c r="AR3" s="1533"/>
      <c r="AS3" s="1533"/>
      <c r="AT3" s="1533"/>
      <c r="AU3" s="1533"/>
      <c r="AV3" s="1533"/>
      <c r="AW3" s="1533"/>
      <c r="AX3" s="1533"/>
      <c r="AY3" s="1533"/>
      <c r="AZ3" s="1533"/>
      <c r="BA3" s="1533"/>
      <c r="BB3" s="1533"/>
      <c r="BC3" s="1533"/>
      <c r="BD3" s="1533"/>
      <c r="BE3" s="1533"/>
      <c r="BF3" s="1533"/>
      <c r="BG3" s="1533"/>
      <c r="BH3" s="1535"/>
      <c r="BI3" s="1535"/>
      <c r="BJ3" s="189"/>
      <c r="BK3" s="1535"/>
      <c r="BL3" s="1535"/>
      <c r="BM3" s="189"/>
      <c r="BN3" s="189"/>
      <c r="BO3" s="1535"/>
      <c r="BP3" s="1535"/>
      <c r="BQ3" s="1535"/>
      <c r="BR3" s="189"/>
      <c r="BS3" s="184"/>
      <c r="BT3" s="184"/>
      <c r="BU3" s="189"/>
    </row>
    <row r="4" spans="1:74" s="94" customFormat="1" ht="15" customHeight="1">
      <c r="A4" s="183"/>
      <c r="B4" s="1538" t="s">
        <v>586</v>
      </c>
      <c r="C4" s="1539"/>
      <c r="D4" s="1539"/>
      <c r="E4" s="1539"/>
      <c r="F4" s="1539"/>
      <c r="G4" s="1539"/>
      <c r="H4" s="1539"/>
      <c r="I4" s="1539"/>
      <c r="J4" s="1539"/>
      <c r="K4" s="1600" t="s">
        <v>859</v>
      </c>
      <c r="L4" s="1679"/>
      <c r="M4" s="1679"/>
      <c r="N4" s="1679"/>
      <c r="O4" s="1679"/>
      <c r="P4" s="1687"/>
      <c r="Q4" s="1723" t="s">
        <v>1201</v>
      </c>
      <c r="R4" s="1724"/>
      <c r="S4" s="1724"/>
      <c r="T4" s="1724"/>
      <c r="U4" s="1724"/>
      <c r="V4" s="1725"/>
      <c r="W4" s="1664" t="s">
        <v>860</v>
      </c>
      <c r="X4" s="1722"/>
      <c r="Y4" s="1722"/>
      <c r="Z4" s="1722"/>
      <c r="AA4" s="1722"/>
      <c r="AB4" s="1664" t="s">
        <v>861</v>
      </c>
      <c r="AC4" s="1664"/>
      <c r="AD4" s="1664"/>
      <c r="AE4" s="1664"/>
      <c r="AF4" s="1664"/>
      <c r="AG4" s="1722"/>
      <c r="AH4" s="1722"/>
      <c r="AI4" s="1722"/>
      <c r="AJ4" s="1722"/>
      <c r="AK4" s="1664" t="s">
        <v>479</v>
      </c>
      <c r="AL4" s="1664"/>
      <c r="AM4" s="1664"/>
      <c r="AN4" s="1664"/>
      <c r="AO4" s="1717"/>
      <c r="AP4" s="1664" t="s">
        <v>862</v>
      </c>
      <c r="AQ4" s="1722"/>
      <c r="AR4" s="1722"/>
      <c r="AS4" s="1722"/>
      <c r="AT4" s="1765"/>
      <c r="AU4" s="1766" t="s">
        <v>863</v>
      </c>
      <c r="AV4" s="1767"/>
      <c r="AW4" s="1767"/>
      <c r="AX4" s="1767"/>
      <c r="AY4" s="1767"/>
      <c r="AZ4" s="1767"/>
      <c r="BA4" s="1767"/>
      <c r="BB4" s="1767"/>
      <c r="BC4" s="1767"/>
      <c r="BD4" s="1767"/>
      <c r="BE4" s="1767"/>
      <c r="BF4" s="1767"/>
      <c r="BG4" s="1767"/>
      <c r="BH4" s="1767"/>
      <c r="BI4" s="1767"/>
      <c r="BJ4" s="1767"/>
      <c r="BK4" s="1767"/>
      <c r="BL4" s="1767"/>
      <c r="BM4" s="1767"/>
      <c r="BN4" s="1767"/>
      <c r="BO4" s="1767"/>
      <c r="BP4" s="1768" t="s">
        <v>864</v>
      </c>
      <c r="BQ4" s="1722"/>
      <c r="BR4" s="1722"/>
      <c r="BS4" s="1722"/>
      <c r="BT4" s="1722"/>
      <c r="BU4" s="1722"/>
      <c r="BV4" s="243"/>
    </row>
    <row r="5" spans="1:74" s="94" customFormat="1" ht="15" customHeight="1">
      <c r="A5" s="183"/>
      <c r="B5" s="1538"/>
      <c r="C5" s="1539"/>
      <c r="D5" s="1539"/>
      <c r="E5" s="1539"/>
      <c r="F5" s="1539"/>
      <c r="G5" s="1539"/>
      <c r="H5" s="1539"/>
      <c r="I5" s="1539"/>
      <c r="J5" s="1539"/>
      <c r="K5" s="1603"/>
      <c r="L5" s="1682"/>
      <c r="M5" s="1682"/>
      <c r="N5" s="1682"/>
      <c r="O5" s="1682"/>
      <c r="P5" s="1688"/>
      <c r="Q5" s="1726"/>
      <c r="R5" s="1727"/>
      <c r="S5" s="1727"/>
      <c r="T5" s="1727"/>
      <c r="U5" s="1727"/>
      <c r="V5" s="1728"/>
      <c r="W5" s="1722"/>
      <c r="X5" s="1722"/>
      <c r="Y5" s="1722"/>
      <c r="Z5" s="1722"/>
      <c r="AA5" s="1722"/>
      <c r="AB5" s="1664"/>
      <c r="AC5" s="1664"/>
      <c r="AD5" s="1664"/>
      <c r="AE5" s="1664"/>
      <c r="AF5" s="1664"/>
      <c r="AG5" s="1722"/>
      <c r="AH5" s="1722"/>
      <c r="AI5" s="1722"/>
      <c r="AJ5" s="1722"/>
      <c r="AK5" s="1664"/>
      <c r="AL5" s="1664"/>
      <c r="AM5" s="1664"/>
      <c r="AN5" s="1664"/>
      <c r="AO5" s="1717"/>
      <c r="AP5" s="1722"/>
      <c r="AQ5" s="1722"/>
      <c r="AR5" s="1722"/>
      <c r="AS5" s="1722"/>
      <c r="AT5" s="1765"/>
      <c r="AU5" s="1687" t="s">
        <v>865</v>
      </c>
      <c r="AV5" s="1770"/>
      <c r="AW5" s="1770"/>
      <c r="AX5" s="1770"/>
      <c r="AY5" s="1770"/>
      <c r="AZ5" s="1770"/>
      <c r="BA5" s="1773" t="s">
        <v>866</v>
      </c>
      <c r="BB5" s="1770"/>
      <c r="BC5" s="1770"/>
      <c r="BD5" s="1770"/>
      <c r="BE5" s="1770"/>
      <c r="BF5" s="1770"/>
      <c r="BG5" s="1600" t="s">
        <v>867</v>
      </c>
      <c r="BH5" s="1601"/>
      <c r="BI5" s="1443"/>
      <c r="BJ5" s="1600" t="s">
        <v>868</v>
      </c>
      <c r="BK5" s="1601"/>
      <c r="BL5" s="1443"/>
      <c r="BM5" s="1600" t="s">
        <v>869</v>
      </c>
      <c r="BN5" s="1601"/>
      <c r="BO5" s="1442"/>
      <c r="BP5" s="1769"/>
      <c r="BQ5" s="1722"/>
      <c r="BR5" s="1722"/>
      <c r="BS5" s="1722"/>
      <c r="BT5" s="1722"/>
      <c r="BU5" s="1722"/>
      <c r="BV5" s="243"/>
    </row>
    <row r="6" spans="1:74" s="94" customFormat="1" ht="15" customHeight="1">
      <c r="A6" s="183"/>
      <c r="B6" s="1538"/>
      <c r="C6" s="1539"/>
      <c r="D6" s="1539"/>
      <c r="E6" s="1539"/>
      <c r="F6" s="1539"/>
      <c r="G6" s="1539"/>
      <c r="H6" s="1539"/>
      <c r="I6" s="1539"/>
      <c r="J6" s="1539"/>
      <c r="K6" s="1603"/>
      <c r="L6" s="1682"/>
      <c r="M6" s="1682"/>
      <c r="N6" s="1682"/>
      <c r="O6" s="1682"/>
      <c r="P6" s="1688"/>
      <c r="Q6" s="1726"/>
      <c r="R6" s="1727"/>
      <c r="S6" s="1727"/>
      <c r="T6" s="1727"/>
      <c r="U6" s="1727"/>
      <c r="V6" s="1728"/>
      <c r="W6" s="1722"/>
      <c r="X6" s="1722"/>
      <c r="Y6" s="1722"/>
      <c r="Z6" s="1722"/>
      <c r="AA6" s="1722"/>
      <c r="AB6" s="1664"/>
      <c r="AC6" s="1664"/>
      <c r="AD6" s="1664"/>
      <c r="AE6" s="1664"/>
      <c r="AF6" s="1664"/>
      <c r="AG6" s="1722"/>
      <c r="AH6" s="1722"/>
      <c r="AI6" s="1722"/>
      <c r="AJ6" s="1722"/>
      <c r="AK6" s="1664"/>
      <c r="AL6" s="1664"/>
      <c r="AM6" s="1664"/>
      <c r="AN6" s="1664"/>
      <c r="AO6" s="1717"/>
      <c r="AP6" s="1722"/>
      <c r="AQ6" s="1722"/>
      <c r="AR6" s="1722"/>
      <c r="AS6" s="1722"/>
      <c r="AT6" s="1765"/>
      <c r="AU6" s="1446"/>
      <c r="AV6" s="1771"/>
      <c r="AW6" s="1771"/>
      <c r="AX6" s="1771"/>
      <c r="AY6" s="1771"/>
      <c r="AZ6" s="1771"/>
      <c r="BA6" s="1771"/>
      <c r="BB6" s="1771"/>
      <c r="BC6" s="1771"/>
      <c r="BD6" s="1771"/>
      <c r="BE6" s="1771"/>
      <c r="BF6" s="1771"/>
      <c r="BG6" s="1606"/>
      <c r="BH6" s="1604"/>
      <c r="BI6" s="1446"/>
      <c r="BJ6" s="1606"/>
      <c r="BK6" s="1604"/>
      <c r="BL6" s="1446"/>
      <c r="BM6" s="1606"/>
      <c r="BN6" s="1604"/>
      <c r="BO6" s="1612"/>
      <c r="BP6" s="1769"/>
      <c r="BQ6" s="1722"/>
      <c r="BR6" s="1722"/>
      <c r="BS6" s="1722"/>
      <c r="BT6" s="1722"/>
      <c r="BU6" s="1722"/>
      <c r="BV6" s="243"/>
    </row>
    <row r="7" spans="1:74" s="94" customFormat="1" ht="15" customHeight="1">
      <c r="A7" s="183"/>
      <c r="B7" s="1539"/>
      <c r="C7" s="1539"/>
      <c r="D7" s="1539"/>
      <c r="E7" s="1539"/>
      <c r="F7" s="1539"/>
      <c r="G7" s="1539"/>
      <c r="H7" s="1539"/>
      <c r="I7" s="1539"/>
      <c r="J7" s="1539"/>
      <c r="K7" s="1715"/>
      <c r="L7" s="1685"/>
      <c r="M7" s="1685"/>
      <c r="N7" s="1685"/>
      <c r="O7" s="1685"/>
      <c r="P7" s="1689"/>
      <c r="Q7" s="1729"/>
      <c r="R7" s="1730"/>
      <c r="S7" s="1730"/>
      <c r="T7" s="1730"/>
      <c r="U7" s="1730"/>
      <c r="V7" s="1731"/>
      <c r="W7" s="1722"/>
      <c r="X7" s="1722"/>
      <c r="Y7" s="1722"/>
      <c r="Z7" s="1722"/>
      <c r="AA7" s="1722"/>
      <c r="AB7" s="1664"/>
      <c r="AC7" s="1664"/>
      <c r="AD7" s="1664"/>
      <c r="AE7" s="1664"/>
      <c r="AF7" s="1664"/>
      <c r="AG7" s="1722"/>
      <c r="AH7" s="1722"/>
      <c r="AI7" s="1722"/>
      <c r="AJ7" s="1722"/>
      <c r="AK7" s="1664"/>
      <c r="AL7" s="1664"/>
      <c r="AM7" s="1664"/>
      <c r="AN7" s="1664"/>
      <c r="AO7" s="1717"/>
      <c r="AP7" s="1722"/>
      <c r="AQ7" s="1722"/>
      <c r="AR7" s="1722"/>
      <c r="AS7" s="1722"/>
      <c r="AT7" s="1765"/>
      <c r="AU7" s="1449"/>
      <c r="AV7" s="1772"/>
      <c r="AW7" s="1772"/>
      <c r="AX7" s="1772"/>
      <c r="AY7" s="1772"/>
      <c r="AZ7" s="1772"/>
      <c r="BA7" s="1772"/>
      <c r="BB7" s="1772"/>
      <c r="BC7" s="1772"/>
      <c r="BD7" s="1772"/>
      <c r="BE7" s="1772"/>
      <c r="BF7" s="1772"/>
      <c r="BG7" s="1608"/>
      <c r="BH7" s="1609"/>
      <c r="BI7" s="1449"/>
      <c r="BJ7" s="1608"/>
      <c r="BK7" s="1609"/>
      <c r="BL7" s="1449"/>
      <c r="BM7" s="1608"/>
      <c r="BN7" s="1609"/>
      <c r="BO7" s="1448"/>
      <c r="BP7" s="1769"/>
      <c r="BQ7" s="1722"/>
      <c r="BR7" s="1722"/>
      <c r="BS7" s="1722"/>
      <c r="BT7" s="1722"/>
      <c r="BU7" s="1722"/>
      <c r="BV7" s="206"/>
    </row>
    <row r="8" spans="1:74" s="94" customFormat="1" ht="12" customHeight="1">
      <c r="A8" s="183"/>
      <c r="B8" s="1538"/>
      <c r="C8" s="1539"/>
      <c r="D8" s="1539"/>
      <c r="E8" s="1539"/>
      <c r="F8" s="1539"/>
      <c r="G8" s="1539"/>
      <c r="H8" s="1539"/>
      <c r="I8" s="1539"/>
      <c r="J8" s="1539"/>
      <c r="K8" s="1542" t="s">
        <v>593</v>
      </c>
      <c r="L8" s="1653"/>
      <c r="M8" s="1653"/>
      <c r="N8" s="1653"/>
      <c r="O8" s="1653"/>
      <c r="P8" s="1654"/>
      <c r="Q8" s="1542" t="s">
        <v>593</v>
      </c>
      <c r="R8" s="1653"/>
      <c r="S8" s="1653"/>
      <c r="T8" s="1653"/>
      <c r="U8" s="1653"/>
      <c r="V8" s="1654"/>
      <c r="W8" s="1539"/>
      <c r="X8" s="1540"/>
      <c r="Y8" s="1540"/>
      <c r="Z8" s="1540"/>
      <c r="AA8" s="1540"/>
      <c r="AB8" s="1539"/>
      <c r="AC8" s="1540"/>
      <c r="AD8" s="1540"/>
      <c r="AE8" s="1540"/>
      <c r="AF8" s="1540"/>
      <c r="AG8" s="1540"/>
      <c r="AH8" s="1540"/>
      <c r="AI8" s="1540"/>
      <c r="AJ8" s="1540"/>
      <c r="AK8" s="1539"/>
      <c r="AL8" s="1540"/>
      <c r="AM8" s="1540"/>
      <c r="AN8" s="1540"/>
      <c r="AO8" s="1774"/>
      <c r="AP8" s="1539"/>
      <c r="AQ8" s="1540"/>
      <c r="AR8" s="1540"/>
      <c r="AS8" s="1540"/>
      <c r="AT8" s="1775"/>
      <c r="AU8" s="1653" t="s">
        <v>593</v>
      </c>
      <c r="AV8" s="1653"/>
      <c r="AW8" s="1653"/>
      <c r="AX8" s="1653"/>
      <c r="AY8" s="1653"/>
      <c r="AZ8" s="1654"/>
      <c r="BA8" s="1542" t="s">
        <v>593</v>
      </c>
      <c r="BB8" s="1653"/>
      <c r="BC8" s="1653"/>
      <c r="BD8" s="1653"/>
      <c r="BE8" s="1653"/>
      <c r="BF8" s="1653"/>
      <c r="BG8" s="1776"/>
      <c r="BH8" s="1777"/>
      <c r="BI8" s="1777"/>
      <c r="BJ8" s="1776"/>
      <c r="BK8" s="1777"/>
      <c r="BL8" s="1777"/>
      <c r="BM8" s="1776"/>
      <c r="BN8" s="1777"/>
      <c r="BO8" s="1780"/>
      <c r="BP8" s="1781" t="s">
        <v>593</v>
      </c>
      <c r="BQ8" s="1653"/>
      <c r="BR8" s="1653"/>
      <c r="BS8" s="1653"/>
      <c r="BT8" s="1653"/>
      <c r="BU8" s="1654"/>
      <c r="BV8" s="245"/>
    </row>
    <row r="9" spans="1:74" s="94" customFormat="1" ht="12" customHeight="1">
      <c r="A9" s="183"/>
      <c r="B9" s="1538"/>
      <c r="C9" s="1539"/>
      <c r="D9" s="1539"/>
      <c r="E9" s="1539"/>
      <c r="F9" s="1539"/>
      <c r="G9" s="1539"/>
      <c r="H9" s="1539"/>
      <c r="I9" s="1539"/>
      <c r="J9" s="1539"/>
      <c r="K9" s="1545"/>
      <c r="L9" s="1655"/>
      <c r="M9" s="1655"/>
      <c r="N9" s="1655"/>
      <c r="O9" s="1655"/>
      <c r="P9" s="1656"/>
      <c r="Q9" s="1545"/>
      <c r="R9" s="1655"/>
      <c r="S9" s="1655"/>
      <c r="T9" s="1655"/>
      <c r="U9" s="1655"/>
      <c r="V9" s="1656"/>
      <c r="W9" s="1539"/>
      <c r="X9" s="1540"/>
      <c r="Y9" s="1540"/>
      <c r="Z9" s="1540"/>
      <c r="AA9" s="1540"/>
      <c r="AB9" s="1539"/>
      <c r="AC9" s="1540"/>
      <c r="AD9" s="1540"/>
      <c r="AE9" s="1540"/>
      <c r="AF9" s="1540"/>
      <c r="AG9" s="1540"/>
      <c r="AH9" s="1540"/>
      <c r="AI9" s="1540"/>
      <c r="AJ9" s="1540"/>
      <c r="AK9" s="1539"/>
      <c r="AL9" s="1540"/>
      <c r="AM9" s="1540"/>
      <c r="AN9" s="1540"/>
      <c r="AO9" s="1774"/>
      <c r="AP9" s="1539"/>
      <c r="AQ9" s="1540"/>
      <c r="AR9" s="1540"/>
      <c r="AS9" s="1540"/>
      <c r="AT9" s="1775"/>
      <c r="AU9" s="1655"/>
      <c r="AV9" s="1655"/>
      <c r="AW9" s="1655"/>
      <c r="AX9" s="1655"/>
      <c r="AY9" s="1655"/>
      <c r="AZ9" s="1656"/>
      <c r="BA9" s="1545"/>
      <c r="BB9" s="1655"/>
      <c r="BC9" s="1655"/>
      <c r="BD9" s="1655"/>
      <c r="BE9" s="1655"/>
      <c r="BF9" s="1655"/>
      <c r="BG9" s="1778"/>
      <c r="BH9" s="1778"/>
      <c r="BI9" s="1778"/>
      <c r="BJ9" s="1778"/>
      <c r="BK9" s="1778"/>
      <c r="BL9" s="1778"/>
      <c r="BM9" s="1778"/>
      <c r="BN9" s="1778"/>
      <c r="BO9" s="1690"/>
      <c r="BP9" s="1782"/>
      <c r="BQ9" s="1655"/>
      <c r="BR9" s="1655"/>
      <c r="BS9" s="1655"/>
      <c r="BT9" s="1655"/>
      <c r="BU9" s="1656"/>
      <c r="BV9" s="245"/>
    </row>
    <row r="10" spans="1:74" s="94" customFormat="1" ht="12" customHeight="1">
      <c r="A10" s="183"/>
      <c r="B10" s="1539"/>
      <c r="C10" s="1539"/>
      <c r="D10" s="1539"/>
      <c r="E10" s="1539"/>
      <c r="F10" s="1539"/>
      <c r="G10" s="1539"/>
      <c r="H10" s="1539"/>
      <c r="I10" s="1539"/>
      <c r="J10" s="1539"/>
      <c r="K10" s="1657"/>
      <c r="L10" s="1658"/>
      <c r="M10" s="1658"/>
      <c r="N10" s="1658"/>
      <c r="O10" s="1658"/>
      <c r="P10" s="1659"/>
      <c r="Q10" s="1657"/>
      <c r="R10" s="1658"/>
      <c r="S10" s="1658"/>
      <c r="T10" s="1658"/>
      <c r="U10" s="1658"/>
      <c r="V10" s="1659"/>
      <c r="W10" s="1540"/>
      <c r="X10" s="1540"/>
      <c r="Y10" s="1540"/>
      <c r="Z10" s="1540"/>
      <c r="AA10" s="1540"/>
      <c r="AB10" s="1540"/>
      <c r="AC10" s="1540"/>
      <c r="AD10" s="1540"/>
      <c r="AE10" s="1540"/>
      <c r="AF10" s="1540"/>
      <c r="AG10" s="1540"/>
      <c r="AH10" s="1540"/>
      <c r="AI10" s="1540"/>
      <c r="AJ10" s="1540"/>
      <c r="AK10" s="1540"/>
      <c r="AL10" s="1540"/>
      <c r="AM10" s="1540"/>
      <c r="AN10" s="1540"/>
      <c r="AO10" s="1774"/>
      <c r="AP10" s="1540"/>
      <c r="AQ10" s="1540"/>
      <c r="AR10" s="1540"/>
      <c r="AS10" s="1540"/>
      <c r="AT10" s="1775"/>
      <c r="AU10" s="1658"/>
      <c r="AV10" s="1658"/>
      <c r="AW10" s="1658"/>
      <c r="AX10" s="1658"/>
      <c r="AY10" s="1658"/>
      <c r="AZ10" s="1659"/>
      <c r="BA10" s="1657"/>
      <c r="BB10" s="1658"/>
      <c r="BC10" s="1658"/>
      <c r="BD10" s="1658"/>
      <c r="BE10" s="1658"/>
      <c r="BF10" s="1658"/>
      <c r="BG10" s="1779"/>
      <c r="BH10" s="1779"/>
      <c r="BI10" s="1779"/>
      <c r="BJ10" s="1779"/>
      <c r="BK10" s="1779"/>
      <c r="BL10" s="1779"/>
      <c r="BM10" s="1779"/>
      <c r="BN10" s="1779"/>
      <c r="BO10" s="1640"/>
      <c r="BP10" s="1783"/>
      <c r="BQ10" s="1658"/>
      <c r="BR10" s="1658"/>
      <c r="BS10" s="1658"/>
      <c r="BT10" s="1658"/>
      <c r="BU10" s="1659"/>
      <c r="BV10" s="245"/>
    </row>
    <row r="11" spans="1:74" s="94" customFormat="1" ht="12" customHeight="1">
      <c r="A11" s="183"/>
      <c r="B11" s="1538"/>
      <c r="C11" s="1539"/>
      <c r="D11" s="1539"/>
      <c r="E11" s="1539"/>
      <c r="F11" s="1539"/>
      <c r="G11" s="1539"/>
      <c r="H11" s="1539"/>
      <c r="I11" s="1539"/>
      <c r="J11" s="1539"/>
      <c r="K11" s="1542" t="s">
        <v>593</v>
      </c>
      <c r="L11" s="1653"/>
      <c r="M11" s="1653"/>
      <c r="N11" s="1653"/>
      <c r="O11" s="1653"/>
      <c r="P11" s="1654"/>
      <c r="Q11" s="1542" t="s">
        <v>593</v>
      </c>
      <c r="R11" s="1653"/>
      <c r="S11" s="1653"/>
      <c r="T11" s="1653"/>
      <c r="U11" s="1653"/>
      <c r="V11" s="1654"/>
      <c r="W11" s="1539"/>
      <c r="X11" s="1540"/>
      <c r="Y11" s="1540"/>
      <c r="Z11" s="1540"/>
      <c r="AA11" s="1540"/>
      <c r="AB11" s="1539"/>
      <c r="AC11" s="1540"/>
      <c r="AD11" s="1540"/>
      <c r="AE11" s="1540"/>
      <c r="AF11" s="1540"/>
      <c r="AG11" s="1540"/>
      <c r="AH11" s="1540"/>
      <c r="AI11" s="1540"/>
      <c r="AJ11" s="1540"/>
      <c r="AK11" s="1539"/>
      <c r="AL11" s="1540"/>
      <c r="AM11" s="1540"/>
      <c r="AN11" s="1540"/>
      <c r="AO11" s="1774"/>
      <c r="AP11" s="1539"/>
      <c r="AQ11" s="1540"/>
      <c r="AR11" s="1540"/>
      <c r="AS11" s="1540"/>
      <c r="AT11" s="1775"/>
      <c r="AU11" s="1653" t="s">
        <v>593</v>
      </c>
      <c r="AV11" s="1653"/>
      <c r="AW11" s="1653"/>
      <c r="AX11" s="1653"/>
      <c r="AY11" s="1653"/>
      <c r="AZ11" s="1654"/>
      <c r="BA11" s="1542" t="s">
        <v>593</v>
      </c>
      <c r="BB11" s="1653"/>
      <c r="BC11" s="1653"/>
      <c r="BD11" s="1653"/>
      <c r="BE11" s="1653"/>
      <c r="BF11" s="1654"/>
      <c r="BG11" s="1776"/>
      <c r="BH11" s="1777"/>
      <c r="BI11" s="1777"/>
      <c r="BJ11" s="1776"/>
      <c r="BK11" s="1777"/>
      <c r="BL11" s="1777"/>
      <c r="BM11" s="1776"/>
      <c r="BN11" s="1777"/>
      <c r="BO11" s="1780"/>
      <c r="BP11" s="1781" t="s">
        <v>593</v>
      </c>
      <c r="BQ11" s="1653"/>
      <c r="BR11" s="1653"/>
      <c r="BS11" s="1653"/>
      <c r="BT11" s="1653"/>
      <c r="BU11" s="1654"/>
      <c r="BV11" s="206"/>
    </row>
    <row r="12" spans="1:74" s="94" customFormat="1" ht="12" customHeight="1">
      <c r="A12" s="183"/>
      <c r="B12" s="1538"/>
      <c r="C12" s="1539"/>
      <c r="D12" s="1539"/>
      <c r="E12" s="1539"/>
      <c r="F12" s="1539"/>
      <c r="G12" s="1539"/>
      <c r="H12" s="1539"/>
      <c r="I12" s="1539"/>
      <c r="J12" s="1539"/>
      <c r="K12" s="1545"/>
      <c r="L12" s="1655"/>
      <c r="M12" s="1655"/>
      <c r="N12" s="1655"/>
      <c r="O12" s="1655"/>
      <c r="P12" s="1656"/>
      <c r="Q12" s="1545"/>
      <c r="R12" s="1655"/>
      <c r="S12" s="1655"/>
      <c r="T12" s="1655"/>
      <c r="U12" s="1655"/>
      <c r="V12" s="1656"/>
      <c r="W12" s="1539"/>
      <c r="X12" s="1540"/>
      <c r="Y12" s="1540"/>
      <c r="Z12" s="1540"/>
      <c r="AA12" s="1540"/>
      <c r="AB12" s="1539"/>
      <c r="AC12" s="1540"/>
      <c r="AD12" s="1540"/>
      <c r="AE12" s="1540"/>
      <c r="AF12" s="1540"/>
      <c r="AG12" s="1540"/>
      <c r="AH12" s="1540"/>
      <c r="AI12" s="1540"/>
      <c r="AJ12" s="1540"/>
      <c r="AK12" s="1539"/>
      <c r="AL12" s="1540"/>
      <c r="AM12" s="1540"/>
      <c r="AN12" s="1540"/>
      <c r="AO12" s="1774"/>
      <c r="AP12" s="1539"/>
      <c r="AQ12" s="1540"/>
      <c r="AR12" s="1540"/>
      <c r="AS12" s="1540"/>
      <c r="AT12" s="1775"/>
      <c r="AU12" s="1655"/>
      <c r="AV12" s="1655"/>
      <c r="AW12" s="1655"/>
      <c r="AX12" s="1655"/>
      <c r="AY12" s="1655"/>
      <c r="AZ12" s="1656"/>
      <c r="BA12" s="1545"/>
      <c r="BB12" s="1655"/>
      <c r="BC12" s="1655"/>
      <c r="BD12" s="1655"/>
      <c r="BE12" s="1655"/>
      <c r="BF12" s="1656"/>
      <c r="BG12" s="1778"/>
      <c r="BH12" s="1778"/>
      <c r="BI12" s="1778"/>
      <c r="BJ12" s="1778"/>
      <c r="BK12" s="1778"/>
      <c r="BL12" s="1778"/>
      <c r="BM12" s="1778"/>
      <c r="BN12" s="1778"/>
      <c r="BO12" s="1690"/>
      <c r="BP12" s="1782"/>
      <c r="BQ12" s="1655"/>
      <c r="BR12" s="1655"/>
      <c r="BS12" s="1655"/>
      <c r="BT12" s="1655"/>
      <c r="BU12" s="1656"/>
      <c r="BV12" s="206"/>
    </row>
    <row r="13" spans="1:74" s="94" customFormat="1" ht="12" customHeight="1">
      <c r="A13" s="183"/>
      <c r="B13" s="1539"/>
      <c r="C13" s="1539"/>
      <c r="D13" s="1539"/>
      <c r="E13" s="1539"/>
      <c r="F13" s="1539"/>
      <c r="G13" s="1539"/>
      <c r="H13" s="1539"/>
      <c r="I13" s="1539"/>
      <c r="J13" s="1539"/>
      <c r="K13" s="1657"/>
      <c r="L13" s="1658"/>
      <c r="M13" s="1658"/>
      <c r="N13" s="1658"/>
      <c r="O13" s="1658"/>
      <c r="P13" s="1659"/>
      <c r="Q13" s="1657"/>
      <c r="R13" s="1658"/>
      <c r="S13" s="1658"/>
      <c r="T13" s="1658"/>
      <c r="U13" s="1658"/>
      <c r="V13" s="1659"/>
      <c r="W13" s="1540"/>
      <c r="X13" s="1540"/>
      <c r="Y13" s="1540"/>
      <c r="Z13" s="1540"/>
      <c r="AA13" s="1540"/>
      <c r="AB13" s="1540"/>
      <c r="AC13" s="1540"/>
      <c r="AD13" s="1540"/>
      <c r="AE13" s="1540"/>
      <c r="AF13" s="1540"/>
      <c r="AG13" s="1540"/>
      <c r="AH13" s="1540"/>
      <c r="AI13" s="1540"/>
      <c r="AJ13" s="1540"/>
      <c r="AK13" s="1540"/>
      <c r="AL13" s="1540"/>
      <c r="AM13" s="1540"/>
      <c r="AN13" s="1540"/>
      <c r="AO13" s="1774"/>
      <c r="AP13" s="1540"/>
      <c r="AQ13" s="1540"/>
      <c r="AR13" s="1540"/>
      <c r="AS13" s="1540"/>
      <c r="AT13" s="1775"/>
      <c r="AU13" s="1658"/>
      <c r="AV13" s="1658"/>
      <c r="AW13" s="1658"/>
      <c r="AX13" s="1658"/>
      <c r="AY13" s="1658"/>
      <c r="AZ13" s="1659"/>
      <c r="BA13" s="1657"/>
      <c r="BB13" s="1658"/>
      <c r="BC13" s="1658"/>
      <c r="BD13" s="1658"/>
      <c r="BE13" s="1658"/>
      <c r="BF13" s="1659"/>
      <c r="BG13" s="1779"/>
      <c r="BH13" s="1779"/>
      <c r="BI13" s="1779"/>
      <c r="BJ13" s="1779"/>
      <c r="BK13" s="1779"/>
      <c r="BL13" s="1779"/>
      <c r="BM13" s="1779"/>
      <c r="BN13" s="1779"/>
      <c r="BO13" s="1640"/>
      <c r="BP13" s="1783"/>
      <c r="BQ13" s="1658"/>
      <c r="BR13" s="1658"/>
      <c r="BS13" s="1658"/>
      <c r="BT13" s="1658"/>
      <c r="BU13" s="1659"/>
      <c r="BV13" s="206"/>
    </row>
    <row r="14" spans="1:74" s="94" customFormat="1" ht="12" customHeight="1">
      <c r="A14" s="183"/>
      <c r="B14" s="1538"/>
      <c r="C14" s="1539"/>
      <c r="D14" s="1539"/>
      <c r="E14" s="1539"/>
      <c r="F14" s="1539"/>
      <c r="G14" s="1539"/>
      <c r="H14" s="1539"/>
      <c r="I14" s="1539"/>
      <c r="J14" s="1539"/>
      <c r="K14" s="1542" t="s">
        <v>593</v>
      </c>
      <c r="L14" s="1653"/>
      <c r="M14" s="1653"/>
      <c r="N14" s="1653"/>
      <c r="O14" s="1653"/>
      <c r="P14" s="1654"/>
      <c r="Q14" s="1542" t="s">
        <v>593</v>
      </c>
      <c r="R14" s="1653"/>
      <c r="S14" s="1653"/>
      <c r="T14" s="1653"/>
      <c r="U14" s="1653"/>
      <c r="V14" s="1654"/>
      <c r="W14" s="1539"/>
      <c r="X14" s="1540"/>
      <c r="Y14" s="1540"/>
      <c r="Z14" s="1540"/>
      <c r="AA14" s="1540"/>
      <c r="AB14" s="1539"/>
      <c r="AC14" s="1540"/>
      <c r="AD14" s="1540"/>
      <c r="AE14" s="1540"/>
      <c r="AF14" s="1540"/>
      <c r="AG14" s="1540"/>
      <c r="AH14" s="1540"/>
      <c r="AI14" s="1540"/>
      <c r="AJ14" s="1540"/>
      <c r="AK14" s="1539"/>
      <c r="AL14" s="1540"/>
      <c r="AM14" s="1540"/>
      <c r="AN14" s="1540"/>
      <c r="AO14" s="1774"/>
      <c r="AP14" s="1539"/>
      <c r="AQ14" s="1540"/>
      <c r="AR14" s="1540"/>
      <c r="AS14" s="1540"/>
      <c r="AT14" s="1775"/>
      <c r="AU14" s="1653" t="s">
        <v>593</v>
      </c>
      <c r="AV14" s="1653"/>
      <c r="AW14" s="1653"/>
      <c r="AX14" s="1653"/>
      <c r="AY14" s="1653"/>
      <c r="AZ14" s="1654"/>
      <c r="BA14" s="1542" t="s">
        <v>593</v>
      </c>
      <c r="BB14" s="1653"/>
      <c r="BC14" s="1653"/>
      <c r="BD14" s="1653"/>
      <c r="BE14" s="1653"/>
      <c r="BF14" s="1654"/>
      <c r="BG14" s="1776"/>
      <c r="BH14" s="1777"/>
      <c r="BI14" s="1777"/>
      <c r="BJ14" s="1776"/>
      <c r="BK14" s="1777"/>
      <c r="BL14" s="1777"/>
      <c r="BM14" s="1776"/>
      <c r="BN14" s="1777"/>
      <c r="BO14" s="1780"/>
      <c r="BP14" s="1781" t="s">
        <v>593</v>
      </c>
      <c r="BQ14" s="1653"/>
      <c r="BR14" s="1653"/>
      <c r="BS14" s="1653"/>
      <c r="BT14" s="1653"/>
      <c r="BU14" s="1654"/>
      <c r="BV14" s="246"/>
    </row>
    <row r="15" spans="1:74" s="94" customFormat="1" ht="12" customHeight="1">
      <c r="A15" s="183"/>
      <c r="B15" s="1538"/>
      <c r="C15" s="1539"/>
      <c r="D15" s="1539"/>
      <c r="E15" s="1539"/>
      <c r="F15" s="1539"/>
      <c r="G15" s="1539"/>
      <c r="H15" s="1539"/>
      <c r="I15" s="1539"/>
      <c r="J15" s="1539"/>
      <c r="K15" s="1545"/>
      <c r="L15" s="1655"/>
      <c r="M15" s="1655"/>
      <c r="N15" s="1655"/>
      <c r="O15" s="1655"/>
      <c r="P15" s="1656"/>
      <c r="Q15" s="1545"/>
      <c r="R15" s="1655"/>
      <c r="S15" s="1655"/>
      <c r="T15" s="1655"/>
      <c r="U15" s="1655"/>
      <c r="V15" s="1656"/>
      <c r="W15" s="1539"/>
      <c r="X15" s="1540"/>
      <c r="Y15" s="1540"/>
      <c r="Z15" s="1540"/>
      <c r="AA15" s="1540"/>
      <c r="AB15" s="1539"/>
      <c r="AC15" s="1540"/>
      <c r="AD15" s="1540"/>
      <c r="AE15" s="1540"/>
      <c r="AF15" s="1540"/>
      <c r="AG15" s="1540"/>
      <c r="AH15" s="1540"/>
      <c r="AI15" s="1540"/>
      <c r="AJ15" s="1540"/>
      <c r="AK15" s="1539"/>
      <c r="AL15" s="1540"/>
      <c r="AM15" s="1540"/>
      <c r="AN15" s="1540"/>
      <c r="AO15" s="1774"/>
      <c r="AP15" s="1539"/>
      <c r="AQ15" s="1540"/>
      <c r="AR15" s="1540"/>
      <c r="AS15" s="1540"/>
      <c r="AT15" s="1775"/>
      <c r="AU15" s="1655"/>
      <c r="AV15" s="1655"/>
      <c r="AW15" s="1655"/>
      <c r="AX15" s="1655"/>
      <c r="AY15" s="1655"/>
      <c r="AZ15" s="1656"/>
      <c r="BA15" s="1545"/>
      <c r="BB15" s="1655"/>
      <c r="BC15" s="1655"/>
      <c r="BD15" s="1655"/>
      <c r="BE15" s="1655"/>
      <c r="BF15" s="1656"/>
      <c r="BG15" s="1778"/>
      <c r="BH15" s="1778"/>
      <c r="BI15" s="1778"/>
      <c r="BJ15" s="1778"/>
      <c r="BK15" s="1778"/>
      <c r="BL15" s="1778"/>
      <c r="BM15" s="1778"/>
      <c r="BN15" s="1778"/>
      <c r="BO15" s="1690"/>
      <c r="BP15" s="1782"/>
      <c r="BQ15" s="1655"/>
      <c r="BR15" s="1655"/>
      <c r="BS15" s="1655"/>
      <c r="BT15" s="1655"/>
      <c r="BU15" s="1656"/>
      <c r="BV15" s="246"/>
    </row>
    <row r="16" spans="1:74" s="94" customFormat="1" ht="12" customHeight="1">
      <c r="A16" s="183"/>
      <c r="B16" s="1539"/>
      <c r="C16" s="1539"/>
      <c r="D16" s="1539"/>
      <c r="E16" s="1539"/>
      <c r="F16" s="1539"/>
      <c r="G16" s="1539"/>
      <c r="H16" s="1539"/>
      <c r="I16" s="1539"/>
      <c r="J16" s="1539"/>
      <c r="K16" s="1657"/>
      <c r="L16" s="1658"/>
      <c r="M16" s="1658"/>
      <c r="N16" s="1658"/>
      <c r="O16" s="1658"/>
      <c r="P16" s="1659"/>
      <c r="Q16" s="1657"/>
      <c r="R16" s="1658"/>
      <c r="S16" s="1658"/>
      <c r="T16" s="1658"/>
      <c r="U16" s="1658"/>
      <c r="V16" s="1659"/>
      <c r="W16" s="1540"/>
      <c r="X16" s="1540"/>
      <c r="Y16" s="1540"/>
      <c r="Z16" s="1540"/>
      <c r="AA16" s="1540"/>
      <c r="AB16" s="1540"/>
      <c r="AC16" s="1540"/>
      <c r="AD16" s="1540"/>
      <c r="AE16" s="1540"/>
      <c r="AF16" s="1540"/>
      <c r="AG16" s="1540"/>
      <c r="AH16" s="1540"/>
      <c r="AI16" s="1540"/>
      <c r="AJ16" s="1540"/>
      <c r="AK16" s="1540"/>
      <c r="AL16" s="1540"/>
      <c r="AM16" s="1540"/>
      <c r="AN16" s="1540"/>
      <c r="AO16" s="1774"/>
      <c r="AP16" s="1540"/>
      <c r="AQ16" s="1540"/>
      <c r="AR16" s="1540"/>
      <c r="AS16" s="1540"/>
      <c r="AT16" s="1775"/>
      <c r="AU16" s="1658"/>
      <c r="AV16" s="1658"/>
      <c r="AW16" s="1658"/>
      <c r="AX16" s="1658"/>
      <c r="AY16" s="1658"/>
      <c r="AZ16" s="1659"/>
      <c r="BA16" s="1657"/>
      <c r="BB16" s="1658"/>
      <c r="BC16" s="1658"/>
      <c r="BD16" s="1658"/>
      <c r="BE16" s="1658"/>
      <c r="BF16" s="1659"/>
      <c r="BG16" s="1779"/>
      <c r="BH16" s="1779"/>
      <c r="BI16" s="1779"/>
      <c r="BJ16" s="1779"/>
      <c r="BK16" s="1779"/>
      <c r="BL16" s="1779"/>
      <c r="BM16" s="1779"/>
      <c r="BN16" s="1779"/>
      <c r="BO16" s="1640"/>
      <c r="BP16" s="1783"/>
      <c r="BQ16" s="1658"/>
      <c r="BR16" s="1658"/>
      <c r="BS16" s="1658"/>
      <c r="BT16" s="1658"/>
      <c r="BU16" s="1659"/>
      <c r="BV16" s="246"/>
    </row>
    <row r="17" spans="1:74" s="94" customFormat="1" ht="12" customHeight="1">
      <c r="A17" s="183"/>
      <c r="B17" s="1538"/>
      <c r="C17" s="1523"/>
      <c r="D17" s="1523"/>
      <c r="E17" s="1523"/>
      <c r="F17" s="1523"/>
      <c r="G17" s="1523"/>
      <c r="H17" s="1523"/>
      <c r="I17" s="1523"/>
      <c r="J17" s="1523"/>
      <c r="K17" s="1700" t="s">
        <v>593</v>
      </c>
      <c r="L17" s="1707"/>
      <c r="M17" s="1707"/>
      <c r="N17" s="1707"/>
      <c r="O17" s="1707"/>
      <c r="P17" s="1708"/>
      <c r="Q17" s="1700" t="s">
        <v>593</v>
      </c>
      <c r="R17" s="1707"/>
      <c r="S17" s="1707"/>
      <c r="T17" s="1707"/>
      <c r="U17" s="1707"/>
      <c r="V17" s="1708"/>
      <c r="W17" s="1523"/>
      <c r="X17" s="1736"/>
      <c r="Y17" s="1736"/>
      <c r="Z17" s="1736"/>
      <c r="AA17" s="1736"/>
      <c r="AB17" s="1523"/>
      <c r="AC17" s="1736"/>
      <c r="AD17" s="1736"/>
      <c r="AE17" s="1736"/>
      <c r="AF17" s="1736"/>
      <c r="AG17" s="1736"/>
      <c r="AH17" s="1736"/>
      <c r="AI17" s="1736"/>
      <c r="AJ17" s="1736"/>
      <c r="AK17" s="1523"/>
      <c r="AL17" s="1736"/>
      <c r="AM17" s="1736"/>
      <c r="AN17" s="1736"/>
      <c r="AO17" s="1784"/>
      <c r="AP17" s="1523"/>
      <c r="AQ17" s="1736"/>
      <c r="AR17" s="1736"/>
      <c r="AS17" s="1736"/>
      <c r="AT17" s="1785"/>
      <c r="AU17" s="1707" t="s">
        <v>593</v>
      </c>
      <c r="AV17" s="1707"/>
      <c r="AW17" s="1707"/>
      <c r="AX17" s="1707"/>
      <c r="AY17" s="1707"/>
      <c r="AZ17" s="1708"/>
      <c r="BA17" s="1700" t="s">
        <v>593</v>
      </c>
      <c r="BB17" s="1707"/>
      <c r="BC17" s="1707"/>
      <c r="BD17" s="1707"/>
      <c r="BE17" s="1707"/>
      <c r="BF17" s="1708"/>
      <c r="BG17" s="1786"/>
      <c r="BH17" s="1787"/>
      <c r="BI17" s="1787"/>
      <c r="BJ17" s="1786"/>
      <c r="BK17" s="1787"/>
      <c r="BL17" s="1787"/>
      <c r="BM17" s="1786"/>
      <c r="BN17" s="1787"/>
      <c r="BO17" s="1790"/>
      <c r="BP17" s="1706" t="s">
        <v>593</v>
      </c>
      <c r="BQ17" s="1707"/>
      <c r="BR17" s="1707"/>
      <c r="BS17" s="1707"/>
      <c r="BT17" s="1707"/>
      <c r="BU17" s="1708"/>
      <c r="BV17" s="246"/>
    </row>
    <row r="18" spans="1:74" s="94" customFormat="1" ht="12" customHeight="1">
      <c r="A18" s="183"/>
      <c r="B18" s="1538"/>
      <c r="C18" s="1523"/>
      <c r="D18" s="1523"/>
      <c r="E18" s="1523"/>
      <c r="F18" s="1523"/>
      <c r="G18" s="1523"/>
      <c r="H18" s="1523"/>
      <c r="I18" s="1523"/>
      <c r="J18" s="1523"/>
      <c r="K18" s="1742"/>
      <c r="L18" s="1743"/>
      <c r="M18" s="1743"/>
      <c r="N18" s="1743"/>
      <c r="O18" s="1743"/>
      <c r="P18" s="1744"/>
      <c r="Q18" s="1742"/>
      <c r="R18" s="1743"/>
      <c r="S18" s="1743"/>
      <c r="T18" s="1743"/>
      <c r="U18" s="1743"/>
      <c r="V18" s="1744"/>
      <c r="W18" s="1523"/>
      <c r="X18" s="1736"/>
      <c r="Y18" s="1736"/>
      <c r="Z18" s="1736"/>
      <c r="AA18" s="1736"/>
      <c r="AB18" s="1523"/>
      <c r="AC18" s="1736"/>
      <c r="AD18" s="1736"/>
      <c r="AE18" s="1736"/>
      <c r="AF18" s="1736"/>
      <c r="AG18" s="1736"/>
      <c r="AH18" s="1736"/>
      <c r="AI18" s="1736"/>
      <c r="AJ18" s="1736"/>
      <c r="AK18" s="1523"/>
      <c r="AL18" s="1736"/>
      <c r="AM18" s="1736"/>
      <c r="AN18" s="1736"/>
      <c r="AO18" s="1784"/>
      <c r="AP18" s="1523"/>
      <c r="AQ18" s="1736"/>
      <c r="AR18" s="1736"/>
      <c r="AS18" s="1736"/>
      <c r="AT18" s="1785"/>
      <c r="AU18" s="1743"/>
      <c r="AV18" s="1743"/>
      <c r="AW18" s="1743"/>
      <c r="AX18" s="1743"/>
      <c r="AY18" s="1743"/>
      <c r="AZ18" s="1744"/>
      <c r="BA18" s="1742"/>
      <c r="BB18" s="1743"/>
      <c r="BC18" s="1743"/>
      <c r="BD18" s="1743"/>
      <c r="BE18" s="1743"/>
      <c r="BF18" s="1744"/>
      <c r="BG18" s="1788"/>
      <c r="BH18" s="1788"/>
      <c r="BI18" s="1788"/>
      <c r="BJ18" s="1788"/>
      <c r="BK18" s="1788"/>
      <c r="BL18" s="1788"/>
      <c r="BM18" s="1788"/>
      <c r="BN18" s="1788"/>
      <c r="BO18" s="1109"/>
      <c r="BP18" s="1791"/>
      <c r="BQ18" s="1743"/>
      <c r="BR18" s="1743"/>
      <c r="BS18" s="1743"/>
      <c r="BT18" s="1743"/>
      <c r="BU18" s="1744"/>
      <c r="BV18" s="246"/>
    </row>
    <row r="19" spans="1:74" s="94" customFormat="1" ht="12" customHeight="1">
      <c r="A19" s="183"/>
      <c r="B19" s="1523"/>
      <c r="C19" s="1523"/>
      <c r="D19" s="1523"/>
      <c r="E19" s="1523"/>
      <c r="F19" s="1523"/>
      <c r="G19" s="1523"/>
      <c r="H19" s="1523"/>
      <c r="I19" s="1523"/>
      <c r="J19" s="1523"/>
      <c r="K19" s="1745"/>
      <c r="L19" s="1710"/>
      <c r="M19" s="1710"/>
      <c r="N19" s="1710"/>
      <c r="O19" s="1710"/>
      <c r="P19" s="1711"/>
      <c r="Q19" s="1745"/>
      <c r="R19" s="1710"/>
      <c r="S19" s="1710"/>
      <c r="T19" s="1710"/>
      <c r="U19" s="1710"/>
      <c r="V19" s="1711"/>
      <c r="W19" s="1736"/>
      <c r="X19" s="1736"/>
      <c r="Y19" s="1736"/>
      <c r="Z19" s="1736"/>
      <c r="AA19" s="1736"/>
      <c r="AB19" s="1736"/>
      <c r="AC19" s="1736"/>
      <c r="AD19" s="1736"/>
      <c r="AE19" s="1736"/>
      <c r="AF19" s="1736"/>
      <c r="AG19" s="1736"/>
      <c r="AH19" s="1736"/>
      <c r="AI19" s="1736"/>
      <c r="AJ19" s="1736"/>
      <c r="AK19" s="1736"/>
      <c r="AL19" s="1736"/>
      <c r="AM19" s="1736"/>
      <c r="AN19" s="1736"/>
      <c r="AO19" s="1784"/>
      <c r="AP19" s="1736"/>
      <c r="AQ19" s="1736"/>
      <c r="AR19" s="1736"/>
      <c r="AS19" s="1736"/>
      <c r="AT19" s="1785"/>
      <c r="AU19" s="1710"/>
      <c r="AV19" s="1710"/>
      <c r="AW19" s="1710"/>
      <c r="AX19" s="1710"/>
      <c r="AY19" s="1710"/>
      <c r="AZ19" s="1711"/>
      <c r="BA19" s="1745"/>
      <c r="BB19" s="1710"/>
      <c r="BC19" s="1710"/>
      <c r="BD19" s="1710"/>
      <c r="BE19" s="1710"/>
      <c r="BF19" s="1711"/>
      <c r="BG19" s="1789"/>
      <c r="BH19" s="1789"/>
      <c r="BI19" s="1789"/>
      <c r="BJ19" s="1789"/>
      <c r="BK19" s="1789"/>
      <c r="BL19" s="1789"/>
      <c r="BM19" s="1789"/>
      <c r="BN19" s="1789"/>
      <c r="BO19" s="1118"/>
      <c r="BP19" s="1709"/>
      <c r="BQ19" s="1710"/>
      <c r="BR19" s="1710"/>
      <c r="BS19" s="1710"/>
      <c r="BT19" s="1710"/>
      <c r="BU19" s="1711"/>
      <c r="BV19" s="246"/>
    </row>
    <row r="20" spans="1:84" s="94" customFormat="1" ht="13.5" customHeight="1">
      <c r="A20" s="183"/>
      <c r="B20" s="1586" t="s">
        <v>870</v>
      </c>
      <c r="C20" s="1587"/>
      <c r="D20" s="1587"/>
      <c r="E20" s="1587"/>
      <c r="F20" s="1587"/>
      <c r="G20" s="1587"/>
      <c r="H20" s="1587"/>
      <c r="I20" s="1587"/>
      <c r="J20" s="1587"/>
      <c r="K20" s="1587"/>
      <c r="L20" s="1587"/>
      <c r="M20" s="1587"/>
      <c r="N20" s="1587"/>
      <c r="O20" s="1587"/>
      <c r="P20" s="1587"/>
      <c r="Q20" s="1587"/>
      <c r="R20" s="1587"/>
      <c r="S20" s="1587"/>
      <c r="T20" s="1587"/>
      <c r="U20" s="1587"/>
      <c r="V20" s="1587"/>
      <c r="W20" s="1587"/>
      <c r="X20" s="1587"/>
      <c r="Y20" s="1587"/>
      <c r="Z20" s="1587"/>
      <c r="AA20" s="1587"/>
      <c r="AB20" s="1587"/>
      <c r="AC20" s="1587"/>
      <c r="AD20" s="1587"/>
      <c r="AE20" s="1587"/>
      <c r="AF20" s="1587"/>
      <c r="AG20" s="1587"/>
      <c r="AH20" s="1587"/>
      <c r="AI20" s="1587"/>
      <c r="AJ20" s="1587"/>
      <c r="AK20" s="1587"/>
      <c r="AL20" s="1587"/>
      <c r="AM20" s="1587"/>
      <c r="AN20" s="1587"/>
      <c r="AO20" s="1587"/>
      <c r="AP20" s="1587"/>
      <c r="AQ20" s="1587"/>
      <c r="AR20" s="1587"/>
      <c r="AS20" s="1587"/>
      <c r="AT20" s="1587"/>
      <c r="AU20" s="1587"/>
      <c r="AV20" s="1587"/>
      <c r="AW20" s="1587"/>
      <c r="AX20" s="1587"/>
      <c r="AY20" s="1587"/>
      <c r="AZ20" s="1587"/>
      <c r="BA20" s="1587"/>
      <c r="BB20" s="1587"/>
      <c r="BC20" s="1587"/>
      <c r="BD20" s="1587"/>
      <c r="BE20" s="1587"/>
      <c r="BF20" s="1587"/>
      <c r="BG20" s="1587"/>
      <c r="BH20" s="1587"/>
      <c r="BI20" s="1587"/>
      <c r="BJ20" s="1587"/>
      <c r="BK20" s="1587"/>
      <c r="BL20" s="1587"/>
      <c r="BM20" s="1587"/>
      <c r="BN20" s="1587"/>
      <c r="BO20" s="1587"/>
      <c r="BP20" s="1587"/>
      <c r="BQ20" s="1587"/>
      <c r="BR20" s="1587"/>
      <c r="BS20" s="1587"/>
      <c r="BT20" s="1587"/>
      <c r="BU20" s="1587"/>
      <c r="BV20" s="1587"/>
      <c r="BW20" s="255"/>
      <c r="BX20" s="246"/>
      <c r="BY20" s="246"/>
      <c r="BZ20" s="246"/>
      <c r="CA20" s="246"/>
      <c r="CB20" s="246"/>
      <c r="CC20" s="246"/>
      <c r="CD20" s="244"/>
      <c r="CE20" s="244"/>
      <c r="CF20" s="191"/>
    </row>
    <row r="21" spans="1:84" s="94" customFormat="1" ht="13.5" customHeight="1">
      <c r="A21" s="183"/>
      <c r="B21" s="1586" t="s">
        <v>871</v>
      </c>
      <c r="C21" s="1670"/>
      <c r="D21" s="1670"/>
      <c r="E21" s="1670"/>
      <c r="F21" s="1670"/>
      <c r="G21" s="1670"/>
      <c r="H21" s="1670"/>
      <c r="I21" s="1670"/>
      <c r="J21" s="1670"/>
      <c r="K21" s="1670"/>
      <c r="L21" s="1670"/>
      <c r="M21" s="1670"/>
      <c r="N21" s="1670"/>
      <c r="O21" s="1670"/>
      <c r="P21" s="1670"/>
      <c r="Q21" s="1670"/>
      <c r="R21" s="1670"/>
      <c r="S21" s="1670"/>
      <c r="T21" s="1670"/>
      <c r="U21" s="1670"/>
      <c r="V21" s="1670"/>
      <c r="W21" s="1670"/>
      <c r="X21" s="1670"/>
      <c r="Y21" s="1670"/>
      <c r="Z21" s="1670"/>
      <c r="AA21" s="1670"/>
      <c r="AB21" s="1670"/>
      <c r="AC21" s="1670"/>
      <c r="AD21" s="1670"/>
      <c r="AE21" s="1670"/>
      <c r="AF21" s="1670"/>
      <c r="AG21" s="1670"/>
      <c r="AH21" s="1670"/>
      <c r="AI21" s="1670"/>
      <c r="AJ21" s="1670"/>
      <c r="AK21" s="1670"/>
      <c r="AL21" s="1670"/>
      <c r="AM21" s="1670"/>
      <c r="AN21" s="1670"/>
      <c r="AO21" s="1670"/>
      <c r="AP21" s="1670"/>
      <c r="AQ21" s="1670"/>
      <c r="AR21" s="1670"/>
      <c r="AS21" s="1670"/>
      <c r="AT21" s="1670"/>
      <c r="AU21" s="1670"/>
      <c r="AV21" s="1670"/>
      <c r="AW21" s="1670"/>
      <c r="AX21" s="1670"/>
      <c r="AY21" s="1670"/>
      <c r="AZ21" s="1670"/>
      <c r="BA21" s="1670"/>
      <c r="BB21" s="1670"/>
      <c r="BC21" s="1670"/>
      <c r="BD21" s="1670"/>
      <c r="BE21" s="1670"/>
      <c r="BF21" s="1670"/>
      <c r="BG21" s="1670"/>
      <c r="BH21" s="1670"/>
      <c r="BI21" s="1670"/>
      <c r="BJ21" s="1670"/>
      <c r="BK21" s="1670"/>
      <c r="BL21" s="1670"/>
      <c r="BM21" s="1670"/>
      <c r="BN21" s="1670"/>
      <c r="BO21" s="1670"/>
      <c r="BP21" s="1670"/>
      <c r="BQ21" s="1670"/>
      <c r="BR21" s="1670"/>
      <c r="BS21" s="1670"/>
      <c r="BT21" s="1670"/>
      <c r="BU21" s="1670"/>
      <c r="BV21" s="1670"/>
      <c r="BW21" s="255"/>
      <c r="BX21" s="246"/>
      <c r="BY21" s="246"/>
      <c r="BZ21" s="246"/>
      <c r="CA21" s="246"/>
      <c r="CB21" s="246"/>
      <c r="CC21" s="246"/>
      <c r="CD21" s="244"/>
      <c r="CE21" s="244"/>
      <c r="CF21" s="191"/>
    </row>
    <row r="22" spans="1:74" s="94" customFormat="1" ht="18" customHeight="1">
      <c r="A22" s="183"/>
      <c r="B22" s="1586" t="s">
        <v>872</v>
      </c>
      <c r="C22" s="1587"/>
      <c r="D22" s="1587"/>
      <c r="E22" s="1587"/>
      <c r="F22" s="1587"/>
      <c r="G22" s="1587"/>
      <c r="H22" s="1587"/>
      <c r="I22" s="1587"/>
      <c r="J22" s="1587"/>
      <c r="K22" s="1587"/>
      <c r="L22" s="1587"/>
      <c r="M22" s="1587"/>
      <c r="N22" s="1587"/>
      <c r="O22" s="1587"/>
      <c r="P22" s="1587"/>
      <c r="Q22" s="1587"/>
      <c r="R22" s="1587"/>
      <c r="S22" s="1587"/>
      <c r="T22" s="1587"/>
      <c r="U22" s="1587"/>
      <c r="V22" s="1587"/>
      <c r="W22" s="1587"/>
      <c r="X22" s="1587"/>
      <c r="Y22" s="1587"/>
      <c r="Z22" s="1587"/>
      <c r="AA22" s="1587"/>
      <c r="AB22" s="1587"/>
      <c r="AC22" s="1587"/>
      <c r="AD22" s="1587"/>
      <c r="AE22" s="1587"/>
      <c r="AF22" s="1587"/>
      <c r="AG22" s="1587"/>
      <c r="AH22" s="1587"/>
      <c r="AI22" s="1587"/>
      <c r="AJ22" s="1587"/>
      <c r="AK22" s="1587"/>
      <c r="AL22" s="1587"/>
      <c r="AM22" s="1587"/>
      <c r="AN22" s="1587"/>
      <c r="AO22" s="1587"/>
      <c r="AP22" s="1587"/>
      <c r="AQ22" s="1587"/>
      <c r="AR22" s="1587"/>
      <c r="AS22" s="1587"/>
      <c r="AT22" s="1587"/>
      <c r="AU22" s="1587"/>
      <c r="AV22" s="1587"/>
      <c r="AW22" s="1587"/>
      <c r="AX22" s="1587"/>
      <c r="AY22" s="1587"/>
      <c r="AZ22" s="1587"/>
      <c r="BA22" s="1587"/>
      <c r="BB22" s="1587"/>
      <c r="BC22" s="1587"/>
      <c r="BD22" s="1587"/>
      <c r="BE22" s="1587"/>
      <c r="BF22" s="1587"/>
      <c r="BG22" s="1587"/>
      <c r="BH22" s="1587"/>
      <c r="BI22" s="1587"/>
      <c r="BJ22" s="1587"/>
      <c r="BK22" s="1587"/>
      <c r="BL22" s="1587"/>
      <c r="BM22" s="1587"/>
      <c r="BN22" s="1587"/>
      <c r="BO22" s="1587"/>
      <c r="BP22" s="1587"/>
      <c r="BQ22" s="1587"/>
      <c r="BR22" s="1587"/>
      <c r="BS22" s="1587"/>
      <c r="BT22" s="1587"/>
      <c r="BU22" s="1587"/>
      <c r="BV22" s="1587"/>
    </row>
    <row r="23" spans="1:74" s="94" customFormat="1" ht="15" customHeight="1">
      <c r="A23" s="183"/>
      <c r="B23" s="1584" t="s">
        <v>873</v>
      </c>
      <c r="C23" s="1585"/>
      <c r="D23" s="1585"/>
      <c r="E23" s="1585"/>
      <c r="F23" s="1585"/>
      <c r="G23" s="1585"/>
      <c r="H23" s="1585"/>
      <c r="I23" s="1585"/>
      <c r="J23" s="1585"/>
      <c r="K23" s="1585"/>
      <c r="L23" s="1585"/>
      <c r="M23" s="1585"/>
      <c r="N23" s="1585"/>
      <c r="O23" s="1585"/>
      <c r="P23" s="1585"/>
      <c r="Q23" s="1585"/>
      <c r="R23" s="1585"/>
      <c r="S23" s="1585"/>
      <c r="T23" s="1585"/>
      <c r="U23" s="1585"/>
      <c r="V23" s="1585"/>
      <c r="W23" s="1585"/>
      <c r="X23" s="1585"/>
      <c r="Y23" s="1585"/>
      <c r="Z23" s="1585"/>
      <c r="AA23" s="1585"/>
      <c r="AB23" s="1585"/>
      <c r="AC23" s="1585"/>
      <c r="AD23" s="1585"/>
      <c r="AE23" s="1585"/>
      <c r="AF23" s="1585"/>
      <c r="AG23" s="1585"/>
      <c r="AH23" s="1585"/>
      <c r="AI23" s="1585"/>
      <c r="AJ23" s="1585"/>
      <c r="AK23" s="1585"/>
      <c r="AL23" s="1585"/>
      <c r="AM23" s="1585"/>
      <c r="AN23" s="1585"/>
      <c r="AO23" s="1585"/>
      <c r="AP23" s="1585"/>
      <c r="AQ23" s="1585"/>
      <c r="AR23" s="1585"/>
      <c r="AS23" s="1585"/>
      <c r="AT23" s="1585"/>
      <c r="AU23" s="1585"/>
      <c r="AV23" s="1585"/>
      <c r="AW23" s="1585"/>
      <c r="AX23" s="1585"/>
      <c r="AY23" s="1585"/>
      <c r="AZ23" s="1585"/>
      <c r="BA23" s="1585"/>
      <c r="BB23" s="1585"/>
      <c r="BC23" s="1585"/>
      <c r="BD23" s="1585"/>
      <c r="BE23" s="1585"/>
      <c r="BF23" s="1585"/>
      <c r="BG23" s="1585"/>
      <c r="BH23" s="1585"/>
      <c r="BI23" s="1585"/>
      <c r="BJ23" s="1585"/>
      <c r="BK23" s="1585"/>
      <c r="BL23" s="1585"/>
      <c r="BM23" s="1585"/>
      <c r="BN23" s="1585"/>
      <c r="BO23" s="1585"/>
      <c r="BP23" s="1585"/>
      <c r="BQ23" s="1585"/>
      <c r="BR23" s="1585"/>
      <c r="BS23" s="1585"/>
      <c r="BT23" s="1585"/>
      <c r="BU23" s="1585"/>
      <c r="BV23" s="1585"/>
    </row>
    <row r="24" spans="2:74" ht="15" customHeight="1">
      <c r="B24" s="1584" t="s">
        <v>874</v>
      </c>
      <c r="C24" s="1585"/>
      <c r="D24" s="1585"/>
      <c r="E24" s="1585"/>
      <c r="F24" s="1585"/>
      <c r="G24" s="1585"/>
      <c r="H24" s="1585"/>
      <c r="I24" s="1585"/>
      <c r="J24" s="1585"/>
      <c r="K24" s="1585"/>
      <c r="L24" s="1585"/>
      <c r="M24" s="1585"/>
      <c r="N24" s="1585"/>
      <c r="O24" s="1585"/>
      <c r="P24" s="1585"/>
      <c r="Q24" s="1585"/>
      <c r="R24" s="1585"/>
      <c r="S24" s="1585"/>
      <c r="T24" s="1585"/>
      <c r="U24" s="1585"/>
      <c r="V24" s="1585"/>
      <c r="W24" s="1585"/>
      <c r="X24" s="1585"/>
      <c r="Y24" s="1585"/>
      <c r="Z24" s="1585"/>
      <c r="AA24" s="1585"/>
      <c r="AB24" s="1585"/>
      <c r="AC24" s="1585"/>
      <c r="AD24" s="1585"/>
      <c r="AE24" s="1585"/>
      <c r="AF24" s="1585"/>
      <c r="AG24" s="1585"/>
      <c r="AH24" s="1585"/>
      <c r="AI24" s="1585"/>
      <c r="AJ24" s="1585"/>
      <c r="AK24" s="1585"/>
      <c r="AL24" s="1585"/>
      <c r="AM24" s="1585"/>
      <c r="AN24" s="1585"/>
      <c r="AO24" s="1585"/>
      <c r="AP24" s="1585"/>
      <c r="AQ24" s="1585"/>
      <c r="AR24" s="1585"/>
      <c r="AS24" s="1585"/>
      <c r="AT24" s="1585"/>
      <c r="AU24" s="1585"/>
      <c r="AV24" s="1585"/>
      <c r="AW24" s="1585"/>
      <c r="AX24" s="1585"/>
      <c r="AY24" s="1585"/>
      <c r="AZ24" s="1585"/>
      <c r="BA24" s="1585"/>
      <c r="BB24" s="1585"/>
      <c r="BC24" s="1585"/>
      <c r="BD24" s="1585"/>
      <c r="BE24" s="1585"/>
      <c r="BF24" s="1585"/>
      <c r="BG24" s="1585"/>
      <c r="BH24" s="1585"/>
      <c r="BI24" s="1585"/>
      <c r="BJ24" s="1585"/>
      <c r="BK24" s="1585"/>
      <c r="BL24" s="1585"/>
      <c r="BM24" s="1585"/>
      <c r="BN24" s="1585"/>
      <c r="BO24" s="1585"/>
      <c r="BP24" s="1585"/>
      <c r="BQ24" s="1585"/>
      <c r="BR24" s="1585"/>
      <c r="BS24" s="1585"/>
      <c r="BT24" s="1585"/>
      <c r="BU24" s="1585"/>
      <c r="BV24" s="1585"/>
    </row>
    <row r="25" spans="2:74" ht="15" customHeight="1">
      <c r="B25" s="1586" t="s">
        <v>875</v>
      </c>
      <c r="C25" s="1670"/>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670"/>
      <c r="AC25" s="1670"/>
      <c r="AD25" s="1670"/>
      <c r="AE25" s="1670"/>
      <c r="AF25" s="1670"/>
      <c r="AG25" s="1670"/>
      <c r="AH25" s="1670"/>
      <c r="AI25" s="1670"/>
      <c r="AJ25" s="1670"/>
      <c r="AK25" s="1670"/>
      <c r="AL25" s="1670"/>
      <c r="AM25" s="1670"/>
      <c r="AN25" s="1670"/>
      <c r="AO25" s="1670"/>
      <c r="AP25" s="1670"/>
      <c r="AQ25" s="1670"/>
      <c r="AR25" s="1670"/>
      <c r="AS25" s="1670"/>
      <c r="AT25" s="1670"/>
      <c r="AU25" s="1670"/>
      <c r="AV25" s="1670"/>
      <c r="AW25" s="1670"/>
      <c r="AX25" s="1670"/>
      <c r="AY25" s="1670"/>
      <c r="AZ25" s="1670"/>
      <c r="BA25" s="1670"/>
      <c r="BB25" s="1670"/>
      <c r="BC25" s="1670"/>
      <c r="BD25" s="1670"/>
      <c r="BE25" s="1670"/>
      <c r="BF25" s="1670"/>
      <c r="BG25" s="1670"/>
      <c r="BH25" s="1670"/>
      <c r="BI25" s="1670"/>
      <c r="BJ25" s="1670"/>
      <c r="BK25" s="1670"/>
      <c r="BL25" s="1670"/>
      <c r="BM25" s="1670"/>
      <c r="BN25" s="1670"/>
      <c r="BO25" s="1670"/>
      <c r="BP25" s="1670"/>
      <c r="BQ25" s="1670"/>
      <c r="BR25" s="1670"/>
      <c r="BS25" s="1670"/>
      <c r="BT25" s="1670"/>
      <c r="BU25" s="1670"/>
      <c r="BV25" s="1670"/>
    </row>
    <row r="26" spans="2:74" ht="15" customHeight="1">
      <c r="B26" s="1586" t="s">
        <v>699</v>
      </c>
      <c r="C26" s="1670"/>
      <c r="D26" s="1670"/>
      <c r="E26" s="1670"/>
      <c r="F26" s="1670"/>
      <c r="G26" s="1670"/>
      <c r="H26" s="1670"/>
      <c r="I26" s="1670"/>
      <c r="J26" s="1670"/>
      <c r="K26" s="1670"/>
      <c r="L26" s="1670"/>
      <c r="M26" s="1670"/>
      <c r="N26" s="1670"/>
      <c r="O26" s="1670"/>
      <c r="P26" s="1670"/>
      <c r="Q26" s="1670"/>
      <c r="R26" s="1670"/>
      <c r="S26" s="1670"/>
      <c r="T26" s="1670"/>
      <c r="U26" s="1670"/>
      <c r="V26" s="1670"/>
      <c r="W26" s="1670"/>
      <c r="X26" s="1670"/>
      <c r="Y26" s="1670"/>
      <c r="Z26" s="1670"/>
      <c r="AA26" s="1670"/>
      <c r="AB26" s="1670"/>
      <c r="AC26" s="1670"/>
      <c r="AD26" s="1670"/>
      <c r="AE26" s="1670"/>
      <c r="AF26" s="1670"/>
      <c r="AG26" s="1670"/>
      <c r="AH26" s="1670"/>
      <c r="AI26" s="1670"/>
      <c r="AJ26" s="1670"/>
      <c r="AK26" s="1670"/>
      <c r="AL26" s="1670"/>
      <c r="AM26" s="1670"/>
      <c r="AN26" s="1670"/>
      <c r="AO26" s="1670"/>
      <c r="AP26" s="1670"/>
      <c r="AQ26" s="1670"/>
      <c r="AR26" s="1670"/>
      <c r="AS26" s="1670"/>
      <c r="AT26" s="1670"/>
      <c r="AU26" s="1670"/>
      <c r="AV26" s="1670"/>
      <c r="AW26" s="1670"/>
      <c r="AX26" s="1670"/>
      <c r="AY26" s="1670"/>
      <c r="AZ26" s="1670"/>
      <c r="BA26" s="1670"/>
      <c r="BB26" s="1670"/>
      <c r="BC26" s="1670"/>
      <c r="BD26" s="1670"/>
      <c r="BE26" s="1670"/>
      <c r="BF26" s="1670"/>
      <c r="BG26" s="1670"/>
      <c r="BH26" s="1670"/>
      <c r="BI26" s="1670"/>
      <c r="BJ26" s="1670"/>
      <c r="BK26" s="1670"/>
      <c r="BL26" s="1670"/>
      <c r="BM26" s="1670"/>
      <c r="BN26" s="1670"/>
      <c r="BO26" s="1670"/>
      <c r="BP26" s="1670"/>
      <c r="BQ26" s="1670"/>
      <c r="BR26" s="1670"/>
      <c r="BS26" s="1670"/>
      <c r="BT26" s="1670"/>
      <c r="BU26" s="1670"/>
      <c r="BV26" s="1670"/>
    </row>
    <row r="27" spans="1:74" s="94" customFormat="1" ht="15" customHeight="1">
      <c r="A27" s="181"/>
      <c r="B27" s="1584" t="s">
        <v>700</v>
      </c>
      <c r="C27" s="1587"/>
      <c r="D27" s="1587"/>
      <c r="E27" s="1587"/>
      <c r="F27" s="1587"/>
      <c r="G27" s="1587"/>
      <c r="H27" s="1587"/>
      <c r="I27" s="1587"/>
      <c r="J27" s="1587"/>
      <c r="K27" s="1587"/>
      <c r="L27" s="1587"/>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1587"/>
      <c r="AJ27" s="1587"/>
      <c r="AK27" s="1587"/>
      <c r="AL27" s="1587"/>
      <c r="AM27" s="1587"/>
      <c r="AN27" s="1587"/>
      <c r="AO27" s="1587"/>
      <c r="AP27" s="1587"/>
      <c r="AQ27" s="1587"/>
      <c r="AR27" s="1587"/>
      <c r="AS27" s="1587"/>
      <c r="AT27" s="1587"/>
      <c r="AU27" s="1587"/>
      <c r="AV27" s="1587"/>
      <c r="AW27" s="1587"/>
      <c r="AX27" s="1587"/>
      <c r="AY27" s="1587"/>
      <c r="AZ27" s="1587"/>
      <c r="BA27" s="1587"/>
      <c r="BB27" s="1587"/>
      <c r="BC27" s="1587"/>
      <c r="BD27" s="1587"/>
      <c r="BE27" s="1587"/>
      <c r="BF27" s="1587"/>
      <c r="BG27" s="1587"/>
      <c r="BH27" s="1587"/>
      <c r="BI27" s="1587"/>
      <c r="BJ27" s="1587"/>
      <c r="BK27" s="1587"/>
      <c r="BL27" s="1587"/>
      <c r="BM27" s="1587"/>
      <c r="BN27" s="1587"/>
      <c r="BO27" s="1587"/>
      <c r="BP27" s="1587"/>
      <c r="BQ27" s="1587"/>
      <c r="BR27" s="1587"/>
      <c r="BS27" s="1587"/>
      <c r="BT27" s="1587"/>
      <c r="BU27" s="1587"/>
      <c r="BV27" s="1587"/>
    </row>
  </sheetData>
  <sheetProtection/>
  <mergeCells count="80">
    <mergeCell ref="B22:BV22"/>
    <mergeCell ref="B23:BV23"/>
    <mergeCell ref="B24:BV24"/>
    <mergeCell ref="B25:BV25"/>
    <mergeCell ref="B26:BV26"/>
    <mergeCell ref="B27:BV27"/>
    <mergeCell ref="BG17:BI19"/>
    <mergeCell ref="BJ17:BL19"/>
    <mergeCell ref="BM17:BO19"/>
    <mergeCell ref="BP17:BU19"/>
    <mergeCell ref="B20:BV20"/>
    <mergeCell ref="B21:BV21"/>
    <mergeCell ref="BP14:BU16"/>
    <mergeCell ref="B17:J19"/>
    <mergeCell ref="K17:P19"/>
    <mergeCell ref="Q17:V19"/>
    <mergeCell ref="W17:AA19"/>
    <mergeCell ref="AB17:AJ19"/>
    <mergeCell ref="AK17:AO19"/>
    <mergeCell ref="AP17:AT19"/>
    <mergeCell ref="AU17:AZ19"/>
    <mergeCell ref="BA17:BF19"/>
    <mergeCell ref="AP14:AT16"/>
    <mergeCell ref="AU14:AZ16"/>
    <mergeCell ref="BA14:BF16"/>
    <mergeCell ref="BG14:BI16"/>
    <mergeCell ref="BJ14:BL16"/>
    <mergeCell ref="BM14:BO16"/>
    <mergeCell ref="BG11:BI13"/>
    <mergeCell ref="BJ11:BL13"/>
    <mergeCell ref="BM11:BO13"/>
    <mergeCell ref="BP11:BU13"/>
    <mergeCell ref="B14:J16"/>
    <mergeCell ref="K14:P16"/>
    <mergeCell ref="Q14:V16"/>
    <mergeCell ref="W14:AA16"/>
    <mergeCell ref="AB14:AJ16"/>
    <mergeCell ref="AK14:AO16"/>
    <mergeCell ref="BP8:BU10"/>
    <mergeCell ref="B11:J13"/>
    <mergeCell ref="K11:P13"/>
    <mergeCell ref="Q11:V13"/>
    <mergeCell ref="W11:AA13"/>
    <mergeCell ref="AB11:AJ13"/>
    <mergeCell ref="AK11:AO13"/>
    <mergeCell ref="AP11:AT13"/>
    <mergeCell ref="AU11:AZ13"/>
    <mergeCell ref="BA11:BF13"/>
    <mergeCell ref="AP8:AT10"/>
    <mergeCell ref="AU8:AZ10"/>
    <mergeCell ref="BA8:BF10"/>
    <mergeCell ref="BG8:BI10"/>
    <mergeCell ref="BJ8:BL10"/>
    <mergeCell ref="BM8:BO10"/>
    <mergeCell ref="B8:J10"/>
    <mergeCell ref="K8:P10"/>
    <mergeCell ref="Q8:V10"/>
    <mergeCell ref="W8:AA10"/>
    <mergeCell ref="AB8:AJ10"/>
    <mergeCell ref="AK8:AO10"/>
    <mergeCell ref="AP4:AT7"/>
    <mergeCell ref="AU4:BO4"/>
    <mergeCell ref="BP4:BU7"/>
    <mergeCell ref="AU5:AZ7"/>
    <mergeCell ref="BA5:BF7"/>
    <mergeCell ref="BG5:BI7"/>
    <mergeCell ref="BJ5:BL7"/>
    <mergeCell ref="BM5:BO7"/>
    <mergeCell ref="B4:J7"/>
    <mergeCell ref="K4:P7"/>
    <mergeCell ref="Q4:V7"/>
    <mergeCell ref="W4:AA7"/>
    <mergeCell ref="AB4:AJ7"/>
    <mergeCell ref="AK4:AO7"/>
    <mergeCell ref="Y1:AQ1"/>
    <mergeCell ref="S2:BB2"/>
    <mergeCell ref="AN3:BG3"/>
    <mergeCell ref="BH3:BI3"/>
    <mergeCell ref="BK3:BL3"/>
    <mergeCell ref="BO3:BQ3"/>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3"/>
  </sheetPr>
  <dimension ref="A1:CN50"/>
  <sheetViews>
    <sheetView view="pageBreakPreview" zoomScaleSheetLayoutView="100" zoomScalePageLayoutView="0" workbookViewId="0" topLeftCell="A1">
      <selection activeCell="X8" sqref="X8:BT11"/>
    </sheetView>
  </sheetViews>
  <sheetFormatPr defaultColWidth="1.875" defaultRowHeight="15" customHeight="1"/>
  <cols>
    <col min="1" max="16384" width="1.875" style="250" customWidth="1"/>
  </cols>
  <sheetData>
    <row r="1" spans="1:92" s="94" customFormat="1" ht="30" customHeight="1">
      <c r="A1" s="1537" t="s">
        <v>582</v>
      </c>
      <c r="B1" s="1537"/>
      <c r="C1" s="1537"/>
      <c r="D1" s="1537"/>
      <c r="E1" s="1537"/>
      <c r="F1" s="1537"/>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1537"/>
      <c r="AE1" s="1537"/>
      <c r="AF1" s="1537"/>
      <c r="AG1" s="1537"/>
      <c r="AH1" s="1537"/>
      <c r="AI1" s="1537"/>
      <c r="AJ1" s="1537"/>
      <c r="AK1" s="1537"/>
      <c r="AL1" s="1537"/>
      <c r="AM1" s="1537"/>
      <c r="AN1" s="1537"/>
      <c r="AO1" s="1537"/>
      <c r="AP1" s="1537"/>
      <c r="AQ1" s="1537"/>
      <c r="AR1" s="1537"/>
      <c r="AS1" s="1537"/>
      <c r="AT1" s="1537"/>
      <c r="AU1" s="1537"/>
      <c r="AV1" s="1537"/>
      <c r="AW1" s="1537"/>
      <c r="AX1" s="1537"/>
      <c r="AY1" s="1537"/>
      <c r="AZ1" s="1537"/>
      <c r="BA1" s="1537"/>
      <c r="BB1" s="1537"/>
      <c r="BC1" s="1537"/>
      <c r="BD1" s="1537"/>
      <c r="BE1" s="1537"/>
      <c r="BF1" s="1537"/>
      <c r="BG1" s="1537"/>
      <c r="BH1" s="1537"/>
      <c r="BI1" s="1537"/>
      <c r="BJ1" s="1537"/>
      <c r="BK1" s="1537"/>
      <c r="BL1" s="1537"/>
      <c r="BM1" s="1537"/>
      <c r="BN1" s="1537"/>
      <c r="BO1" s="1537"/>
      <c r="BP1" s="1537"/>
      <c r="BQ1" s="1537"/>
      <c r="BR1" s="1537"/>
      <c r="BS1" s="1537"/>
      <c r="BT1" s="1537"/>
      <c r="BU1" s="1537"/>
      <c r="BV1" s="1537"/>
      <c r="BW1" s="1537"/>
      <c r="BX1" s="240"/>
      <c r="BY1" s="240"/>
      <c r="BZ1" s="240"/>
      <c r="CA1" s="240"/>
      <c r="CB1" s="240"/>
      <c r="CC1" s="240"/>
      <c r="CD1" s="240"/>
      <c r="CE1" s="240"/>
      <c r="CF1" s="240"/>
      <c r="CG1" s="240"/>
      <c r="CH1" s="240"/>
      <c r="CI1" s="240"/>
      <c r="CJ1" s="241"/>
      <c r="CK1" s="241"/>
      <c r="CL1" s="241"/>
      <c r="CM1" s="241"/>
      <c r="CN1" s="184"/>
    </row>
    <row r="2" spans="1:75" s="94" customFormat="1" ht="19.5" customHeight="1">
      <c r="A2" s="181" t="s">
        <v>1477</v>
      </c>
      <c r="B2" s="182"/>
      <c r="C2" s="183"/>
      <c r="D2" s="182"/>
      <c r="E2" s="182"/>
      <c r="F2" s="182"/>
      <c r="G2" s="182"/>
      <c r="H2" s="1712" t="s">
        <v>1202</v>
      </c>
      <c r="I2" s="1712"/>
      <c r="J2" s="1712"/>
      <c r="K2" s="1712"/>
      <c r="L2" s="1712"/>
      <c r="M2" s="1712"/>
      <c r="N2" s="1712"/>
      <c r="O2" s="1712"/>
      <c r="P2" s="1712"/>
      <c r="Q2" s="1712"/>
      <c r="R2" s="1712"/>
      <c r="S2" s="1712"/>
      <c r="T2" s="1712"/>
      <c r="U2" s="1712"/>
      <c r="V2" s="1712"/>
      <c r="W2" s="1712"/>
      <c r="X2" s="1712"/>
      <c r="Y2" s="1712"/>
      <c r="Z2" s="1712"/>
      <c r="AA2" s="1712"/>
      <c r="AB2" s="1712"/>
      <c r="AC2" s="1712"/>
      <c r="AD2" s="1712"/>
      <c r="AE2" s="1712"/>
      <c r="AF2" s="1712"/>
      <c r="AG2" s="1712"/>
      <c r="AH2" s="1712"/>
      <c r="AI2" s="1712"/>
      <c r="AJ2" s="1712"/>
      <c r="AK2" s="1712"/>
      <c r="AL2" s="1712"/>
      <c r="AM2" s="1712"/>
      <c r="AN2" s="1712"/>
      <c r="AO2" s="1712"/>
      <c r="AP2" s="1712"/>
      <c r="AQ2" s="1712"/>
      <c r="AR2" s="1712"/>
      <c r="AS2" s="1712"/>
      <c r="AT2" s="1712"/>
      <c r="AU2" s="1712"/>
      <c r="AV2" s="1712"/>
      <c r="AW2" s="1712"/>
      <c r="AX2" s="1712"/>
      <c r="AY2" s="1712"/>
      <c r="AZ2" s="1712"/>
      <c r="BA2" s="1712"/>
      <c r="BB2" s="1712"/>
      <c r="BC2" s="1712"/>
      <c r="BD2" s="1712"/>
      <c r="BE2" s="1712"/>
      <c r="BF2" s="1712"/>
      <c r="BG2" s="1712"/>
      <c r="BH2" s="1712"/>
      <c r="BI2" s="1712"/>
      <c r="BJ2" s="1712"/>
      <c r="BK2" s="1712"/>
      <c r="BL2" s="1712"/>
      <c r="BM2" s="1712"/>
      <c r="BN2" s="1712"/>
      <c r="BO2" s="360"/>
      <c r="BP2" s="360"/>
      <c r="BQ2" s="360"/>
      <c r="BR2" s="360"/>
      <c r="BS2" s="360"/>
      <c r="BT2" s="360"/>
      <c r="BU2" s="360"/>
      <c r="BV2" s="360"/>
      <c r="BW2" s="360"/>
    </row>
    <row r="3" spans="1:75" s="94" customFormat="1" ht="16.5" customHeight="1">
      <c r="A3" s="181"/>
      <c r="B3" s="187" t="s">
        <v>366</v>
      </c>
      <c r="C3" s="183"/>
      <c r="D3" s="185"/>
      <c r="E3" s="185"/>
      <c r="F3" s="185"/>
      <c r="G3" s="185"/>
      <c r="H3" s="185"/>
      <c r="I3" s="185"/>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533"/>
      <c r="AP3" s="1533"/>
      <c r="AQ3" s="1533"/>
      <c r="AR3" s="1533"/>
      <c r="AS3" s="1533"/>
      <c r="AT3" s="1533"/>
      <c r="AU3" s="1533"/>
      <c r="AV3" s="1533"/>
      <c r="AW3" s="1533"/>
      <c r="AX3" s="1533"/>
      <c r="AY3" s="1533"/>
      <c r="AZ3" s="1533"/>
      <c r="BA3" s="1533"/>
      <c r="BB3" s="1533"/>
      <c r="BC3" s="1533"/>
      <c r="BD3" s="1533"/>
      <c r="BE3" s="1533"/>
      <c r="BF3" s="1533"/>
      <c r="BG3" s="1533"/>
      <c r="BH3" s="1533"/>
      <c r="BI3" s="1533"/>
      <c r="BJ3" s="1533"/>
      <c r="BK3" s="1533"/>
      <c r="BL3" s="1533"/>
      <c r="BM3" s="1535"/>
      <c r="BN3" s="1535"/>
      <c r="BO3" s="189"/>
      <c r="BP3" s="189"/>
      <c r="BQ3" s="189"/>
      <c r="BR3" s="189"/>
      <c r="BS3" s="1535"/>
      <c r="BT3" s="1535"/>
      <c r="BU3" s="189"/>
      <c r="BV3" s="189"/>
      <c r="BW3" s="189"/>
    </row>
    <row r="4" spans="1:76" s="94" customFormat="1" ht="9.75" customHeight="1">
      <c r="A4" s="183"/>
      <c r="B4" s="1538" t="s">
        <v>586</v>
      </c>
      <c r="C4" s="1539"/>
      <c r="D4" s="1539"/>
      <c r="E4" s="1539"/>
      <c r="F4" s="1539"/>
      <c r="G4" s="1539"/>
      <c r="H4" s="1539"/>
      <c r="I4" s="1539"/>
      <c r="J4" s="1539"/>
      <c r="K4" s="1539"/>
      <c r="L4" s="1600" t="s">
        <v>701</v>
      </c>
      <c r="M4" s="1679"/>
      <c r="N4" s="1679"/>
      <c r="O4" s="1679"/>
      <c r="P4" s="1679"/>
      <c r="Q4" s="1679"/>
      <c r="R4" s="1679"/>
      <c r="S4" s="1679"/>
      <c r="T4" s="1442"/>
      <c r="U4" s="1442"/>
      <c r="V4" s="1442"/>
      <c r="W4" s="1443"/>
      <c r="X4" s="1664" t="s">
        <v>702</v>
      </c>
      <c r="Y4" s="1722"/>
      <c r="Z4" s="1722"/>
      <c r="AA4" s="1722"/>
      <c r="AB4" s="1722"/>
      <c r="AC4" s="1664" t="s">
        <v>861</v>
      </c>
      <c r="AD4" s="1664"/>
      <c r="AE4" s="1664"/>
      <c r="AF4" s="1664"/>
      <c r="AG4" s="1664"/>
      <c r="AH4" s="1664"/>
      <c r="AI4" s="1722"/>
      <c r="AJ4" s="1722"/>
      <c r="AK4" s="1722"/>
      <c r="AL4" s="1753" t="s">
        <v>1203</v>
      </c>
      <c r="AM4" s="1753"/>
      <c r="AN4" s="1753"/>
      <c r="AO4" s="1753"/>
      <c r="AP4" s="1792"/>
      <c r="AQ4" s="1664" t="s">
        <v>1204</v>
      </c>
      <c r="AR4" s="1722"/>
      <c r="AS4" s="1722"/>
      <c r="AT4" s="1793"/>
      <c r="AU4" s="1794" t="s">
        <v>1235</v>
      </c>
      <c r="AV4" s="1795"/>
      <c r="AW4" s="1795"/>
      <c r="AX4" s="1795"/>
      <c r="AY4" s="1795"/>
      <c r="AZ4" s="1795"/>
      <c r="BA4" s="1795"/>
      <c r="BB4" s="1795"/>
      <c r="BC4" s="1795"/>
      <c r="BD4" s="1795"/>
      <c r="BE4" s="1795"/>
      <c r="BF4" s="1795"/>
      <c r="BG4" s="1795"/>
      <c r="BH4" s="1795"/>
      <c r="BI4" s="1795"/>
      <c r="BJ4" s="1795"/>
      <c r="BK4" s="1795"/>
      <c r="BL4" s="1795"/>
      <c r="BM4" s="1795"/>
      <c r="BN4" s="1795"/>
      <c r="BO4" s="1795"/>
      <c r="BP4" s="1795"/>
      <c r="BQ4" s="1795"/>
      <c r="BR4" s="1795"/>
      <c r="BS4" s="1795"/>
      <c r="BT4" s="1795"/>
      <c r="BU4" s="1795"/>
      <c r="BV4" s="1795"/>
      <c r="BW4" s="1796"/>
      <c r="BX4" s="243"/>
    </row>
    <row r="5" spans="1:81" s="94" customFormat="1" ht="9.75" customHeight="1">
      <c r="A5" s="183"/>
      <c r="B5" s="1538"/>
      <c r="C5" s="1539"/>
      <c r="D5" s="1539"/>
      <c r="E5" s="1539"/>
      <c r="F5" s="1539"/>
      <c r="G5" s="1539"/>
      <c r="H5" s="1539"/>
      <c r="I5" s="1539"/>
      <c r="J5" s="1539"/>
      <c r="K5" s="1539"/>
      <c r="L5" s="1603"/>
      <c r="M5" s="1682"/>
      <c r="N5" s="1682"/>
      <c r="O5" s="1682"/>
      <c r="P5" s="1682"/>
      <c r="Q5" s="1682"/>
      <c r="R5" s="1682"/>
      <c r="S5" s="1682"/>
      <c r="T5" s="1445"/>
      <c r="U5" s="1445"/>
      <c r="V5" s="1445"/>
      <c r="W5" s="1446"/>
      <c r="X5" s="1722"/>
      <c r="Y5" s="1722"/>
      <c r="Z5" s="1722"/>
      <c r="AA5" s="1722"/>
      <c r="AB5" s="1722"/>
      <c r="AC5" s="1664"/>
      <c r="AD5" s="1664"/>
      <c r="AE5" s="1664"/>
      <c r="AF5" s="1664"/>
      <c r="AG5" s="1664"/>
      <c r="AH5" s="1664"/>
      <c r="AI5" s="1722"/>
      <c r="AJ5" s="1722"/>
      <c r="AK5" s="1722"/>
      <c r="AL5" s="1753"/>
      <c r="AM5" s="1753"/>
      <c r="AN5" s="1753"/>
      <c r="AO5" s="1753"/>
      <c r="AP5" s="1792"/>
      <c r="AQ5" s="1722"/>
      <c r="AR5" s="1722"/>
      <c r="AS5" s="1722"/>
      <c r="AT5" s="1765"/>
      <c r="AU5" s="1797" t="s">
        <v>1236</v>
      </c>
      <c r="AV5" s="1798"/>
      <c r="AW5" s="1798"/>
      <c r="AX5" s="1798"/>
      <c r="AY5" s="1798"/>
      <c r="AZ5" s="1803" t="s">
        <v>703</v>
      </c>
      <c r="BA5" s="1798"/>
      <c r="BB5" s="1798"/>
      <c r="BC5" s="1798"/>
      <c r="BD5" s="1798"/>
      <c r="BE5" s="1798"/>
      <c r="BF5" s="1798"/>
      <c r="BG5" s="1798"/>
      <c r="BH5" s="1798"/>
      <c r="BI5" s="1798"/>
      <c r="BJ5" s="1798"/>
      <c r="BK5" s="1798"/>
      <c r="BL5" s="1804" t="s">
        <v>867</v>
      </c>
      <c r="BM5" s="1805"/>
      <c r="BN5" s="1806"/>
      <c r="BO5" s="1811" t="s">
        <v>704</v>
      </c>
      <c r="BP5" s="1805"/>
      <c r="BQ5" s="1806"/>
      <c r="BR5" s="1804" t="s">
        <v>868</v>
      </c>
      <c r="BS5" s="1805"/>
      <c r="BT5" s="1806"/>
      <c r="BU5" s="1811" t="s">
        <v>704</v>
      </c>
      <c r="BV5" s="1805"/>
      <c r="BW5" s="1806"/>
      <c r="BX5" s="243"/>
      <c r="CB5" s="197"/>
      <c r="CC5" s="197"/>
    </row>
    <row r="6" spans="1:81" s="94" customFormat="1" ht="9.75" customHeight="1">
      <c r="A6" s="183"/>
      <c r="B6" s="1538"/>
      <c r="C6" s="1539"/>
      <c r="D6" s="1539"/>
      <c r="E6" s="1539"/>
      <c r="F6" s="1539"/>
      <c r="G6" s="1539"/>
      <c r="H6" s="1539"/>
      <c r="I6" s="1539"/>
      <c r="J6" s="1539"/>
      <c r="K6" s="1539"/>
      <c r="L6" s="1603"/>
      <c r="M6" s="1682"/>
      <c r="N6" s="1682"/>
      <c r="O6" s="1682"/>
      <c r="P6" s="1682"/>
      <c r="Q6" s="1682"/>
      <c r="R6" s="1682"/>
      <c r="S6" s="1682"/>
      <c r="T6" s="1445"/>
      <c r="U6" s="1445"/>
      <c r="V6" s="1445"/>
      <c r="W6" s="1446"/>
      <c r="X6" s="1722"/>
      <c r="Y6" s="1722"/>
      <c r="Z6" s="1722"/>
      <c r="AA6" s="1722"/>
      <c r="AB6" s="1722"/>
      <c r="AC6" s="1664"/>
      <c r="AD6" s="1664"/>
      <c r="AE6" s="1664"/>
      <c r="AF6" s="1664"/>
      <c r="AG6" s="1664"/>
      <c r="AH6" s="1664"/>
      <c r="AI6" s="1722"/>
      <c r="AJ6" s="1722"/>
      <c r="AK6" s="1722"/>
      <c r="AL6" s="1753"/>
      <c r="AM6" s="1753"/>
      <c r="AN6" s="1753"/>
      <c r="AO6" s="1753"/>
      <c r="AP6" s="1792"/>
      <c r="AQ6" s="1722"/>
      <c r="AR6" s="1722"/>
      <c r="AS6" s="1722"/>
      <c r="AT6" s="1765"/>
      <c r="AU6" s="1799"/>
      <c r="AV6" s="1800"/>
      <c r="AW6" s="1800"/>
      <c r="AX6" s="1800"/>
      <c r="AY6" s="1800"/>
      <c r="AZ6" s="1800"/>
      <c r="BA6" s="1800"/>
      <c r="BB6" s="1800"/>
      <c r="BC6" s="1800"/>
      <c r="BD6" s="1800"/>
      <c r="BE6" s="1800"/>
      <c r="BF6" s="1800"/>
      <c r="BG6" s="1800"/>
      <c r="BH6" s="1800"/>
      <c r="BI6" s="1800"/>
      <c r="BJ6" s="1800"/>
      <c r="BK6" s="1800"/>
      <c r="BL6" s="1807"/>
      <c r="BM6" s="1808"/>
      <c r="BN6" s="1799"/>
      <c r="BO6" s="1807"/>
      <c r="BP6" s="1812"/>
      <c r="BQ6" s="1799"/>
      <c r="BR6" s="1807"/>
      <c r="BS6" s="1808"/>
      <c r="BT6" s="1799"/>
      <c r="BU6" s="1807"/>
      <c r="BV6" s="1812"/>
      <c r="BW6" s="1799"/>
      <c r="BX6" s="243"/>
      <c r="CB6" s="197"/>
      <c r="CC6" s="197"/>
    </row>
    <row r="7" spans="1:81" s="94" customFormat="1" ht="9.75" customHeight="1">
      <c r="A7" s="183"/>
      <c r="B7" s="1539"/>
      <c r="C7" s="1539"/>
      <c r="D7" s="1539"/>
      <c r="E7" s="1539"/>
      <c r="F7" s="1539"/>
      <c r="G7" s="1539"/>
      <c r="H7" s="1539"/>
      <c r="I7" s="1539"/>
      <c r="J7" s="1539"/>
      <c r="K7" s="1539"/>
      <c r="L7" s="1715"/>
      <c r="M7" s="1685"/>
      <c r="N7" s="1685"/>
      <c r="O7" s="1685"/>
      <c r="P7" s="1685"/>
      <c r="Q7" s="1685"/>
      <c r="R7" s="1685"/>
      <c r="S7" s="1685"/>
      <c r="T7" s="1448"/>
      <c r="U7" s="1448"/>
      <c r="V7" s="1448"/>
      <c r="W7" s="1449"/>
      <c r="X7" s="1722"/>
      <c r="Y7" s="1722"/>
      <c r="Z7" s="1722"/>
      <c r="AA7" s="1722"/>
      <c r="AB7" s="1722"/>
      <c r="AC7" s="1664"/>
      <c r="AD7" s="1664"/>
      <c r="AE7" s="1664"/>
      <c r="AF7" s="1664"/>
      <c r="AG7" s="1664"/>
      <c r="AH7" s="1664"/>
      <c r="AI7" s="1722"/>
      <c r="AJ7" s="1722"/>
      <c r="AK7" s="1722"/>
      <c r="AL7" s="1753"/>
      <c r="AM7" s="1753"/>
      <c r="AN7" s="1753"/>
      <c r="AO7" s="1753"/>
      <c r="AP7" s="1792"/>
      <c r="AQ7" s="1722"/>
      <c r="AR7" s="1722"/>
      <c r="AS7" s="1722"/>
      <c r="AT7" s="1765"/>
      <c r="AU7" s="1801"/>
      <c r="AV7" s="1802"/>
      <c r="AW7" s="1802"/>
      <c r="AX7" s="1802"/>
      <c r="AY7" s="1802"/>
      <c r="AZ7" s="1802"/>
      <c r="BA7" s="1802"/>
      <c r="BB7" s="1802"/>
      <c r="BC7" s="1802"/>
      <c r="BD7" s="1802"/>
      <c r="BE7" s="1802"/>
      <c r="BF7" s="1802"/>
      <c r="BG7" s="1802"/>
      <c r="BH7" s="1802"/>
      <c r="BI7" s="1802"/>
      <c r="BJ7" s="1802"/>
      <c r="BK7" s="1802"/>
      <c r="BL7" s="1809"/>
      <c r="BM7" s="1810"/>
      <c r="BN7" s="1801"/>
      <c r="BO7" s="1809"/>
      <c r="BP7" s="1810"/>
      <c r="BQ7" s="1801"/>
      <c r="BR7" s="1809"/>
      <c r="BS7" s="1810"/>
      <c r="BT7" s="1801"/>
      <c r="BU7" s="1809"/>
      <c r="BV7" s="1810"/>
      <c r="BW7" s="1801"/>
      <c r="BX7" s="206"/>
      <c r="CB7" s="197"/>
      <c r="CC7" s="197"/>
    </row>
    <row r="8" spans="1:81" s="94" customFormat="1" ht="9.75" customHeight="1">
      <c r="A8" s="183"/>
      <c r="B8" s="1538"/>
      <c r="C8" s="1539"/>
      <c r="D8" s="1539"/>
      <c r="E8" s="1539"/>
      <c r="F8" s="1539"/>
      <c r="G8" s="1539"/>
      <c r="H8" s="1539"/>
      <c r="I8" s="1539"/>
      <c r="J8" s="1539"/>
      <c r="K8" s="1539"/>
      <c r="L8" s="1804" t="s">
        <v>1205</v>
      </c>
      <c r="M8" s="1814"/>
      <c r="N8" s="1814"/>
      <c r="O8" s="1797"/>
      <c r="P8" s="1818"/>
      <c r="Q8" s="1818"/>
      <c r="R8" s="1818"/>
      <c r="S8" s="1818"/>
      <c r="T8" s="1818"/>
      <c r="U8" s="1818"/>
      <c r="V8" s="1818"/>
      <c r="W8" s="1818"/>
      <c r="X8" s="1539"/>
      <c r="Y8" s="1540"/>
      <c r="Z8" s="1540"/>
      <c r="AA8" s="1540"/>
      <c r="AB8" s="1540"/>
      <c r="AC8" s="1539"/>
      <c r="AD8" s="1540"/>
      <c r="AE8" s="1540"/>
      <c r="AF8" s="1540"/>
      <c r="AG8" s="1540"/>
      <c r="AH8" s="1540"/>
      <c r="AI8" s="1540"/>
      <c r="AJ8" s="1540"/>
      <c r="AK8" s="1540"/>
      <c r="AL8" s="1539"/>
      <c r="AM8" s="1540"/>
      <c r="AN8" s="1540"/>
      <c r="AO8" s="1540"/>
      <c r="AP8" s="1774"/>
      <c r="AQ8" s="1539"/>
      <c r="AR8" s="1540"/>
      <c r="AS8" s="1540"/>
      <c r="AT8" s="1775"/>
      <c r="AU8" s="1653" t="s">
        <v>593</v>
      </c>
      <c r="AV8" s="1653"/>
      <c r="AW8" s="1653"/>
      <c r="AX8" s="1653"/>
      <c r="AY8" s="1654"/>
      <c r="AZ8" s="1804" t="s">
        <v>1205</v>
      </c>
      <c r="BA8" s="1814"/>
      <c r="BB8" s="1814"/>
      <c r="BC8" s="1797"/>
      <c r="BD8" s="1818"/>
      <c r="BE8" s="1818"/>
      <c r="BF8" s="1818"/>
      <c r="BG8" s="1818"/>
      <c r="BH8" s="1818"/>
      <c r="BI8" s="1818"/>
      <c r="BJ8" s="1818"/>
      <c r="BK8" s="1818"/>
      <c r="BL8" s="1776"/>
      <c r="BM8" s="1777"/>
      <c r="BN8" s="1777"/>
      <c r="BO8" s="1776"/>
      <c r="BP8" s="1777"/>
      <c r="BQ8" s="1777"/>
      <c r="BR8" s="1776"/>
      <c r="BS8" s="1777"/>
      <c r="BT8" s="1777"/>
      <c r="BU8" s="1776"/>
      <c r="BV8" s="1777"/>
      <c r="BW8" s="1777"/>
      <c r="BX8" s="245"/>
      <c r="CB8" s="197"/>
      <c r="CC8" s="197"/>
    </row>
    <row r="9" spans="1:81" s="94" customFormat="1" ht="9.75" customHeight="1">
      <c r="A9" s="183"/>
      <c r="B9" s="1538"/>
      <c r="C9" s="1539"/>
      <c r="D9" s="1539"/>
      <c r="E9" s="1539"/>
      <c r="F9" s="1539"/>
      <c r="G9" s="1539"/>
      <c r="H9" s="1539"/>
      <c r="I9" s="1539"/>
      <c r="J9" s="1539"/>
      <c r="K9" s="1539"/>
      <c r="L9" s="1815"/>
      <c r="M9" s="1816"/>
      <c r="N9" s="1816"/>
      <c r="O9" s="1817"/>
      <c r="P9" s="1819"/>
      <c r="Q9" s="1819"/>
      <c r="R9" s="1819"/>
      <c r="S9" s="1819"/>
      <c r="T9" s="1819"/>
      <c r="U9" s="1819"/>
      <c r="V9" s="1819"/>
      <c r="W9" s="1819"/>
      <c r="X9" s="1539"/>
      <c r="Y9" s="1540"/>
      <c r="Z9" s="1540"/>
      <c r="AA9" s="1540"/>
      <c r="AB9" s="1540"/>
      <c r="AC9" s="1539"/>
      <c r="AD9" s="1540"/>
      <c r="AE9" s="1540"/>
      <c r="AF9" s="1540"/>
      <c r="AG9" s="1540"/>
      <c r="AH9" s="1540"/>
      <c r="AI9" s="1540"/>
      <c r="AJ9" s="1540"/>
      <c r="AK9" s="1540"/>
      <c r="AL9" s="1539"/>
      <c r="AM9" s="1540"/>
      <c r="AN9" s="1540"/>
      <c r="AO9" s="1540"/>
      <c r="AP9" s="1774"/>
      <c r="AQ9" s="1539"/>
      <c r="AR9" s="1540"/>
      <c r="AS9" s="1540"/>
      <c r="AT9" s="1775"/>
      <c r="AU9" s="1655"/>
      <c r="AV9" s="1655"/>
      <c r="AW9" s="1655"/>
      <c r="AX9" s="1655"/>
      <c r="AY9" s="1656"/>
      <c r="AZ9" s="1815"/>
      <c r="BA9" s="1816"/>
      <c r="BB9" s="1816"/>
      <c r="BC9" s="1817"/>
      <c r="BD9" s="1819"/>
      <c r="BE9" s="1819"/>
      <c r="BF9" s="1819"/>
      <c r="BG9" s="1819"/>
      <c r="BH9" s="1819"/>
      <c r="BI9" s="1819"/>
      <c r="BJ9" s="1819"/>
      <c r="BK9" s="1819"/>
      <c r="BL9" s="1813"/>
      <c r="BM9" s="1778"/>
      <c r="BN9" s="1778"/>
      <c r="BO9" s="1813"/>
      <c r="BP9" s="1778"/>
      <c r="BQ9" s="1778"/>
      <c r="BR9" s="1813"/>
      <c r="BS9" s="1778"/>
      <c r="BT9" s="1778"/>
      <c r="BU9" s="1813"/>
      <c r="BV9" s="1778"/>
      <c r="BW9" s="1778"/>
      <c r="BX9" s="245"/>
      <c r="CB9" s="197"/>
      <c r="CC9" s="197"/>
    </row>
    <row r="10" spans="1:76" s="94" customFormat="1" ht="9.75" customHeight="1">
      <c r="A10" s="183"/>
      <c r="B10" s="1538"/>
      <c r="C10" s="1539"/>
      <c r="D10" s="1539"/>
      <c r="E10" s="1539"/>
      <c r="F10" s="1539"/>
      <c r="G10" s="1539"/>
      <c r="H10" s="1539"/>
      <c r="I10" s="1539"/>
      <c r="J10" s="1539"/>
      <c r="K10" s="1539"/>
      <c r="L10" s="1820" t="s">
        <v>1206</v>
      </c>
      <c r="M10" s="1821"/>
      <c r="N10" s="1821"/>
      <c r="O10" s="1821"/>
      <c r="P10" s="1819"/>
      <c r="Q10" s="1819"/>
      <c r="R10" s="1819"/>
      <c r="S10" s="1819"/>
      <c r="T10" s="1819"/>
      <c r="U10" s="1819"/>
      <c r="V10" s="1819"/>
      <c r="W10" s="1819"/>
      <c r="X10" s="1539"/>
      <c r="Y10" s="1540"/>
      <c r="Z10" s="1540"/>
      <c r="AA10" s="1540"/>
      <c r="AB10" s="1540"/>
      <c r="AC10" s="1539"/>
      <c r="AD10" s="1540"/>
      <c r="AE10" s="1540"/>
      <c r="AF10" s="1540"/>
      <c r="AG10" s="1540"/>
      <c r="AH10" s="1540"/>
      <c r="AI10" s="1540"/>
      <c r="AJ10" s="1540"/>
      <c r="AK10" s="1540"/>
      <c r="AL10" s="1539"/>
      <c r="AM10" s="1540"/>
      <c r="AN10" s="1540"/>
      <c r="AO10" s="1540"/>
      <c r="AP10" s="1774"/>
      <c r="AQ10" s="1539"/>
      <c r="AR10" s="1540"/>
      <c r="AS10" s="1540"/>
      <c r="AT10" s="1775"/>
      <c r="AU10" s="1655"/>
      <c r="AV10" s="1655"/>
      <c r="AW10" s="1655"/>
      <c r="AX10" s="1655"/>
      <c r="AY10" s="1656"/>
      <c r="AZ10" s="1820" t="s">
        <v>1206</v>
      </c>
      <c r="BA10" s="1821"/>
      <c r="BB10" s="1821"/>
      <c r="BC10" s="1821"/>
      <c r="BD10" s="1819"/>
      <c r="BE10" s="1819"/>
      <c r="BF10" s="1819"/>
      <c r="BG10" s="1819"/>
      <c r="BH10" s="1819"/>
      <c r="BI10" s="1819"/>
      <c r="BJ10" s="1819"/>
      <c r="BK10" s="1819"/>
      <c r="BL10" s="1778"/>
      <c r="BM10" s="1778"/>
      <c r="BN10" s="1778"/>
      <c r="BO10" s="1778"/>
      <c r="BP10" s="1778"/>
      <c r="BQ10" s="1778"/>
      <c r="BR10" s="1778"/>
      <c r="BS10" s="1778"/>
      <c r="BT10" s="1778"/>
      <c r="BU10" s="1778"/>
      <c r="BV10" s="1778"/>
      <c r="BW10" s="1778"/>
      <c r="BX10" s="245"/>
    </row>
    <row r="11" spans="1:76" s="94" customFormat="1" ht="9.75" customHeight="1">
      <c r="A11" s="183"/>
      <c r="B11" s="1539"/>
      <c r="C11" s="1539"/>
      <c r="D11" s="1539"/>
      <c r="E11" s="1539"/>
      <c r="F11" s="1539"/>
      <c r="G11" s="1539"/>
      <c r="H11" s="1539"/>
      <c r="I11" s="1539"/>
      <c r="J11" s="1539"/>
      <c r="K11" s="1539"/>
      <c r="L11" s="1822"/>
      <c r="M11" s="1822"/>
      <c r="N11" s="1822"/>
      <c r="O11" s="1822"/>
      <c r="P11" s="1823"/>
      <c r="Q11" s="1823"/>
      <c r="R11" s="1823"/>
      <c r="S11" s="1823"/>
      <c r="T11" s="1823"/>
      <c r="U11" s="1823"/>
      <c r="V11" s="1823"/>
      <c r="W11" s="1823"/>
      <c r="X11" s="1540"/>
      <c r="Y11" s="1540"/>
      <c r="Z11" s="1540"/>
      <c r="AA11" s="1540"/>
      <c r="AB11" s="1540"/>
      <c r="AC11" s="1540"/>
      <c r="AD11" s="1540"/>
      <c r="AE11" s="1540"/>
      <c r="AF11" s="1540"/>
      <c r="AG11" s="1540"/>
      <c r="AH11" s="1540"/>
      <c r="AI11" s="1540"/>
      <c r="AJ11" s="1540"/>
      <c r="AK11" s="1540"/>
      <c r="AL11" s="1540"/>
      <c r="AM11" s="1540"/>
      <c r="AN11" s="1540"/>
      <c r="AO11" s="1540"/>
      <c r="AP11" s="1774"/>
      <c r="AQ11" s="1540"/>
      <c r="AR11" s="1540"/>
      <c r="AS11" s="1540"/>
      <c r="AT11" s="1775"/>
      <c r="AU11" s="1658"/>
      <c r="AV11" s="1658"/>
      <c r="AW11" s="1658"/>
      <c r="AX11" s="1658"/>
      <c r="AY11" s="1659"/>
      <c r="AZ11" s="1822"/>
      <c r="BA11" s="1822"/>
      <c r="BB11" s="1822"/>
      <c r="BC11" s="1822"/>
      <c r="BD11" s="1823"/>
      <c r="BE11" s="1823"/>
      <c r="BF11" s="1823"/>
      <c r="BG11" s="1823"/>
      <c r="BH11" s="1823"/>
      <c r="BI11" s="1823"/>
      <c r="BJ11" s="1823"/>
      <c r="BK11" s="1823"/>
      <c r="BL11" s="1779"/>
      <c r="BM11" s="1779"/>
      <c r="BN11" s="1779"/>
      <c r="BO11" s="1779"/>
      <c r="BP11" s="1779"/>
      <c r="BQ11" s="1779"/>
      <c r="BR11" s="1779"/>
      <c r="BS11" s="1779"/>
      <c r="BT11" s="1779"/>
      <c r="BU11" s="1779"/>
      <c r="BV11" s="1779"/>
      <c r="BW11" s="1779"/>
      <c r="BX11" s="245"/>
    </row>
    <row r="12" spans="1:76" s="94" customFormat="1" ht="9.75" customHeight="1">
      <c r="A12" s="183"/>
      <c r="B12" s="1538"/>
      <c r="C12" s="1539"/>
      <c r="D12" s="1539"/>
      <c r="E12" s="1539"/>
      <c r="F12" s="1539"/>
      <c r="G12" s="1539"/>
      <c r="H12" s="1539"/>
      <c r="I12" s="1539"/>
      <c r="J12" s="1539"/>
      <c r="K12" s="1539"/>
      <c r="L12" s="1804" t="s">
        <v>1205</v>
      </c>
      <c r="M12" s="1814"/>
      <c r="N12" s="1814"/>
      <c r="O12" s="1797"/>
      <c r="P12" s="1818"/>
      <c r="Q12" s="1818"/>
      <c r="R12" s="1818"/>
      <c r="S12" s="1818"/>
      <c r="T12" s="1818"/>
      <c r="U12" s="1818"/>
      <c r="V12" s="1818"/>
      <c r="W12" s="1818"/>
      <c r="X12" s="1539"/>
      <c r="Y12" s="1540"/>
      <c r="Z12" s="1540"/>
      <c r="AA12" s="1540"/>
      <c r="AB12" s="1540"/>
      <c r="AC12" s="1539"/>
      <c r="AD12" s="1540"/>
      <c r="AE12" s="1540"/>
      <c r="AF12" s="1540"/>
      <c r="AG12" s="1540"/>
      <c r="AH12" s="1540"/>
      <c r="AI12" s="1540"/>
      <c r="AJ12" s="1540"/>
      <c r="AK12" s="1540"/>
      <c r="AL12" s="1539"/>
      <c r="AM12" s="1540"/>
      <c r="AN12" s="1540"/>
      <c r="AO12" s="1540"/>
      <c r="AP12" s="1774"/>
      <c r="AQ12" s="1539"/>
      <c r="AR12" s="1540"/>
      <c r="AS12" s="1540"/>
      <c r="AT12" s="1775"/>
      <c r="AU12" s="1653" t="s">
        <v>593</v>
      </c>
      <c r="AV12" s="1653"/>
      <c r="AW12" s="1653"/>
      <c r="AX12" s="1653"/>
      <c r="AY12" s="1654"/>
      <c r="AZ12" s="1804" t="s">
        <v>1205</v>
      </c>
      <c r="BA12" s="1814"/>
      <c r="BB12" s="1814"/>
      <c r="BC12" s="1797"/>
      <c r="BD12" s="1818"/>
      <c r="BE12" s="1818"/>
      <c r="BF12" s="1818"/>
      <c r="BG12" s="1818"/>
      <c r="BH12" s="1818"/>
      <c r="BI12" s="1818"/>
      <c r="BJ12" s="1818"/>
      <c r="BK12" s="1818"/>
      <c r="BL12" s="1776"/>
      <c r="BM12" s="1777"/>
      <c r="BN12" s="1777"/>
      <c r="BO12" s="1776"/>
      <c r="BP12" s="1777"/>
      <c r="BQ12" s="1777"/>
      <c r="BR12" s="1776"/>
      <c r="BS12" s="1777"/>
      <c r="BT12" s="1777"/>
      <c r="BU12" s="1776"/>
      <c r="BV12" s="1777"/>
      <c r="BW12" s="1777"/>
      <c r="BX12" s="206"/>
    </row>
    <row r="13" spans="1:76" s="94" customFormat="1" ht="9.75" customHeight="1">
      <c r="A13" s="183"/>
      <c r="B13" s="1538"/>
      <c r="C13" s="1539"/>
      <c r="D13" s="1539"/>
      <c r="E13" s="1539"/>
      <c r="F13" s="1539"/>
      <c r="G13" s="1539"/>
      <c r="H13" s="1539"/>
      <c r="I13" s="1539"/>
      <c r="J13" s="1539"/>
      <c r="K13" s="1539"/>
      <c r="L13" s="1815"/>
      <c r="M13" s="1816"/>
      <c r="N13" s="1816"/>
      <c r="O13" s="1817"/>
      <c r="P13" s="1819"/>
      <c r="Q13" s="1819"/>
      <c r="R13" s="1819"/>
      <c r="S13" s="1819"/>
      <c r="T13" s="1819"/>
      <c r="U13" s="1819"/>
      <c r="V13" s="1819"/>
      <c r="W13" s="1819"/>
      <c r="X13" s="1539"/>
      <c r="Y13" s="1540"/>
      <c r="Z13" s="1540"/>
      <c r="AA13" s="1540"/>
      <c r="AB13" s="1540"/>
      <c r="AC13" s="1539"/>
      <c r="AD13" s="1540"/>
      <c r="AE13" s="1540"/>
      <c r="AF13" s="1540"/>
      <c r="AG13" s="1540"/>
      <c r="AH13" s="1540"/>
      <c r="AI13" s="1540"/>
      <c r="AJ13" s="1540"/>
      <c r="AK13" s="1540"/>
      <c r="AL13" s="1539"/>
      <c r="AM13" s="1540"/>
      <c r="AN13" s="1540"/>
      <c r="AO13" s="1540"/>
      <c r="AP13" s="1774"/>
      <c r="AQ13" s="1539"/>
      <c r="AR13" s="1540"/>
      <c r="AS13" s="1540"/>
      <c r="AT13" s="1775"/>
      <c r="AU13" s="1655"/>
      <c r="AV13" s="1655"/>
      <c r="AW13" s="1655"/>
      <c r="AX13" s="1655"/>
      <c r="AY13" s="1656"/>
      <c r="AZ13" s="1815"/>
      <c r="BA13" s="1816"/>
      <c r="BB13" s="1816"/>
      <c r="BC13" s="1817"/>
      <c r="BD13" s="1819"/>
      <c r="BE13" s="1819"/>
      <c r="BF13" s="1819"/>
      <c r="BG13" s="1819"/>
      <c r="BH13" s="1819"/>
      <c r="BI13" s="1819"/>
      <c r="BJ13" s="1819"/>
      <c r="BK13" s="1819"/>
      <c r="BL13" s="1813"/>
      <c r="BM13" s="1778"/>
      <c r="BN13" s="1778"/>
      <c r="BO13" s="1813"/>
      <c r="BP13" s="1778"/>
      <c r="BQ13" s="1778"/>
      <c r="BR13" s="1813"/>
      <c r="BS13" s="1778"/>
      <c r="BT13" s="1778"/>
      <c r="BU13" s="1813"/>
      <c r="BV13" s="1778"/>
      <c r="BW13" s="1778"/>
      <c r="BX13" s="206"/>
    </row>
    <row r="14" spans="1:76" s="94" customFormat="1" ht="9.75" customHeight="1">
      <c r="A14" s="183"/>
      <c r="B14" s="1538"/>
      <c r="C14" s="1539"/>
      <c r="D14" s="1539"/>
      <c r="E14" s="1539"/>
      <c r="F14" s="1539"/>
      <c r="G14" s="1539"/>
      <c r="H14" s="1539"/>
      <c r="I14" s="1539"/>
      <c r="J14" s="1539"/>
      <c r="K14" s="1539"/>
      <c r="L14" s="1820" t="s">
        <v>1206</v>
      </c>
      <c r="M14" s="1821"/>
      <c r="N14" s="1821"/>
      <c r="O14" s="1821"/>
      <c r="P14" s="1819"/>
      <c r="Q14" s="1819"/>
      <c r="R14" s="1819"/>
      <c r="S14" s="1819"/>
      <c r="T14" s="1819"/>
      <c r="U14" s="1819"/>
      <c r="V14" s="1819"/>
      <c r="W14" s="1819"/>
      <c r="X14" s="1539"/>
      <c r="Y14" s="1540"/>
      <c r="Z14" s="1540"/>
      <c r="AA14" s="1540"/>
      <c r="AB14" s="1540"/>
      <c r="AC14" s="1539"/>
      <c r="AD14" s="1540"/>
      <c r="AE14" s="1540"/>
      <c r="AF14" s="1540"/>
      <c r="AG14" s="1540"/>
      <c r="AH14" s="1540"/>
      <c r="AI14" s="1540"/>
      <c r="AJ14" s="1540"/>
      <c r="AK14" s="1540"/>
      <c r="AL14" s="1539"/>
      <c r="AM14" s="1540"/>
      <c r="AN14" s="1540"/>
      <c r="AO14" s="1540"/>
      <c r="AP14" s="1774"/>
      <c r="AQ14" s="1539"/>
      <c r="AR14" s="1540"/>
      <c r="AS14" s="1540"/>
      <c r="AT14" s="1775"/>
      <c r="AU14" s="1655"/>
      <c r="AV14" s="1655"/>
      <c r="AW14" s="1655"/>
      <c r="AX14" s="1655"/>
      <c r="AY14" s="1656"/>
      <c r="AZ14" s="1820" t="s">
        <v>1206</v>
      </c>
      <c r="BA14" s="1821"/>
      <c r="BB14" s="1821"/>
      <c r="BC14" s="1821"/>
      <c r="BD14" s="1819"/>
      <c r="BE14" s="1819"/>
      <c r="BF14" s="1819"/>
      <c r="BG14" s="1819"/>
      <c r="BH14" s="1819"/>
      <c r="BI14" s="1819"/>
      <c r="BJ14" s="1819"/>
      <c r="BK14" s="1819"/>
      <c r="BL14" s="1778"/>
      <c r="BM14" s="1778"/>
      <c r="BN14" s="1778"/>
      <c r="BO14" s="1778"/>
      <c r="BP14" s="1778"/>
      <c r="BQ14" s="1778"/>
      <c r="BR14" s="1778"/>
      <c r="BS14" s="1778"/>
      <c r="BT14" s="1778"/>
      <c r="BU14" s="1778"/>
      <c r="BV14" s="1778"/>
      <c r="BW14" s="1778"/>
      <c r="BX14" s="206"/>
    </row>
    <row r="15" spans="1:76" s="94" customFormat="1" ht="9.75" customHeight="1">
      <c r="A15" s="183"/>
      <c r="B15" s="1539"/>
      <c r="C15" s="1539"/>
      <c r="D15" s="1539"/>
      <c r="E15" s="1539"/>
      <c r="F15" s="1539"/>
      <c r="G15" s="1539"/>
      <c r="H15" s="1539"/>
      <c r="I15" s="1539"/>
      <c r="J15" s="1539"/>
      <c r="K15" s="1539"/>
      <c r="L15" s="1822"/>
      <c r="M15" s="1822"/>
      <c r="N15" s="1822"/>
      <c r="O15" s="1822"/>
      <c r="P15" s="1823"/>
      <c r="Q15" s="1823"/>
      <c r="R15" s="1823"/>
      <c r="S15" s="1823"/>
      <c r="T15" s="1823"/>
      <c r="U15" s="1823"/>
      <c r="V15" s="1823"/>
      <c r="W15" s="1823"/>
      <c r="X15" s="1540"/>
      <c r="Y15" s="1540"/>
      <c r="Z15" s="1540"/>
      <c r="AA15" s="1540"/>
      <c r="AB15" s="1540"/>
      <c r="AC15" s="1540"/>
      <c r="AD15" s="1540"/>
      <c r="AE15" s="1540"/>
      <c r="AF15" s="1540"/>
      <c r="AG15" s="1540"/>
      <c r="AH15" s="1540"/>
      <c r="AI15" s="1540"/>
      <c r="AJ15" s="1540"/>
      <c r="AK15" s="1540"/>
      <c r="AL15" s="1540"/>
      <c r="AM15" s="1540"/>
      <c r="AN15" s="1540"/>
      <c r="AO15" s="1540"/>
      <c r="AP15" s="1774"/>
      <c r="AQ15" s="1540"/>
      <c r="AR15" s="1540"/>
      <c r="AS15" s="1540"/>
      <c r="AT15" s="1775"/>
      <c r="AU15" s="1658"/>
      <c r="AV15" s="1658"/>
      <c r="AW15" s="1658"/>
      <c r="AX15" s="1658"/>
      <c r="AY15" s="1659"/>
      <c r="AZ15" s="1822"/>
      <c r="BA15" s="1822"/>
      <c r="BB15" s="1822"/>
      <c r="BC15" s="1822"/>
      <c r="BD15" s="1823"/>
      <c r="BE15" s="1823"/>
      <c r="BF15" s="1823"/>
      <c r="BG15" s="1823"/>
      <c r="BH15" s="1823"/>
      <c r="BI15" s="1823"/>
      <c r="BJ15" s="1823"/>
      <c r="BK15" s="1823"/>
      <c r="BL15" s="1779"/>
      <c r="BM15" s="1779"/>
      <c r="BN15" s="1779"/>
      <c r="BO15" s="1779"/>
      <c r="BP15" s="1779"/>
      <c r="BQ15" s="1779"/>
      <c r="BR15" s="1779"/>
      <c r="BS15" s="1779"/>
      <c r="BT15" s="1779"/>
      <c r="BU15" s="1779"/>
      <c r="BV15" s="1779"/>
      <c r="BW15" s="1779"/>
      <c r="BX15" s="206"/>
    </row>
    <row r="16" spans="1:76" s="94" customFormat="1" ht="9.75" customHeight="1">
      <c r="A16" s="183"/>
      <c r="B16" s="1538"/>
      <c r="C16" s="1539"/>
      <c r="D16" s="1539"/>
      <c r="E16" s="1539"/>
      <c r="F16" s="1539"/>
      <c r="G16" s="1539"/>
      <c r="H16" s="1539"/>
      <c r="I16" s="1539"/>
      <c r="J16" s="1539"/>
      <c r="K16" s="1539"/>
      <c r="L16" s="1804" t="s">
        <v>1205</v>
      </c>
      <c r="M16" s="1814"/>
      <c r="N16" s="1814"/>
      <c r="O16" s="1797"/>
      <c r="P16" s="1818"/>
      <c r="Q16" s="1818"/>
      <c r="R16" s="1818"/>
      <c r="S16" s="1818"/>
      <c r="T16" s="1818"/>
      <c r="U16" s="1818"/>
      <c r="V16" s="1818"/>
      <c r="W16" s="1818"/>
      <c r="X16" s="1539"/>
      <c r="Y16" s="1540"/>
      <c r="Z16" s="1540"/>
      <c r="AA16" s="1540"/>
      <c r="AB16" s="1540"/>
      <c r="AC16" s="1539"/>
      <c r="AD16" s="1540"/>
      <c r="AE16" s="1540"/>
      <c r="AF16" s="1540"/>
      <c r="AG16" s="1540"/>
      <c r="AH16" s="1540"/>
      <c r="AI16" s="1540"/>
      <c r="AJ16" s="1540"/>
      <c r="AK16" s="1540"/>
      <c r="AL16" s="1539"/>
      <c r="AM16" s="1540"/>
      <c r="AN16" s="1540"/>
      <c r="AO16" s="1540"/>
      <c r="AP16" s="1774"/>
      <c r="AQ16" s="1539"/>
      <c r="AR16" s="1540"/>
      <c r="AS16" s="1540"/>
      <c r="AT16" s="1775"/>
      <c r="AU16" s="1653" t="s">
        <v>593</v>
      </c>
      <c r="AV16" s="1653"/>
      <c r="AW16" s="1653"/>
      <c r="AX16" s="1653"/>
      <c r="AY16" s="1654"/>
      <c r="AZ16" s="1804" t="s">
        <v>1205</v>
      </c>
      <c r="BA16" s="1814"/>
      <c r="BB16" s="1814"/>
      <c r="BC16" s="1797"/>
      <c r="BD16" s="1818"/>
      <c r="BE16" s="1818"/>
      <c r="BF16" s="1818"/>
      <c r="BG16" s="1818"/>
      <c r="BH16" s="1818"/>
      <c r="BI16" s="1818"/>
      <c r="BJ16" s="1818"/>
      <c r="BK16" s="1818"/>
      <c r="BL16" s="1776"/>
      <c r="BM16" s="1777"/>
      <c r="BN16" s="1777"/>
      <c r="BO16" s="1776"/>
      <c r="BP16" s="1777"/>
      <c r="BQ16" s="1777"/>
      <c r="BR16" s="1776"/>
      <c r="BS16" s="1777"/>
      <c r="BT16" s="1777"/>
      <c r="BU16" s="1776"/>
      <c r="BV16" s="1777"/>
      <c r="BW16" s="1777"/>
      <c r="BX16" s="246"/>
    </row>
    <row r="17" spans="1:76" s="94" customFormat="1" ht="9.75" customHeight="1">
      <c r="A17" s="183"/>
      <c r="B17" s="1538"/>
      <c r="C17" s="1539"/>
      <c r="D17" s="1539"/>
      <c r="E17" s="1539"/>
      <c r="F17" s="1539"/>
      <c r="G17" s="1539"/>
      <c r="H17" s="1539"/>
      <c r="I17" s="1539"/>
      <c r="J17" s="1539"/>
      <c r="K17" s="1539"/>
      <c r="L17" s="1815"/>
      <c r="M17" s="1816"/>
      <c r="N17" s="1816"/>
      <c r="O17" s="1817"/>
      <c r="P17" s="1819"/>
      <c r="Q17" s="1819"/>
      <c r="R17" s="1819"/>
      <c r="S17" s="1819"/>
      <c r="T17" s="1819"/>
      <c r="U17" s="1819"/>
      <c r="V17" s="1819"/>
      <c r="W17" s="1819"/>
      <c r="X17" s="1539"/>
      <c r="Y17" s="1540"/>
      <c r="Z17" s="1540"/>
      <c r="AA17" s="1540"/>
      <c r="AB17" s="1540"/>
      <c r="AC17" s="1539"/>
      <c r="AD17" s="1540"/>
      <c r="AE17" s="1540"/>
      <c r="AF17" s="1540"/>
      <c r="AG17" s="1540"/>
      <c r="AH17" s="1540"/>
      <c r="AI17" s="1540"/>
      <c r="AJ17" s="1540"/>
      <c r="AK17" s="1540"/>
      <c r="AL17" s="1539"/>
      <c r="AM17" s="1540"/>
      <c r="AN17" s="1540"/>
      <c r="AO17" s="1540"/>
      <c r="AP17" s="1774"/>
      <c r="AQ17" s="1539"/>
      <c r="AR17" s="1540"/>
      <c r="AS17" s="1540"/>
      <c r="AT17" s="1775"/>
      <c r="AU17" s="1655"/>
      <c r="AV17" s="1655"/>
      <c r="AW17" s="1655"/>
      <c r="AX17" s="1655"/>
      <c r="AY17" s="1656"/>
      <c r="AZ17" s="1815"/>
      <c r="BA17" s="1816"/>
      <c r="BB17" s="1816"/>
      <c r="BC17" s="1817"/>
      <c r="BD17" s="1819"/>
      <c r="BE17" s="1819"/>
      <c r="BF17" s="1819"/>
      <c r="BG17" s="1819"/>
      <c r="BH17" s="1819"/>
      <c r="BI17" s="1819"/>
      <c r="BJ17" s="1819"/>
      <c r="BK17" s="1819"/>
      <c r="BL17" s="1813"/>
      <c r="BM17" s="1778"/>
      <c r="BN17" s="1778"/>
      <c r="BO17" s="1813"/>
      <c r="BP17" s="1778"/>
      <c r="BQ17" s="1778"/>
      <c r="BR17" s="1813"/>
      <c r="BS17" s="1778"/>
      <c r="BT17" s="1778"/>
      <c r="BU17" s="1813"/>
      <c r="BV17" s="1778"/>
      <c r="BW17" s="1778"/>
      <c r="BX17" s="246"/>
    </row>
    <row r="18" spans="1:76" s="94" customFormat="1" ht="9.75" customHeight="1">
      <c r="A18" s="183"/>
      <c r="B18" s="1538"/>
      <c r="C18" s="1539"/>
      <c r="D18" s="1539"/>
      <c r="E18" s="1539"/>
      <c r="F18" s="1539"/>
      <c r="G18" s="1539"/>
      <c r="H18" s="1539"/>
      <c r="I18" s="1539"/>
      <c r="J18" s="1539"/>
      <c r="K18" s="1539"/>
      <c r="L18" s="1820" t="s">
        <v>1206</v>
      </c>
      <c r="M18" s="1821"/>
      <c r="N18" s="1821"/>
      <c r="O18" s="1821"/>
      <c r="P18" s="1819"/>
      <c r="Q18" s="1819"/>
      <c r="R18" s="1819"/>
      <c r="S18" s="1819"/>
      <c r="T18" s="1819"/>
      <c r="U18" s="1819"/>
      <c r="V18" s="1819"/>
      <c r="W18" s="1819"/>
      <c r="X18" s="1539"/>
      <c r="Y18" s="1540"/>
      <c r="Z18" s="1540"/>
      <c r="AA18" s="1540"/>
      <c r="AB18" s="1540"/>
      <c r="AC18" s="1539"/>
      <c r="AD18" s="1540"/>
      <c r="AE18" s="1540"/>
      <c r="AF18" s="1540"/>
      <c r="AG18" s="1540"/>
      <c r="AH18" s="1540"/>
      <c r="AI18" s="1540"/>
      <c r="AJ18" s="1540"/>
      <c r="AK18" s="1540"/>
      <c r="AL18" s="1539"/>
      <c r="AM18" s="1540"/>
      <c r="AN18" s="1540"/>
      <c r="AO18" s="1540"/>
      <c r="AP18" s="1774"/>
      <c r="AQ18" s="1539"/>
      <c r="AR18" s="1540"/>
      <c r="AS18" s="1540"/>
      <c r="AT18" s="1775"/>
      <c r="AU18" s="1655"/>
      <c r="AV18" s="1655"/>
      <c r="AW18" s="1655"/>
      <c r="AX18" s="1655"/>
      <c r="AY18" s="1656"/>
      <c r="AZ18" s="1820" t="s">
        <v>1206</v>
      </c>
      <c r="BA18" s="1821"/>
      <c r="BB18" s="1821"/>
      <c r="BC18" s="1821"/>
      <c r="BD18" s="1819"/>
      <c r="BE18" s="1819"/>
      <c r="BF18" s="1819"/>
      <c r="BG18" s="1819"/>
      <c r="BH18" s="1819"/>
      <c r="BI18" s="1819"/>
      <c r="BJ18" s="1819"/>
      <c r="BK18" s="1819"/>
      <c r="BL18" s="1778"/>
      <c r="BM18" s="1778"/>
      <c r="BN18" s="1778"/>
      <c r="BO18" s="1778"/>
      <c r="BP18" s="1778"/>
      <c r="BQ18" s="1778"/>
      <c r="BR18" s="1778"/>
      <c r="BS18" s="1778"/>
      <c r="BT18" s="1778"/>
      <c r="BU18" s="1778"/>
      <c r="BV18" s="1778"/>
      <c r="BW18" s="1778"/>
      <c r="BX18" s="246"/>
    </row>
    <row r="19" spans="1:76" s="94" customFormat="1" ht="9.75" customHeight="1">
      <c r="A19" s="183"/>
      <c r="B19" s="1539"/>
      <c r="C19" s="1539"/>
      <c r="D19" s="1539"/>
      <c r="E19" s="1539"/>
      <c r="F19" s="1539"/>
      <c r="G19" s="1539"/>
      <c r="H19" s="1539"/>
      <c r="I19" s="1539"/>
      <c r="J19" s="1539"/>
      <c r="K19" s="1539"/>
      <c r="L19" s="1822"/>
      <c r="M19" s="1822"/>
      <c r="N19" s="1822"/>
      <c r="O19" s="1822"/>
      <c r="P19" s="1823"/>
      <c r="Q19" s="1823"/>
      <c r="R19" s="1823"/>
      <c r="S19" s="1823"/>
      <c r="T19" s="1823"/>
      <c r="U19" s="1823"/>
      <c r="V19" s="1823"/>
      <c r="W19" s="1823"/>
      <c r="X19" s="1540"/>
      <c r="Y19" s="1540"/>
      <c r="Z19" s="1540"/>
      <c r="AA19" s="1540"/>
      <c r="AB19" s="1540"/>
      <c r="AC19" s="1540"/>
      <c r="AD19" s="1540"/>
      <c r="AE19" s="1540"/>
      <c r="AF19" s="1540"/>
      <c r="AG19" s="1540"/>
      <c r="AH19" s="1540"/>
      <c r="AI19" s="1540"/>
      <c r="AJ19" s="1540"/>
      <c r="AK19" s="1540"/>
      <c r="AL19" s="1540"/>
      <c r="AM19" s="1540"/>
      <c r="AN19" s="1540"/>
      <c r="AO19" s="1540"/>
      <c r="AP19" s="1774"/>
      <c r="AQ19" s="1540"/>
      <c r="AR19" s="1540"/>
      <c r="AS19" s="1540"/>
      <c r="AT19" s="1775"/>
      <c r="AU19" s="1658"/>
      <c r="AV19" s="1658"/>
      <c r="AW19" s="1658"/>
      <c r="AX19" s="1658"/>
      <c r="AY19" s="1659"/>
      <c r="AZ19" s="1822"/>
      <c r="BA19" s="1822"/>
      <c r="BB19" s="1822"/>
      <c r="BC19" s="1822"/>
      <c r="BD19" s="1823"/>
      <c r="BE19" s="1823"/>
      <c r="BF19" s="1823"/>
      <c r="BG19" s="1823"/>
      <c r="BH19" s="1823"/>
      <c r="BI19" s="1823"/>
      <c r="BJ19" s="1823"/>
      <c r="BK19" s="1823"/>
      <c r="BL19" s="1779"/>
      <c r="BM19" s="1779"/>
      <c r="BN19" s="1779"/>
      <c r="BO19" s="1779"/>
      <c r="BP19" s="1779"/>
      <c r="BQ19" s="1779"/>
      <c r="BR19" s="1779"/>
      <c r="BS19" s="1779"/>
      <c r="BT19" s="1779"/>
      <c r="BU19" s="1779"/>
      <c r="BV19" s="1779"/>
      <c r="BW19" s="1779"/>
      <c r="BX19" s="246"/>
    </row>
    <row r="20" spans="1:76" s="94" customFormat="1" ht="9.75" customHeight="1">
      <c r="A20" s="183"/>
      <c r="B20" s="1538"/>
      <c r="C20" s="1539"/>
      <c r="D20" s="1539"/>
      <c r="E20" s="1539"/>
      <c r="F20" s="1539"/>
      <c r="G20" s="1539"/>
      <c r="H20" s="1539"/>
      <c r="I20" s="1539"/>
      <c r="J20" s="1539"/>
      <c r="K20" s="1539"/>
      <c r="L20" s="1804" t="s">
        <v>1205</v>
      </c>
      <c r="M20" s="1814"/>
      <c r="N20" s="1814"/>
      <c r="O20" s="1797"/>
      <c r="P20" s="1818"/>
      <c r="Q20" s="1818"/>
      <c r="R20" s="1818"/>
      <c r="S20" s="1818"/>
      <c r="T20" s="1818"/>
      <c r="U20" s="1818"/>
      <c r="V20" s="1818"/>
      <c r="W20" s="1818"/>
      <c r="X20" s="1539"/>
      <c r="Y20" s="1540"/>
      <c r="Z20" s="1540"/>
      <c r="AA20" s="1540"/>
      <c r="AB20" s="1540"/>
      <c r="AC20" s="1539"/>
      <c r="AD20" s="1540"/>
      <c r="AE20" s="1540"/>
      <c r="AF20" s="1540"/>
      <c r="AG20" s="1540"/>
      <c r="AH20" s="1540"/>
      <c r="AI20" s="1540"/>
      <c r="AJ20" s="1540"/>
      <c r="AK20" s="1540"/>
      <c r="AL20" s="1539"/>
      <c r="AM20" s="1540"/>
      <c r="AN20" s="1540"/>
      <c r="AO20" s="1540"/>
      <c r="AP20" s="1774"/>
      <c r="AQ20" s="1539"/>
      <c r="AR20" s="1540"/>
      <c r="AS20" s="1540"/>
      <c r="AT20" s="1775"/>
      <c r="AU20" s="1653" t="s">
        <v>593</v>
      </c>
      <c r="AV20" s="1653"/>
      <c r="AW20" s="1653"/>
      <c r="AX20" s="1653"/>
      <c r="AY20" s="1654"/>
      <c r="AZ20" s="1804" t="s">
        <v>1205</v>
      </c>
      <c r="BA20" s="1814"/>
      <c r="BB20" s="1814"/>
      <c r="BC20" s="1797"/>
      <c r="BD20" s="1818"/>
      <c r="BE20" s="1818"/>
      <c r="BF20" s="1818"/>
      <c r="BG20" s="1818"/>
      <c r="BH20" s="1818"/>
      <c r="BI20" s="1818"/>
      <c r="BJ20" s="1818"/>
      <c r="BK20" s="1818"/>
      <c r="BL20" s="1776"/>
      <c r="BM20" s="1777"/>
      <c r="BN20" s="1777"/>
      <c r="BO20" s="1776"/>
      <c r="BP20" s="1777"/>
      <c r="BQ20" s="1777"/>
      <c r="BR20" s="1776"/>
      <c r="BS20" s="1777"/>
      <c r="BT20" s="1777"/>
      <c r="BU20" s="1776"/>
      <c r="BV20" s="1777"/>
      <c r="BW20" s="1777"/>
      <c r="BX20" s="246"/>
    </row>
    <row r="21" spans="1:76" s="94" customFormat="1" ht="9.75" customHeight="1">
      <c r="A21" s="183"/>
      <c r="B21" s="1538"/>
      <c r="C21" s="1539"/>
      <c r="D21" s="1539"/>
      <c r="E21" s="1539"/>
      <c r="F21" s="1539"/>
      <c r="G21" s="1539"/>
      <c r="H21" s="1539"/>
      <c r="I21" s="1539"/>
      <c r="J21" s="1539"/>
      <c r="K21" s="1539"/>
      <c r="L21" s="1815"/>
      <c r="M21" s="1816"/>
      <c r="N21" s="1816"/>
      <c r="O21" s="1817"/>
      <c r="P21" s="1819"/>
      <c r="Q21" s="1819"/>
      <c r="R21" s="1819"/>
      <c r="S21" s="1819"/>
      <c r="T21" s="1819"/>
      <c r="U21" s="1819"/>
      <c r="V21" s="1819"/>
      <c r="W21" s="1819"/>
      <c r="X21" s="1539"/>
      <c r="Y21" s="1540"/>
      <c r="Z21" s="1540"/>
      <c r="AA21" s="1540"/>
      <c r="AB21" s="1540"/>
      <c r="AC21" s="1539"/>
      <c r="AD21" s="1540"/>
      <c r="AE21" s="1540"/>
      <c r="AF21" s="1540"/>
      <c r="AG21" s="1540"/>
      <c r="AH21" s="1540"/>
      <c r="AI21" s="1540"/>
      <c r="AJ21" s="1540"/>
      <c r="AK21" s="1540"/>
      <c r="AL21" s="1539"/>
      <c r="AM21" s="1540"/>
      <c r="AN21" s="1540"/>
      <c r="AO21" s="1540"/>
      <c r="AP21" s="1774"/>
      <c r="AQ21" s="1539"/>
      <c r="AR21" s="1540"/>
      <c r="AS21" s="1540"/>
      <c r="AT21" s="1775"/>
      <c r="AU21" s="1655"/>
      <c r="AV21" s="1655"/>
      <c r="AW21" s="1655"/>
      <c r="AX21" s="1655"/>
      <c r="AY21" s="1656"/>
      <c r="AZ21" s="1815"/>
      <c r="BA21" s="1816"/>
      <c r="BB21" s="1816"/>
      <c r="BC21" s="1817"/>
      <c r="BD21" s="1819"/>
      <c r="BE21" s="1819"/>
      <c r="BF21" s="1819"/>
      <c r="BG21" s="1819"/>
      <c r="BH21" s="1819"/>
      <c r="BI21" s="1819"/>
      <c r="BJ21" s="1819"/>
      <c r="BK21" s="1819"/>
      <c r="BL21" s="1813"/>
      <c r="BM21" s="1778"/>
      <c r="BN21" s="1778"/>
      <c r="BO21" s="1813"/>
      <c r="BP21" s="1778"/>
      <c r="BQ21" s="1778"/>
      <c r="BR21" s="1813"/>
      <c r="BS21" s="1778"/>
      <c r="BT21" s="1778"/>
      <c r="BU21" s="1813"/>
      <c r="BV21" s="1778"/>
      <c r="BW21" s="1778"/>
      <c r="BX21" s="246"/>
    </row>
    <row r="22" spans="1:76" s="94" customFormat="1" ht="9.75" customHeight="1">
      <c r="A22" s="183"/>
      <c r="B22" s="1538"/>
      <c r="C22" s="1539"/>
      <c r="D22" s="1539"/>
      <c r="E22" s="1539"/>
      <c r="F22" s="1539"/>
      <c r="G22" s="1539"/>
      <c r="H22" s="1539"/>
      <c r="I22" s="1539"/>
      <c r="J22" s="1539"/>
      <c r="K22" s="1539"/>
      <c r="L22" s="1820" t="s">
        <v>1206</v>
      </c>
      <c r="M22" s="1821"/>
      <c r="N22" s="1821"/>
      <c r="O22" s="1821"/>
      <c r="P22" s="1819"/>
      <c r="Q22" s="1819"/>
      <c r="R22" s="1819"/>
      <c r="S22" s="1819"/>
      <c r="T22" s="1819"/>
      <c r="U22" s="1819"/>
      <c r="V22" s="1819"/>
      <c r="W22" s="1819"/>
      <c r="X22" s="1539"/>
      <c r="Y22" s="1540"/>
      <c r="Z22" s="1540"/>
      <c r="AA22" s="1540"/>
      <c r="AB22" s="1540"/>
      <c r="AC22" s="1539"/>
      <c r="AD22" s="1540"/>
      <c r="AE22" s="1540"/>
      <c r="AF22" s="1540"/>
      <c r="AG22" s="1540"/>
      <c r="AH22" s="1540"/>
      <c r="AI22" s="1540"/>
      <c r="AJ22" s="1540"/>
      <c r="AK22" s="1540"/>
      <c r="AL22" s="1539"/>
      <c r="AM22" s="1540"/>
      <c r="AN22" s="1540"/>
      <c r="AO22" s="1540"/>
      <c r="AP22" s="1774"/>
      <c r="AQ22" s="1539"/>
      <c r="AR22" s="1540"/>
      <c r="AS22" s="1540"/>
      <c r="AT22" s="1775"/>
      <c r="AU22" s="1655"/>
      <c r="AV22" s="1655"/>
      <c r="AW22" s="1655"/>
      <c r="AX22" s="1655"/>
      <c r="AY22" s="1656"/>
      <c r="AZ22" s="1820" t="s">
        <v>1206</v>
      </c>
      <c r="BA22" s="1821"/>
      <c r="BB22" s="1821"/>
      <c r="BC22" s="1821"/>
      <c r="BD22" s="1819"/>
      <c r="BE22" s="1819"/>
      <c r="BF22" s="1819"/>
      <c r="BG22" s="1819"/>
      <c r="BH22" s="1819"/>
      <c r="BI22" s="1819"/>
      <c r="BJ22" s="1819"/>
      <c r="BK22" s="1819"/>
      <c r="BL22" s="1778"/>
      <c r="BM22" s="1778"/>
      <c r="BN22" s="1778"/>
      <c r="BO22" s="1778"/>
      <c r="BP22" s="1778"/>
      <c r="BQ22" s="1778"/>
      <c r="BR22" s="1778"/>
      <c r="BS22" s="1778"/>
      <c r="BT22" s="1778"/>
      <c r="BU22" s="1778"/>
      <c r="BV22" s="1778"/>
      <c r="BW22" s="1778"/>
      <c r="BX22" s="246"/>
    </row>
    <row r="23" spans="1:76" s="94" customFormat="1" ht="9.75" customHeight="1">
      <c r="A23" s="183"/>
      <c r="B23" s="1539"/>
      <c r="C23" s="1539"/>
      <c r="D23" s="1539"/>
      <c r="E23" s="1539"/>
      <c r="F23" s="1539"/>
      <c r="G23" s="1539"/>
      <c r="H23" s="1539"/>
      <c r="I23" s="1539"/>
      <c r="J23" s="1539"/>
      <c r="K23" s="1539"/>
      <c r="L23" s="1822"/>
      <c r="M23" s="1822"/>
      <c r="N23" s="1822"/>
      <c r="O23" s="1822"/>
      <c r="P23" s="1823"/>
      <c r="Q23" s="1823"/>
      <c r="R23" s="1823"/>
      <c r="S23" s="1823"/>
      <c r="T23" s="1823"/>
      <c r="U23" s="1823"/>
      <c r="V23" s="1823"/>
      <c r="W23" s="1823"/>
      <c r="X23" s="1540"/>
      <c r="Y23" s="1540"/>
      <c r="Z23" s="1540"/>
      <c r="AA23" s="1540"/>
      <c r="AB23" s="1540"/>
      <c r="AC23" s="1540"/>
      <c r="AD23" s="1540"/>
      <c r="AE23" s="1540"/>
      <c r="AF23" s="1540"/>
      <c r="AG23" s="1540"/>
      <c r="AH23" s="1540"/>
      <c r="AI23" s="1540"/>
      <c r="AJ23" s="1540"/>
      <c r="AK23" s="1540"/>
      <c r="AL23" s="1540"/>
      <c r="AM23" s="1540"/>
      <c r="AN23" s="1540"/>
      <c r="AO23" s="1540"/>
      <c r="AP23" s="1774"/>
      <c r="AQ23" s="1540"/>
      <c r="AR23" s="1540"/>
      <c r="AS23" s="1540"/>
      <c r="AT23" s="1775"/>
      <c r="AU23" s="1658"/>
      <c r="AV23" s="1658"/>
      <c r="AW23" s="1658"/>
      <c r="AX23" s="1658"/>
      <c r="AY23" s="1659"/>
      <c r="AZ23" s="1822"/>
      <c r="BA23" s="1822"/>
      <c r="BB23" s="1822"/>
      <c r="BC23" s="1822"/>
      <c r="BD23" s="1823"/>
      <c r="BE23" s="1823"/>
      <c r="BF23" s="1823"/>
      <c r="BG23" s="1823"/>
      <c r="BH23" s="1823"/>
      <c r="BI23" s="1823"/>
      <c r="BJ23" s="1823"/>
      <c r="BK23" s="1823"/>
      <c r="BL23" s="1779"/>
      <c r="BM23" s="1779"/>
      <c r="BN23" s="1779"/>
      <c r="BO23" s="1779"/>
      <c r="BP23" s="1779"/>
      <c r="BQ23" s="1779"/>
      <c r="BR23" s="1779"/>
      <c r="BS23" s="1779"/>
      <c r="BT23" s="1779"/>
      <c r="BU23" s="1779"/>
      <c r="BV23" s="1779"/>
      <c r="BW23" s="1779"/>
      <c r="BX23" s="246"/>
    </row>
    <row r="24" spans="1:86" s="94" customFormat="1" ht="13.5" customHeight="1">
      <c r="A24" s="183"/>
      <c r="B24" s="1586" t="s">
        <v>870</v>
      </c>
      <c r="C24" s="1587"/>
      <c r="D24" s="1587"/>
      <c r="E24" s="1587"/>
      <c r="F24" s="1587"/>
      <c r="G24" s="1587"/>
      <c r="H24" s="1587"/>
      <c r="I24" s="1587"/>
      <c r="J24" s="1587"/>
      <c r="K24" s="1587"/>
      <c r="L24" s="1587"/>
      <c r="M24" s="1587"/>
      <c r="N24" s="1587"/>
      <c r="O24" s="1587"/>
      <c r="P24" s="1587"/>
      <c r="Q24" s="1587"/>
      <c r="R24" s="1587"/>
      <c r="S24" s="1587"/>
      <c r="T24" s="1587"/>
      <c r="U24" s="1587"/>
      <c r="V24" s="1587"/>
      <c r="W24" s="1587"/>
      <c r="X24" s="1587"/>
      <c r="Y24" s="1587"/>
      <c r="Z24" s="1587"/>
      <c r="AA24" s="1587"/>
      <c r="AB24" s="1587"/>
      <c r="AC24" s="1587"/>
      <c r="AD24" s="1587"/>
      <c r="AE24" s="1587"/>
      <c r="AF24" s="1587"/>
      <c r="AG24" s="1587"/>
      <c r="AH24" s="1587"/>
      <c r="AI24" s="1587"/>
      <c r="AJ24" s="1587"/>
      <c r="AK24" s="1587"/>
      <c r="AL24" s="1587"/>
      <c r="AM24" s="1587"/>
      <c r="AN24" s="1587"/>
      <c r="AO24" s="1587"/>
      <c r="AP24" s="1587"/>
      <c r="AQ24" s="1587"/>
      <c r="AR24" s="1587"/>
      <c r="AS24" s="1587"/>
      <c r="AT24" s="1587"/>
      <c r="AU24" s="1587"/>
      <c r="AV24" s="1587"/>
      <c r="AW24" s="1587"/>
      <c r="AX24" s="1587"/>
      <c r="AY24" s="1587"/>
      <c r="AZ24" s="1587"/>
      <c r="BA24" s="1587"/>
      <c r="BB24" s="1587"/>
      <c r="BC24" s="1587"/>
      <c r="BD24" s="1587"/>
      <c r="BE24" s="1587"/>
      <c r="BF24" s="1587"/>
      <c r="BG24" s="1587"/>
      <c r="BH24" s="1587"/>
      <c r="BI24" s="1587"/>
      <c r="BJ24" s="1587"/>
      <c r="BK24" s="1587"/>
      <c r="BL24" s="1587"/>
      <c r="BM24" s="1587"/>
      <c r="BN24" s="1587"/>
      <c r="BO24" s="1587"/>
      <c r="BP24" s="1587"/>
      <c r="BQ24" s="1587"/>
      <c r="BR24" s="1587"/>
      <c r="BS24" s="1587"/>
      <c r="BT24" s="1587"/>
      <c r="BU24" s="1587"/>
      <c r="BV24" s="1587"/>
      <c r="BW24" s="1587"/>
      <c r="BX24" s="1587"/>
      <c r="BY24" s="255"/>
      <c r="BZ24" s="246"/>
      <c r="CA24" s="246"/>
      <c r="CB24" s="246"/>
      <c r="CC24" s="246"/>
      <c r="CD24" s="246"/>
      <c r="CE24" s="246"/>
      <c r="CF24" s="244"/>
      <c r="CG24" s="244"/>
      <c r="CH24" s="191"/>
    </row>
    <row r="25" spans="1:86" s="94" customFormat="1" ht="13.5" customHeight="1">
      <c r="A25" s="183"/>
      <c r="B25" s="1586" t="s">
        <v>1207</v>
      </c>
      <c r="C25" s="1670"/>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670"/>
      <c r="AC25" s="1670"/>
      <c r="AD25" s="1670"/>
      <c r="AE25" s="1670"/>
      <c r="AF25" s="1670"/>
      <c r="AG25" s="1670"/>
      <c r="AH25" s="1670"/>
      <c r="AI25" s="1670"/>
      <c r="AJ25" s="1670"/>
      <c r="AK25" s="1670"/>
      <c r="AL25" s="1670"/>
      <c r="AM25" s="1670"/>
      <c r="AN25" s="1670"/>
      <c r="AO25" s="1670"/>
      <c r="AP25" s="1670"/>
      <c r="AQ25" s="1670"/>
      <c r="AR25" s="1670"/>
      <c r="AS25" s="1670"/>
      <c r="AT25" s="1670"/>
      <c r="AU25" s="1670"/>
      <c r="AV25" s="1670"/>
      <c r="AW25" s="1670"/>
      <c r="AX25" s="1670"/>
      <c r="AY25" s="1670"/>
      <c r="AZ25" s="1670"/>
      <c r="BA25" s="1670"/>
      <c r="BB25" s="1670"/>
      <c r="BC25" s="1670"/>
      <c r="BD25" s="1670"/>
      <c r="BE25" s="1670"/>
      <c r="BF25" s="1670"/>
      <c r="BG25" s="1670"/>
      <c r="BH25" s="1670"/>
      <c r="BI25" s="1670"/>
      <c r="BJ25" s="1670"/>
      <c r="BK25" s="1670"/>
      <c r="BL25" s="1670"/>
      <c r="BM25" s="1670"/>
      <c r="BN25" s="1670"/>
      <c r="BO25" s="1670"/>
      <c r="BP25" s="1670"/>
      <c r="BQ25" s="1670"/>
      <c r="BR25" s="1670"/>
      <c r="BS25" s="1670"/>
      <c r="BT25" s="1670"/>
      <c r="BU25" s="1670"/>
      <c r="BV25" s="1670"/>
      <c r="BW25" s="1670"/>
      <c r="BX25" s="1670"/>
      <c r="BY25" s="255"/>
      <c r="BZ25" s="246"/>
      <c r="CA25" s="246"/>
      <c r="CB25" s="246"/>
      <c r="CC25" s="246"/>
      <c r="CD25" s="246"/>
      <c r="CE25" s="246"/>
      <c r="CF25" s="244"/>
      <c r="CG25" s="244"/>
      <c r="CH25" s="191"/>
    </row>
    <row r="26" spans="1:76" s="94" customFormat="1" ht="18" customHeight="1">
      <c r="A26" s="183"/>
      <c r="B26" s="1586" t="s">
        <v>705</v>
      </c>
      <c r="C26" s="1587"/>
      <c r="D26" s="1587"/>
      <c r="E26" s="1587"/>
      <c r="F26" s="1587"/>
      <c r="G26" s="1587"/>
      <c r="H26" s="1587"/>
      <c r="I26" s="1587"/>
      <c r="J26" s="1587"/>
      <c r="K26" s="1587"/>
      <c r="L26" s="1587"/>
      <c r="M26" s="1587"/>
      <c r="N26" s="1587"/>
      <c r="O26" s="1587"/>
      <c r="P26" s="1587"/>
      <c r="Q26" s="1587"/>
      <c r="R26" s="1587"/>
      <c r="S26" s="1587"/>
      <c r="T26" s="1587"/>
      <c r="U26" s="1587"/>
      <c r="V26" s="1587"/>
      <c r="W26" s="1587"/>
      <c r="X26" s="1587"/>
      <c r="Y26" s="1587"/>
      <c r="Z26" s="1587"/>
      <c r="AA26" s="1587"/>
      <c r="AB26" s="1587"/>
      <c r="AC26" s="1587"/>
      <c r="AD26" s="1587"/>
      <c r="AE26" s="1587"/>
      <c r="AF26" s="1587"/>
      <c r="AG26" s="1587"/>
      <c r="AH26" s="1587"/>
      <c r="AI26" s="1587"/>
      <c r="AJ26" s="1587"/>
      <c r="AK26" s="1587"/>
      <c r="AL26" s="1587"/>
      <c r="AM26" s="1587"/>
      <c r="AN26" s="1587"/>
      <c r="AO26" s="1587"/>
      <c r="AP26" s="1587"/>
      <c r="AQ26" s="1587"/>
      <c r="AR26" s="1587"/>
      <c r="AS26" s="1587"/>
      <c r="AT26" s="1587"/>
      <c r="AU26" s="1587"/>
      <c r="AV26" s="1587"/>
      <c r="AW26" s="1587"/>
      <c r="AX26" s="1587"/>
      <c r="AY26" s="1587"/>
      <c r="AZ26" s="1587"/>
      <c r="BA26" s="1587"/>
      <c r="BB26" s="1587"/>
      <c r="BC26" s="1587"/>
      <c r="BD26" s="1587"/>
      <c r="BE26" s="1587"/>
      <c r="BF26" s="1587"/>
      <c r="BG26" s="1587"/>
      <c r="BH26" s="1587"/>
      <c r="BI26" s="1587"/>
      <c r="BJ26" s="1587"/>
      <c r="BK26" s="1587"/>
      <c r="BL26" s="1587"/>
      <c r="BM26" s="1587"/>
      <c r="BN26" s="1587"/>
      <c r="BO26" s="1587"/>
      <c r="BP26" s="1587"/>
      <c r="BQ26" s="1587"/>
      <c r="BR26" s="1587"/>
      <c r="BS26" s="1587"/>
      <c r="BT26" s="1587"/>
      <c r="BU26" s="1587"/>
      <c r="BV26" s="1587"/>
      <c r="BW26" s="1587"/>
      <c r="BX26" s="1587"/>
    </row>
    <row r="27" spans="1:76" s="94" customFormat="1" ht="15" customHeight="1">
      <c r="A27" s="183"/>
      <c r="B27" s="1584" t="s">
        <v>706</v>
      </c>
      <c r="C27" s="1585"/>
      <c r="D27" s="1585"/>
      <c r="E27" s="1585"/>
      <c r="F27" s="1585"/>
      <c r="G27" s="1585"/>
      <c r="H27" s="1585"/>
      <c r="I27" s="1585"/>
      <c r="J27" s="1585"/>
      <c r="K27" s="1585"/>
      <c r="L27" s="1585"/>
      <c r="M27" s="1585"/>
      <c r="N27" s="1585"/>
      <c r="O27" s="1585"/>
      <c r="P27" s="1585"/>
      <c r="Q27" s="1585"/>
      <c r="R27" s="1585"/>
      <c r="S27" s="1585"/>
      <c r="T27" s="1585"/>
      <c r="U27" s="1585"/>
      <c r="V27" s="1585"/>
      <c r="W27" s="1585"/>
      <c r="X27" s="1585"/>
      <c r="Y27" s="1585"/>
      <c r="Z27" s="1585"/>
      <c r="AA27" s="1585"/>
      <c r="AB27" s="1585"/>
      <c r="AC27" s="1585"/>
      <c r="AD27" s="1585"/>
      <c r="AE27" s="1585"/>
      <c r="AF27" s="1585"/>
      <c r="AG27" s="1585"/>
      <c r="AH27" s="1585"/>
      <c r="AI27" s="1585"/>
      <c r="AJ27" s="1585"/>
      <c r="AK27" s="1585"/>
      <c r="AL27" s="1585"/>
      <c r="AM27" s="1585"/>
      <c r="AN27" s="1585"/>
      <c r="AO27" s="1585"/>
      <c r="AP27" s="1585"/>
      <c r="AQ27" s="1585"/>
      <c r="AR27" s="1585"/>
      <c r="AS27" s="1585"/>
      <c r="AT27" s="1585"/>
      <c r="AU27" s="1585"/>
      <c r="AV27" s="1585"/>
      <c r="AW27" s="1585"/>
      <c r="AX27" s="1585"/>
      <c r="AY27" s="1585"/>
      <c r="AZ27" s="1585"/>
      <c r="BA27" s="1585"/>
      <c r="BB27" s="1585"/>
      <c r="BC27" s="1585"/>
      <c r="BD27" s="1585"/>
      <c r="BE27" s="1585"/>
      <c r="BF27" s="1585"/>
      <c r="BG27" s="1585"/>
      <c r="BH27" s="1585"/>
      <c r="BI27" s="1585"/>
      <c r="BJ27" s="1585"/>
      <c r="BK27" s="1585"/>
      <c r="BL27" s="1585"/>
      <c r="BM27" s="1585"/>
      <c r="BN27" s="1585"/>
      <c r="BO27" s="1585"/>
      <c r="BP27" s="1585"/>
      <c r="BQ27" s="1585"/>
      <c r="BR27" s="1585"/>
      <c r="BS27" s="1585"/>
      <c r="BT27" s="1585"/>
      <c r="BU27" s="1585"/>
      <c r="BV27" s="1585"/>
      <c r="BW27" s="1585"/>
      <c r="BX27" s="1585"/>
    </row>
    <row r="28" spans="2:76" ht="15" customHeight="1">
      <c r="B28" s="1586" t="s">
        <v>1237</v>
      </c>
      <c r="C28" s="1670"/>
      <c r="D28" s="1670"/>
      <c r="E28" s="1670"/>
      <c r="F28" s="1670"/>
      <c r="G28" s="1670"/>
      <c r="H28" s="1670"/>
      <c r="I28" s="1670"/>
      <c r="J28" s="1670"/>
      <c r="K28" s="1670"/>
      <c r="L28" s="1670"/>
      <c r="M28" s="1670"/>
      <c r="N28" s="1670"/>
      <c r="O28" s="1670"/>
      <c r="P28" s="1670"/>
      <c r="Q28" s="1670"/>
      <c r="R28" s="1670"/>
      <c r="S28" s="1670"/>
      <c r="T28" s="1670"/>
      <c r="U28" s="1670"/>
      <c r="V28" s="1670"/>
      <c r="W28" s="1670"/>
      <c r="X28" s="1670"/>
      <c r="Y28" s="1670"/>
      <c r="Z28" s="1670"/>
      <c r="AA28" s="1670"/>
      <c r="AB28" s="1670"/>
      <c r="AC28" s="1670"/>
      <c r="AD28" s="1670"/>
      <c r="AE28" s="1670"/>
      <c r="AF28" s="1670"/>
      <c r="AG28" s="1670"/>
      <c r="AH28" s="1670"/>
      <c r="AI28" s="1670"/>
      <c r="AJ28" s="1670"/>
      <c r="AK28" s="1670"/>
      <c r="AL28" s="1670"/>
      <c r="AM28" s="1670"/>
      <c r="AN28" s="1670"/>
      <c r="AO28" s="1670"/>
      <c r="AP28" s="1670"/>
      <c r="AQ28" s="1670"/>
      <c r="AR28" s="1670"/>
      <c r="AS28" s="1670"/>
      <c r="AT28" s="1670"/>
      <c r="AU28" s="1670"/>
      <c r="AV28" s="1670"/>
      <c r="AW28" s="1670"/>
      <c r="AX28" s="1670"/>
      <c r="AY28" s="1670"/>
      <c r="AZ28" s="1670"/>
      <c r="BA28" s="1670"/>
      <c r="BB28" s="1670"/>
      <c r="BC28" s="1670"/>
      <c r="BD28" s="1670"/>
      <c r="BE28" s="1670"/>
      <c r="BF28" s="1670"/>
      <c r="BG28" s="1670"/>
      <c r="BH28" s="1670"/>
      <c r="BI28" s="1670"/>
      <c r="BJ28" s="1670"/>
      <c r="BK28" s="1670"/>
      <c r="BL28" s="1670"/>
      <c r="BM28" s="1670"/>
      <c r="BN28" s="1670"/>
      <c r="BO28" s="1670"/>
      <c r="BP28" s="1670"/>
      <c r="BQ28" s="1670"/>
      <c r="BR28" s="1670"/>
      <c r="BS28" s="1670"/>
      <c r="BT28" s="1670"/>
      <c r="BU28" s="1670"/>
      <c r="BV28" s="1670"/>
      <c r="BW28" s="1670"/>
      <c r="BX28" s="1670"/>
    </row>
    <row r="29" spans="2:76" ht="18" customHeight="1">
      <c r="B29" s="1586" t="s">
        <v>1238</v>
      </c>
      <c r="C29" s="1670"/>
      <c r="D29" s="1670"/>
      <c r="E29" s="1670"/>
      <c r="F29" s="1670"/>
      <c r="G29" s="1670"/>
      <c r="H29" s="1670"/>
      <c r="I29" s="1670"/>
      <c r="J29" s="1670"/>
      <c r="K29" s="1670"/>
      <c r="L29" s="1670"/>
      <c r="M29" s="1670"/>
      <c r="N29" s="1670"/>
      <c r="O29" s="1670"/>
      <c r="P29" s="1670"/>
      <c r="Q29" s="1670"/>
      <c r="R29" s="1670"/>
      <c r="S29" s="1670"/>
      <c r="T29" s="1670"/>
      <c r="U29" s="1670"/>
      <c r="V29" s="1670"/>
      <c r="W29" s="1670"/>
      <c r="X29" s="1670"/>
      <c r="Y29" s="1670"/>
      <c r="Z29" s="1670"/>
      <c r="AA29" s="1670"/>
      <c r="AB29" s="1670"/>
      <c r="AC29" s="1670"/>
      <c r="AD29" s="1670"/>
      <c r="AE29" s="1670"/>
      <c r="AF29" s="1670"/>
      <c r="AG29" s="1670"/>
      <c r="AH29" s="1670"/>
      <c r="AI29" s="1670"/>
      <c r="AJ29" s="1670"/>
      <c r="AK29" s="1670"/>
      <c r="AL29" s="1670"/>
      <c r="AM29" s="1670"/>
      <c r="AN29" s="1670"/>
      <c r="AO29" s="1670"/>
      <c r="AP29" s="1670"/>
      <c r="AQ29" s="1670"/>
      <c r="AR29" s="1670"/>
      <c r="AS29" s="1670"/>
      <c r="AT29" s="1670"/>
      <c r="AU29" s="1670"/>
      <c r="AV29" s="1670"/>
      <c r="AW29" s="1670"/>
      <c r="AX29" s="1670"/>
      <c r="AY29" s="1670"/>
      <c r="AZ29" s="1670"/>
      <c r="BA29" s="1670"/>
      <c r="BB29" s="1670"/>
      <c r="BC29" s="1670"/>
      <c r="BD29" s="1670"/>
      <c r="BE29" s="1670"/>
      <c r="BF29" s="1670"/>
      <c r="BG29" s="1670"/>
      <c r="BH29" s="1670"/>
      <c r="BI29" s="1670"/>
      <c r="BJ29" s="1670"/>
      <c r="BK29" s="1670"/>
      <c r="BL29" s="1670"/>
      <c r="BM29" s="1670"/>
      <c r="BN29" s="1670"/>
      <c r="BO29" s="1670"/>
      <c r="BP29" s="1670"/>
      <c r="BQ29" s="1670"/>
      <c r="BR29" s="1670"/>
      <c r="BS29" s="1670"/>
      <c r="BT29" s="1670"/>
      <c r="BU29" s="1670"/>
      <c r="BV29" s="1670"/>
      <c r="BW29" s="1670"/>
      <c r="BX29" s="1670"/>
    </row>
    <row r="30" ht="15" customHeight="1">
      <c r="B30" s="187" t="s">
        <v>1208</v>
      </c>
    </row>
    <row r="31" spans="1:76" s="94" customFormat="1" ht="9.75" customHeight="1">
      <c r="A31" s="183"/>
      <c r="B31" s="1538" t="s">
        <v>586</v>
      </c>
      <c r="C31" s="1539"/>
      <c r="D31" s="1539"/>
      <c r="E31" s="1539"/>
      <c r="F31" s="1539"/>
      <c r="G31" s="1539"/>
      <c r="H31" s="1539"/>
      <c r="I31" s="1539"/>
      <c r="J31" s="1539"/>
      <c r="K31" s="1539"/>
      <c r="L31" s="1600" t="s">
        <v>1209</v>
      </c>
      <c r="M31" s="1679"/>
      <c r="N31" s="1679"/>
      <c r="O31" s="1679"/>
      <c r="P31" s="1679"/>
      <c r="Q31" s="1679"/>
      <c r="R31" s="1679"/>
      <c r="S31" s="1679"/>
      <c r="T31" s="1442"/>
      <c r="U31" s="1442"/>
      <c r="V31" s="1442"/>
      <c r="W31" s="1442"/>
      <c r="X31" s="1600" t="s">
        <v>1210</v>
      </c>
      <c r="Y31" s="1679"/>
      <c r="Z31" s="1679"/>
      <c r="AA31" s="1679"/>
      <c r="AB31" s="1679"/>
      <c r="AC31" s="1679"/>
      <c r="AD31" s="1679"/>
      <c r="AE31" s="1679"/>
      <c r="AF31" s="1679"/>
      <c r="AG31" s="1679"/>
      <c r="AH31" s="1687"/>
      <c r="AI31" s="1723" t="s">
        <v>1211</v>
      </c>
      <c r="AJ31" s="1724"/>
      <c r="AK31" s="1724"/>
      <c r="AL31" s="1724"/>
      <c r="AM31" s="1724"/>
      <c r="AN31" s="1724"/>
      <c r="AO31" s="1724"/>
      <c r="AP31" s="1725"/>
      <c r="AQ31" s="1600" t="s">
        <v>1212</v>
      </c>
      <c r="AR31" s="1679"/>
      <c r="AS31" s="1679"/>
      <c r="AT31" s="1679"/>
      <c r="AU31" s="1679"/>
      <c r="AV31" s="1679"/>
      <c r="AW31" s="1679"/>
      <c r="AX31" s="1679"/>
      <c r="AY31" s="1442"/>
      <c r="AZ31" s="1442"/>
      <c r="BA31" s="1442"/>
      <c r="BB31" s="1442"/>
      <c r="BC31" s="1600" t="s">
        <v>1210</v>
      </c>
      <c r="BD31" s="1679"/>
      <c r="BE31" s="1679"/>
      <c r="BF31" s="1679"/>
      <c r="BG31" s="1679"/>
      <c r="BH31" s="1679"/>
      <c r="BI31" s="1679"/>
      <c r="BJ31" s="1679"/>
      <c r="BK31" s="1679"/>
      <c r="BL31" s="1679"/>
      <c r="BM31" s="1687"/>
      <c r="BN31" s="1723" t="s">
        <v>1213</v>
      </c>
      <c r="BO31" s="1724"/>
      <c r="BP31" s="1724"/>
      <c r="BQ31" s="1724"/>
      <c r="BR31" s="1724"/>
      <c r="BS31" s="1724"/>
      <c r="BT31" s="1724"/>
      <c r="BU31" s="1725"/>
      <c r="BV31" s="728"/>
      <c r="BW31" s="729"/>
      <c r="BX31" s="243"/>
    </row>
    <row r="32" spans="1:81" s="94" customFormat="1" ht="9.75" customHeight="1">
      <c r="A32" s="183"/>
      <c r="B32" s="1538"/>
      <c r="C32" s="1539"/>
      <c r="D32" s="1539"/>
      <c r="E32" s="1539"/>
      <c r="F32" s="1539"/>
      <c r="G32" s="1539"/>
      <c r="H32" s="1539"/>
      <c r="I32" s="1539"/>
      <c r="J32" s="1539"/>
      <c r="K32" s="1539"/>
      <c r="L32" s="1603"/>
      <c r="M32" s="1682"/>
      <c r="N32" s="1682"/>
      <c r="O32" s="1682"/>
      <c r="P32" s="1682"/>
      <c r="Q32" s="1682"/>
      <c r="R32" s="1682"/>
      <c r="S32" s="1682"/>
      <c r="T32" s="1445"/>
      <c r="U32" s="1445"/>
      <c r="V32" s="1445"/>
      <c r="W32" s="1612"/>
      <c r="X32" s="1603"/>
      <c r="Y32" s="1682"/>
      <c r="Z32" s="1682"/>
      <c r="AA32" s="1682"/>
      <c r="AB32" s="1682"/>
      <c r="AC32" s="1682"/>
      <c r="AD32" s="1682"/>
      <c r="AE32" s="1682"/>
      <c r="AF32" s="1682"/>
      <c r="AG32" s="1682"/>
      <c r="AH32" s="1688"/>
      <c r="AI32" s="1726"/>
      <c r="AJ32" s="1727"/>
      <c r="AK32" s="1727"/>
      <c r="AL32" s="1727"/>
      <c r="AM32" s="1727"/>
      <c r="AN32" s="1727"/>
      <c r="AO32" s="1727"/>
      <c r="AP32" s="1728"/>
      <c r="AQ32" s="1603"/>
      <c r="AR32" s="1682"/>
      <c r="AS32" s="1682"/>
      <c r="AT32" s="1682"/>
      <c r="AU32" s="1682"/>
      <c r="AV32" s="1682"/>
      <c r="AW32" s="1682"/>
      <c r="AX32" s="1682"/>
      <c r="AY32" s="1445"/>
      <c r="AZ32" s="1445"/>
      <c r="BA32" s="1445"/>
      <c r="BB32" s="1612"/>
      <c r="BC32" s="1603"/>
      <c r="BD32" s="1682"/>
      <c r="BE32" s="1682"/>
      <c r="BF32" s="1682"/>
      <c r="BG32" s="1682"/>
      <c r="BH32" s="1682"/>
      <c r="BI32" s="1682"/>
      <c r="BJ32" s="1682"/>
      <c r="BK32" s="1682"/>
      <c r="BL32" s="1682"/>
      <c r="BM32" s="1688"/>
      <c r="BN32" s="1726"/>
      <c r="BO32" s="1727"/>
      <c r="BP32" s="1727"/>
      <c r="BQ32" s="1727"/>
      <c r="BR32" s="1727"/>
      <c r="BS32" s="1727"/>
      <c r="BT32" s="1727"/>
      <c r="BU32" s="1728"/>
      <c r="BV32" s="730"/>
      <c r="BW32" s="731"/>
      <c r="BX32" s="243"/>
      <c r="CB32" s="197"/>
      <c r="CC32" s="197"/>
    </row>
    <row r="33" spans="1:81" s="94" customFormat="1" ht="9.75" customHeight="1">
      <c r="A33" s="183"/>
      <c r="B33" s="1538"/>
      <c r="C33" s="1539"/>
      <c r="D33" s="1539"/>
      <c r="E33" s="1539"/>
      <c r="F33" s="1539"/>
      <c r="G33" s="1539"/>
      <c r="H33" s="1539"/>
      <c r="I33" s="1539"/>
      <c r="J33" s="1539"/>
      <c r="K33" s="1539"/>
      <c r="L33" s="1603"/>
      <c r="M33" s="1682"/>
      <c r="N33" s="1682"/>
      <c r="O33" s="1682"/>
      <c r="P33" s="1682"/>
      <c r="Q33" s="1682"/>
      <c r="R33" s="1682"/>
      <c r="S33" s="1682"/>
      <c r="T33" s="1445"/>
      <c r="U33" s="1445"/>
      <c r="V33" s="1445"/>
      <c r="W33" s="1612"/>
      <c r="X33" s="1603"/>
      <c r="Y33" s="1682"/>
      <c r="Z33" s="1682"/>
      <c r="AA33" s="1682"/>
      <c r="AB33" s="1682"/>
      <c r="AC33" s="1682"/>
      <c r="AD33" s="1682"/>
      <c r="AE33" s="1682"/>
      <c r="AF33" s="1682"/>
      <c r="AG33" s="1682"/>
      <c r="AH33" s="1688"/>
      <c r="AI33" s="1726"/>
      <c r="AJ33" s="1727"/>
      <c r="AK33" s="1727"/>
      <c r="AL33" s="1727"/>
      <c r="AM33" s="1727"/>
      <c r="AN33" s="1727"/>
      <c r="AO33" s="1727"/>
      <c r="AP33" s="1728"/>
      <c r="AQ33" s="1603"/>
      <c r="AR33" s="1682"/>
      <c r="AS33" s="1682"/>
      <c r="AT33" s="1682"/>
      <c r="AU33" s="1682"/>
      <c r="AV33" s="1682"/>
      <c r="AW33" s="1682"/>
      <c r="AX33" s="1682"/>
      <c r="AY33" s="1445"/>
      <c r="AZ33" s="1445"/>
      <c r="BA33" s="1445"/>
      <c r="BB33" s="1612"/>
      <c r="BC33" s="1603"/>
      <c r="BD33" s="1682"/>
      <c r="BE33" s="1682"/>
      <c r="BF33" s="1682"/>
      <c r="BG33" s="1682"/>
      <c r="BH33" s="1682"/>
      <c r="BI33" s="1682"/>
      <c r="BJ33" s="1682"/>
      <c r="BK33" s="1682"/>
      <c r="BL33" s="1682"/>
      <c r="BM33" s="1688"/>
      <c r="BN33" s="1726"/>
      <c r="BO33" s="1727"/>
      <c r="BP33" s="1727"/>
      <c r="BQ33" s="1727"/>
      <c r="BR33" s="1727"/>
      <c r="BS33" s="1727"/>
      <c r="BT33" s="1727"/>
      <c r="BU33" s="1728"/>
      <c r="BV33" s="730"/>
      <c r="BW33" s="731"/>
      <c r="BX33" s="243"/>
      <c r="CB33" s="197"/>
      <c r="CC33" s="197"/>
    </row>
    <row r="34" spans="1:81" s="94" customFormat="1" ht="9.75" customHeight="1">
      <c r="A34" s="183"/>
      <c r="B34" s="1538"/>
      <c r="C34" s="1539"/>
      <c r="D34" s="1539"/>
      <c r="E34" s="1539"/>
      <c r="F34" s="1539"/>
      <c r="G34" s="1539"/>
      <c r="H34" s="1539"/>
      <c r="I34" s="1539"/>
      <c r="J34" s="1539"/>
      <c r="K34" s="1539"/>
      <c r="L34" s="1603"/>
      <c r="M34" s="1682"/>
      <c r="N34" s="1682"/>
      <c r="O34" s="1682"/>
      <c r="P34" s="1682"/>
      <c r="Q34" s="1682"/>
      <c r="R34" s="1682"/>
      <c r="S34" s="1682"/>
      <c r="T34" s="1445"/>
      <c r="U34" s="1445"/>
      <c r="V34" s="1445"/>
      <c r="W34" s="1612"/>
      <c r="X34" s="1715"/>
      <c r="Y34" s="1685"/>
      <c r="Z34" s="1685"/>
      <c r="AA34" s="1685"/>
      <c r="AB34" s="1685"/>
      <c r="AC34" s="1685"/>
      <c r="AD34" s="1685"/>
      <c r="AE34" s="1685"/>
      <c r="AF34" s="1685"/>
      <c r="AG34" s="1685"/>
      <c r="AH34" s="1689"/>
      <c r="AI34" s="1729"/>
      <c r="AJ34" s="1730"/>
      <c r="AK34" s="1730"/>
      <c r="AL34" s="1730"/>
      <c r="AM34" s="1730"/>
      <c r="AN34" s="1730"/>
      <c r="AO34" s="1730"/>
      <c r="AP34" s="1731"/>
      <c r="AQ34" s="1603"/>
      <c r="AR34" s="1682"/>
      <c r="AS34" s="1682"/>
      <c r="AT34" s="1682"/>
      <c r="AU34" s="1682"/>
      <c r="AV34" s="1682"/>
      <c r="AW34" s="1682"/>
      <c r="AX34" s="1682"/>
      <c r="AY34" s="1445"/>
      <c r="AZ34" s="1445"/>
      <c r="BA34" s="1445"/>
      <c r="BB34" s="1612"/>
      <c r="BC34" s="1715"/>
      <c r="BD34" s="1685"/>
      <c r="BE34" s="1685"/>
      <c r="BF34" s="1685"/>
      <c r="BG34" s="1685"/>
      <c r="BH34" s="1685"/>
      <c r="BI34" s="1685"/>
      <c r="BJ34" s="1685"/>
      <c r="BK34" s="1685"/>
      <c r="BL34" s="1685"/>
      <c r="BM34" s="1689"/>
      <c r="BN34" s="1729"/>
      <c r="BO34" s="1730"/>
      <c r="BP34" s="1730"/>
      <c r="BQ34" s="1730"/>
      <c r="BR34" s="1730"/>
      <c r="BS34" s="1730"/>
      <c r="BT34" s="1730"/>
      <c r="BU34" s="1731"/>
      <c r="BV34" s="730"/>
      <c r="BW34" s="731"/>
      <c r="BX34" s="243"/>
      <c r="CB34" s="197"/>
      <c r="CC34" s="197"/>
    </row>
    <row r="35" spans="1:81" s="94" customFormat="1" ht="9.75" customHeight="1">
      <c r="A35" s="183"/>
      <c r="B35" s="1538"/>
      <c r="C35" s="1539"/>
      <c r="D35" s="1539"/>
      <c r="E35" s="1539"/>
      <c r="F35" s="1539"/>
      <c r="G35" s="1539"/>
      <c r="H35" s="1539"/>
      <c r="I35" s="1539"/>
      <c r="J35" s="1539"/>
      <c r="K35" s="1539"/>
      <c r="L35" s="1804" t="s">
        <v>1214</v>
      </c>
      <c r="M35" s="1814"/>
      <c r="N35" s="1814"/>
      <c r="O35" s="1797"/>
      <c r="P35" s="1818" t="s">
        <v>1573</v>
      </c>
      <c r="Q35" s="1818"/>
      <c r="R35" s="1818"/>
      <c r="S35" s="1818"/>
      <c r="T35" s="1818"/>
      <c r="U35" s="1818"/>
      <c r="V35" s="1818"/>
      <c r="W35" s="1818"/>
      <c r="X35" s="1575"/>
      <c r="Y35" s="1570"/>
      <c r="Z35" s="1570"/>
      <c r="AA35" s="1570"/>
      <c r="AB35" s="1570"/>
      <c r="AC35" s="1570"/>
      <c r="AD35" s="1570"/>
      <c r="AE35" s="1570"/>
      <c r="AF35" s="1570"/>
      <c r="AG35" s="1570"/>
      <c r="AH35" s="1571"/>
      <c r="AI35" s="1575" t="s">
        <v>468</v>
      </c>
      <c r="AJ35" s="1570"/>
      <c r="AK35" s="1570"/>
      <c r="AL35" s="1570"/>
      <c r="AM35" s="1570"/>
      <c r="AN35" s="1570"/>
      <c r="AO35" s="1570"/>
      <c r="AP35" s="1571"/>
      <c r="AQ35" s="1804" t="s">
        <v>1214</v>
      </c>
      <c r="AR35" s="1814"/>
      <c r="AS35" s="1814"/>
      <c r="AT35" s="1797"/>
      <c r="AU35" s="1818" t="s">
        <v>1573</v>
      </c>
      <c r="AV35" s="1818"/>
      <c r="AW35" s="1818"/>
      <c r="AX35" s="1818"/>
      <c r="AY35" s="1818"/>
      <c r="AZ35" s="1818"/>
      <c r="BA35" s="1818"/>
      <c r="BB35" s="1818"/>
      <c r="BC35" s="1575"/>
      <c r="BD35" s="1570"/>
      <c r="BE35" s="1570"/>
      <c r="BF35" s="1570"/>
      <c r="BG35" s="1570"/>
      <c r="BH35" s="1570"/>
      <c r="BI35" s="1570"/>
      <c r="BJ35" s="1570"/>
      <c r="BK35" s="1570"/>
      <c r="BL35" s="1570"/>
      <c r="BM35" s="1571"/>
      <c r="BN35" s="1575" t="s">
        <v>468</v>
      </c>
      <c r="BO35" s="1570"/>
      <c r="BP35" s="1570"/>
      <c r="BQ35" s="1570"/>
      <c r="BR35" s="1570"/>
      <c r="BS35" s="1570"/>
      <c r="BT35" s="1570"/>
      <c r="BU35" s="1571"/>
      <c r="BV35" s="702"/>
      <c r="BW35" s="254"/>
      <c r="BX35" s="245"/>
      <c r="CB35" s="197"/>
      <c r="CC35" s="197"/>
    </row>
    <row r="36" spans="1:81" s="94" customFormat="1" ht="9.75" customHeight="1">
      <c r="A36" s="183"/>
      <c r="B36" s="1538"/>
      <c r="C36" s="1539"/>
      <c r="D36" s="1539"/>
      <c r="E36" s="1539"/>
      <c r="F36" s="1539"/>
      <c r="G36" s="1539"/>
      <c r="H36" s="1539"/>
      <c r="I36" s="1539"/>
      <c r="J36" s="1539"/>
      <c r="K36" s="1539"/>
      <c r="L36" s="1815"/>
      <c r="M36" s="1816"/>
      <c r="N36" s="1816"/>
      <c r="O36" s="1817"/>
      <c r="P36" s="1819"/>
      <c r="Q36" s="1819"/>
      <c r="R36" s="1819"/>
      <c r="S36" s="1819"/>
      <c r="T36" s="1819"/>
      <c r="U36" s="1819"/>
      <c r="V36" s="1819"/>
      <c r="W36" s="1819"/>
      <c r="X36" s="1638"/>
      <c r="Y36" s="1635"/>
      <c r="Z36" s="1635"/>
      <c r="AA36" s="1635"/>
      <c r="AB36" s="1635"/>
      <c r="AC36" s="1635"/>
      <c r="AD36" s="1635"/>
      <c r="AE36" s="1635"/>
      <c r="AF36" s="1635"/>
      <c r="AG36" s="1635"/>
      <c r="AH36" s="1636"/>
      <c r="AI36" s="1638"/>
      <c r="AJ36" s="1635"/>
      <c r="AK36" s="1635"/>
      <c r="AL36" s="1635"/>
      <c r="AM36" s="1635"/>
      <c r="AN36" s="1635"/>
      <c r="AO36" s="1635"/>
      <c r="AP36" s="1636"/>
      <c r="AQ36" s="1815"/>
      <c r="AR36" s="1816"/>
      <c r="AS36" s="1816"/>
      <c r="AT36" s="1817"/>
      <c r="AU36" s="1819"/>
      <c r="AV36" s="1819"/>
      <c r="AW36" s="1819"/>
      <c r="AX36" s="1819"/>
      <c r="AY36" s="1819"/>
      <c r="AZ36" s="1819"/>
      <c r="BA36" s="1819"/>
      <c r="BB36" s="1819"/>
      <c r="BC36" s="1638"/>
      <c r="BD36" s="1635"/>
      <c r="BE36" s="1635"/>
      <c r="BF36" s="1635"/>
      <c r="BG36" s="1635"/>
      <c r="BH36" s="1635"/>
      <c r="BI36" s="1635"/>
      <c r="BJ36" s="1635"/>
      <c r="BK36" s="1635"/>
      <c r="BL36" s="1635"/>
      <c r="BM36" s="1636"/>
      <c r="BN36" s="1638"/>
      <c r="BO36" s="1635"/>
      <c r="BP36" s="1635"/>
      <c r="BQ36" s="1635"/>
      <c r="BR36" s="1635"/>
      <c r="BS36" s="1635"/>
      <c r="BT36" s="1635"/>
      <c r="BU36" s="1636"/>
      <c r="BV36" s="702"/>
      <c r="BW36" s="254"/>
      <c r="BX36" s="245"/>
      <c r="CB36" s="197"/>
      <c r="CC36" s="197"/>
    </row>
    <row r="37" spans="1:76" s="94" customFormat="1" ht="9.75" customHeight="1">
      <c r="A37" s="183"/>
      <c r="B37" s="1538"/>
      <c r="C37" s="1539"/>
      <c r="D37" s="1539"/>
      <c r="E37" s="1539"/>
      <c r="F37" s="1539"/>
      <c r="G37" s="1539"/>
      <c r="H37" s="1539"/>
      <c r="I37" s="1539"/>
      <c r="J37" s="1539"/>
      <c r="K37" s="1539"/>
      <c r="L37" s="1820" t="s">
        <v>1215</v>
      </c>
      <c r="M37" s="1821"/>
      <c r="N37" s="1821"/>
      <c r="O37" s="1821"/>
      <c r="P37" s="1819" t="s">
        <v>1573</v>
      </c>
      <c r="Q37" s="1819"/>
      <c r="R37" s="1819"/>
      <c r="S37" s="1819"/>
      <c r="T37" s="1819"/>
      <c r="U37" s="1819"/>
      <c r="V37" s="1819"/>
      <c r="W37" s="1819"/>
      <c r="X37" s="1638"/>
      <c r="Y37" s="1635"/>
      <c r="Z37" s="1635"/>
      <c r="AA37" s="1635"/>
      <c r="AB37" s="1635"/>
      <c r="AC37" s="1635"/>
      <c r="AD37" s="1635"/>
      <c r="AE37" s="1635"/>
      <c r="AF37" s="1635"/>
      <c r="AG37" s="1635"/>
      <c r="AH37" s="1636"/>
      <c r="AI37" s="1638"/>
      <c r="AJ37" s="1635"/>
      <c r="AK37" s="1635"/>
      <c r="AL37" s="1635"/>
      <c r="AM37" s="1635"/>
      <c r="AN37" s="1635"/>
      <c r="AO37" s="1635"/>
      <c r="AP37" s="1636"/>
      <c r="AQ37" s="1820" t="s">
        <v>1215</v>
      </c>
      <c r="AR37" s="1821"/>
      <c r="AS37" s="1821"/>
      <c r="AT37" s="1821"/>
      <c r="AU37" s="1819" t="s">
        <v>1573</v>
      </c>
      <c r="AV37" s="1819"/>
      <c r="AW37" s="1819"/>
      <c r="AX37" s="1819"/>
      <c r="AY37" s="1819"/>
      <c r="AZ37" s="1819"/>
      <c r="BA37" s="1819"/>
      <c r="BB37" s="1819"/>
      <c r="BC37" s="1638"/>
      <c r="BD37" s="1635"/>
      <c r="BE37" s="1635"/>
      <c r="BF37" s="1635"/>
      <c r="BG37" s="1635"/>
      <c r="BH37" s="1635"/>
      <c r="BI37" s="1635"/>
      <c r="BJ37" s="1635"/>
      <c r="BK37" s="1635"/>
      <c r="BL37" s="1635"/>
      <c r="BM37" s="1636"/>
      <c r="BN37" s="1638"/>
      <c r="BO37" s="1635"/>
      <c r="BP37" s="1635"/>
      <c r="BQ37" s="1635"/>
      <c r="BR37" s="1635"/>
      <c r="BS37" s="1635"/>
      <c r="BT37" s="1635"/>
      <c r="BU37" s="1636"/>
      <c r="BV37" s="702"/>
      <c r="BW37" s="254"/>
      <c r="BX37" s="245"/>
    </row>
    <row r="38" spans="1:76" s="94" customFormat="1" ht="9.75" customHeight="1">
      <c r="A38" s="183"/>
      <c r="B38" s="1539"/>
      <c r="C38" s="1539"/>
      <c r="D38" s="1539"/>
      <c r="E38" s="1539"/>
      <c r="F38" s="1539"/>
      <c r="G38" s="1539"/>
      <c r="H38" s="1539"/>
      <c r="I38" s="1539"/>
      <c r="J38" s="1539"/>
      <c r="K38" s="1539"/>
      <c r="L38" s="1822"/>
      <c r="M38" s="1822"/>
      <c r="N38" s="1822"/>
      <c r="O38" s="1822"/>
      <c r="P38" s="1823"/>
      <c r="Q38" s="1823"/>
      <c r="R38" s="1823"/>
      <c r="S38" s="1823"/>
      <c r="T38" s="1823"/>
      <c r="U38" s="1823"/>
      <c r="V38" s="1823"/>
      <c r="W38" s="1823"/>
      <c r="X38" s="1572"/>
      <c r="Y38" s="1573"/>
      <c r="Z38" s="1573"/>
      <c r="AA38" s="1573"/>
      <c r="AB38" s="1573"/>
      <c r="AC38" s="1573"/>
      <c r="AD38" s="1573"/>
      <c r="AE38" s="1573"/>
      <c r="AF38" s="1573"/>
      <c r="AG38" s="1573"/>
      <c r="AH38" s="1574"/>
      <c r="AI38" s="1572"/>
      <c r="AJ38" s="1573"/>
      <c r="AK38" s="1573"/>
      <c r="AL38" s="1573"/>
      <c r="AM38" s="1573"/>
      <c r="AN38" s="1573"/>
      <c r="AO38" s="1573"/>
      <c r="AP38" s="1574"/>
      <c r="AQ38" s="1822"/>
      <c r="AR38" s="1822"/>
      <c r="AS38" s="1822"/>
      <c r="AT38" s="1822"/>
      <c r="AU38" s="1823"/>
      <c r="AV38" s="1823"/>
      <c r="AW38" s="1823"/>
      <c r="AX38" s="1823"/>
      <c r="AY38" s="1823"/>
      <c r="AZ38" s="1823"/>
      <c r="BA38" s="1823"/>
      <c r="BB38" s="1823"/>
      <c r="BC38" s="1572"/>
      <c r="BD38" s="1573"/>
      <c r="BE38" s="1573"/>
      <c r="BF38" s="1573"/>
      <c r="BG38" s="1573"/>
      <c r="BH38" s="1573"/>
      <c r="BI38" s="1573"/>
      <c r="BJ38" s="1573"/>
      <c r="BK38" s="1573"/>
      <c r="BL38" s="1573"/>
      <c r="BM38" s="1574"/>
      <c r="BN38" s="1572"/>
      <c r="BO38" s="1573"/>
      <c r="BP38" s="1573"/>
      <c r="BQ38" s="1573"/>
      <c r="BR38" s="1573"/>
      <c r="BS38" s="1573"/>
      <c r="BT38" s="1573"/>
      <c r="BU38" s="1574"/>
      <c r="BV38" s="702"/>
      <c r="BW38" s="254"/>
      <c r="BX38" s="245"/>
    </row>
    <row r="39" spans="1:76" s="94" customFormat="1" ht="9.75" customHeight="1">
      <c r="A39" s="183"/>
      <c r="B39" s="1538"/>
      <c r="C39" s="1539"/>
      <c r="D39" s="1539"/>
      <c r="E39" s="1539"/>
      <c r="F39" s="1539"/>
      <c r="G39" s="1539"/>
      <c r="H39" s="1539"/>
      <c r="I39" s="1539"/>
      <c r="J39" s="1539"/>
      <c r="K39" s="1539"/>
      <c r="L39" s="1804" t="s">
        <v>1214</v>
      </c>
      <c r="M39" s="1814"/>
      <c r="N39" s="1814"/>
      <c r="O39" s="1797"/>
      <c r="P39" s="1818" t="s">
        <v>1573</v>
      </c>
      <c r="Q39" s="1818"/>
      <c r="R39" s="1818"/>
      <c r="S39" s="1818"/>
      <c r="T39" s="1818"/>
      <c r="U39" s="1818"/>
      <c r="V39" s="1818"/>
      <c r="W39" s="1818"/>
      <c r="X39" s="1575"/>
      <c r="Y39" s="1570"/>
      <c r="Z39" s="1570"/>
      <c r="AA39" s="1570"/>
      <c r="AB39" s="1570"/>
      <c r="AC39" s="1570"/>
      <c r="AD39" s="1570"/>
      <c r="AE39" s="1570"/>
      <c r="AF39" s="1570"/>
      <c r="AG39" s="1570"/>
      <c r="AH39" s="1571"/>
      <c r="AI39" s="1575" t="s">
        <v>468</v>
      </c>
      <c r="AJ39" s="1570"/>
      <c r="AK39" s="1570"/>
      <c r="AL39" s="1570"/>
      <c r="AM39" s="1570"/>
      <c r="AN39" s="1570"/>
      <c r="AO39" s="1570"/>
      <c r="AP39" s="1571"/>
      <c r="AQ39" s="1804" t="s">
        <v>1214</v>
      </c>
      <c r="AR39" s="1814"/>
      <c r="AS39" s="1814"/>
      <c r="AT39" s="1797"/>
      <c r="AU39" s="1818" t="s">
        <v>1573</v>
      </c>
      <c r="AV39" s="1818"/>
      <c r="AW39" s="1818"/>
      <c r="AX39" s="1818"/>
      <c r="AY39" s="1818"/>
      <c r="AZ39" s="1818"/>
      <c r="BA39" s="1818"/>
      <c r="BB39" s="1818"/>
      <c r="BC39" s="1575"/>
      <c r="BD39" s="1570"/>
      <c r="BE39" s="1570"/>
      <c r="BF39" s="1570"/>
      <c r="BG39" s="1570"/>
      <c r="BH39" s="1570"/>
      <c r="BI39" s="1570"/>
      <c r="BJ39" s="1570"/>
      <c r="BK39" s="1570"/>
      <c r="BL39" s="1570"/>
      <c r="BM39" s="1571"/>
      <c r="BN39" s="1575" t="s">
        <v>468</v>
      </c>
      <c r="BO39" s="1570"/>
      <c r="BP39" s="1570"/>
      <c r="BQ39" s="1570"/>
      <c r="BR39" s="1570"/>
      <c r="BS39" s="1570"/>
      <c r="BT39" s="1570"/>
      <c r="BU39" s="1571"/>
      <c r="BV39" s="702"/>
      <c r="BW39" s="254"/>
      <c r="BX39" s="206"/>
    </row>
    <row r="40" spans="1:76" s="94" customFormat="1" ht="9.75" customHeight="1">
      <c r="A40" s="183"/>
      <c r="B40" s="1538"/>
      <c r="C40" s="1539"/>
      <c r="D40" s="1539"/>
      <c r="E40" s="1539"/>
      <c r="F40" s="1539"/>
      <c r="G40" s="1539"/>
      <c r="H40" s="1539"/>
      <c r="I40" s="1539"/>
      <c r="J40" s="1539"/>
      <c r="K40" s="1539"/>
      <c r="L40" s="1815"/>
      <c r="M40" s="1816"/>
      <c r="N40" s="1816"/>
      <c r="O40" s="1817"/>
      <c r="P40" s="1819"/>
      <c r="Q40" s="1819"/>
      <c r="R40" s="1819"/>
      <c r="S40" s="1819"/>
      <c r="T40" s="1819"/>
      <c r="U40" s="1819"/>
      <c r="V40" s="1819"/>
      <c r="W40" s="1819"/>
      <c r="X40" s="1638"/>
      <c r="Y40" s="1635"/>
      <c r="Z40" s="1635"/>
      <c r="AA40" s="1635"/>
      <c r="AB40" s="1635"/>
      <c r="AC40" s="1635"/>
      <c r="AD40" s="1635"/>
      <c r="AE40" s="1635"/>
      <c r="AF40" s="1635"/>
      <c r="AG40" s="1635"/>
      <c r="AH40" s="1636"/>
      <c r="AI40" s="1638"/>
      <c r="AJ40" s="1635"/>
      <c r="AK40" s="1635"/>
      <c r="AL40" s="1635"/>
      <c r="AM40" s="1635"/>
      <c r="AN40" s="1635"/>
      <c r="AO40" s="1635"/>
      <c r="AP40" s="1636"/>
      <c r="AQ40" s="1815"/>
      <c r="AR40" s="1816"/>
      <c r="AS40" s="1816"/>
      <c r="AT40" s="1817"/>
      <c r="AU40" s="1819"/>
      <c r="AV40" s="1819"/>
      <c r="AW40" s="1819"/>
      <c r="AX40" s="1819"/>
      <c r="AY40" s="1819"/>
      <c r="AZ40" s="1819"/>
      <c r="BA40" s="1819"/>
      <c r="BB40" s="1819"/>
      <c r="BC40" s="1638"/>
      <c r="BD40" s="1635"/>
      <c r="BE40" s="1635"/>
      <c r="BF40" s="1635"/>
      <c r="BG40" s="1635"/>
      <c r="BH40" s="1635"/>
      <c r="BI40" s="1635"/>
      <c r="BJ40" s="1635"/>
      <c r="BK40" s="1635"/>
      <c r="BL40" s="1635"/>
      <c r="BM40" s="1636"/>
      <c r="BN40" s="1638"/>
      <c r="BO40" s="1635"/>
      <c r="BP40" s="1635"/>
      <c r="BQ40" s="1635"/>
      <c r="BR40" s="1635"/>
      <c r="BS40" s="1635"/>
      <c r="BT40" s="1635"/>
      <c r="BU40" s="1636"/>
      <c r="BV40" s="702"/>
      <c r="BW40" s="254"/>
      <c r="BX40" s="206"/>
    </row>
    <row r="41" spans="1:76" s="94" customFormat="1" ht="9.75" customHeight="1">
      <c r="A41" s="183"/>
      <c r="B41" s="1538"/>
      <c r="C41" s="1539"/>
      <c r="D41" s="1539"/>
      <c r="E41" s="1539"/>
      <c r="F41" s="1539"/>
      <c r="G41" s="1539"/>
      <c r="H41" s="1539"/>
      <c r="I41" s="1539"/>
      <c r="J41" s="1539"/>
      <c r="K41" s="1539"/>
      <c r="L41" s="1820" t="s">
        <v>1215</v>
      </c>
      <c r="M41" s="1821"/>
      <c r="N41" s="1821"/>
      <c r="O41" s="1821"/>
      <c r="P41" s="1819" t="s">
        <v>1573</v>
      </c>
      <c r="Q41" s="1819"/>
      <c r="R41" s="1819"/>
      <c r="S41" s="1819"/>
      <c r="T41" s="1819"/>
      <c r="U41" s="1819"/>
      <c r="V41" s="1819"/>
      <c r="W41" s="1819"/>
      <c r="X41" s="1638"/>
      <c r="Y41" s="1635"/>
      <c r="Z41" s="1635"/>
      <c r="AA41" s="1635"/>
      <c r="AB41" s="1635"/>
      <c r="AC41" s="1635"/>
      <c r="AD41" s="1635"/>
      <c r="AE41" s="1635"/>
      <c r="AF41" s="1635"/>
      <c r="AG41" s="1635"/>
      <c r="AH41" s="1636"/>
      <c r="AI41" s="1638"/>
      <c r="AJ41" s="1635"/>
      <c r="AK41" s="1635"/>
      <c r="AL41" s="1635"/>
      <c r="AM41" s="1635"/>
      <c r="AN41" s="1635"/>
      <c r="AO41" s="1635"/>
      <c r="AP41" s="1636"/>
      <c r="AQ41" s="1820" t="s">
        <v>1215</v>
      </c>
      <c r="AR41" s="1821"/>
      <c r="AS41" s="1821"/>
      <c r="AT41" s="1821"/>
      <c r="AU41" s="1819" t="s">
        <v>1573</v>
      </c>
      <c r="AV41" s="1819"/>
      <c r="AW41" s="1819"/>
      <c r="AX41" s="1819"/>
      <c r="AY41" s="1819"/>
      <c r="AZ41" s="1819"/>
      <c r="BA41" s="1819"/>
      <c r="BB41" s="1819"/>
      <c r="BC41" s="1638"/>
      <c r="BD41" s="1635"/>
      <c r="BE41" s="1635"/>
      <c r="BF41" s="1635"/>
      <c r="BG41" s="1635"/>
      <c r="BH41" s="1635"/>
      <c r="BI41" s="1635"/>
      <c r="BJ41" s="1635"/>
      <c r="BK41" s="1635"/>
      <c r="BL41" s="1635"/>
      <c r="BM41" s="1636"/>
      <c r="BN41" s="1638"/>
      <c r="BO41" s="1635"/>
      <c r="BP41" s="1635"/>
      <c r="BQ41" s="1635"/>
      <c r="BR41" s="1635"/>
      <c r="BS41" s="1635"/>
      <c r="BT41" s="1635"/>
      <c r="BU41" s="1636"/>
      <c r="BV41" s="702"/>
      <c r="BW41" s="254"/>
      <c r="BX41" s="206"/>
    </row>
    <row r="42" spans="1:76" s="94" customFormat="1" ht="9.75" customHeight="1">
      <c r="A42" s="183"/>
      <c r="B42" s="1539"/>
      <c r="C42" s="1539"/>
      <c r="D42" s="1539"/>
      <c r="E42" s="1539"/>
      <c r="F42" s="1539"/>
      <c r="G42" s="1539"/>
      <c r="H42" s="1539"/>
      <c r="I42" s="1539"/>
      <c r="J42" s="1539"/>
      <c r="K42" s="1539"/>
      <c r="L42" s="1822"/>
      <c r="M42" s="1822"/>
      <c r="N42" s="1822"/>
      <c r="O42" s="1822"/>
      <c r="P42" s="1823"/>
      <c r="Q42" s="1823"/>
      <c r="R42" s="1823"/>
      <c r="S42" s="1823"/>
      <c r="T42" s="1823"/>
      <c r="U42" s="1823"/>
      <c r="V42" s="1823"/>
      <c r="W42" s="1823"/>
      <c r="X42" s="1572"/>
      <c r="Y42" s="1573"/>
      <c r="Z42" s="1573"/>
      <c r="AA42" s="1573"/>
      <c r="AB42" s="1573"/>
      <c r="AC42" s="1573"/>
      <c r="AD42" s="1573"/>
      <c r="AE42" s="1573"/>
      <c r="AF42" s="1573"/>
      <c r="AG42" s="1573"/>
      <c r="AH42" s="1574"/>
      <c r="AI42" s="1572"/>
      <c r="AJ42" s="1573"/>
      <c r="AK42" s="1573"/>
      <c r="AL42" s="1573"/>
      <c r="AM42" s="1573"/>
      <c r="AN42" s="1573"/>
      <c r="AO42" s="1573"/>
      <c r="AP42" s="1574"/>
      <c r="AQ42" s="1822"/>
      <c r="AR42" s="1822"/>
      <c r="AS42" s="1822"/>
      <c r="AT42" s="1822"/>
      <c r="AU42" s="1823"/>
      <c r="AV42" s="1823"/>
      <c r="AW42" s="1823"/>
      <c r="AX42" s="1823"/>
      <c r="AY42" s="1823"/>
      <c r="AZ42" s="1823"/>
      <c r="BA42" s="1823"/>
      <c r="BB42" s="1823"/>
      <c r="BC42" s="1572"/>
      <c r="BD42" s="1573"/>
      <c r="BE42" s="1573"/>
      <c r="BF42" s="1573"/>
      <c r="BG42" s="1573"/>
      <c r="BH42" s="1573"/>
      <c r="BI42" s="1573"/>
      <c r="BJ42" s="1573"/>
      <c r="BK42" s="1573"/>
      <c r="BL42" s="1573"/>
      <c r="BM42" s="1574"/>
      <c r="BN42" s="1572"/>
      <c r="BO42" s="1573"/>
      <c r="BP42" s="1573"/>
      <c r="BQ42" s="1573"/>
      <c r="BR42" s="1573"/>
      <c r="BS42" s="1573"/>
      <c r="BT42" s="1573"/>
      <c r="BU42" s="1574"/>
      <c r="BV42" s="702"/>
      <c r="BW42" s="254"/>
      <c r="BX42" s="206"/>
    </row>
    <row r="43" spans="1:76" s="94" customFormat="1" ht="9.75" customHeight="1">
      <c r="A43" s="183"/>
      <c r="B43" s="1538"/>
      <c r="C43" s="1539"/>
      <c r="D43" s="1539"/>
      <c r="E43" s="1539"/>
      <c r="F43" s="1539"/>
      <c r="G43" s="1539"/>
      <c r="H43" s="1539"/>
      <c r="I43" s="1539"/>
      <c r="J43" s="1539"/>
      <c r="K43" s="1539"/>
      <c r="L43" s="1804" t="s">
        <v>1214</v>
      </c>
      <c r="M43" s="1814"/>
      <c r="N43" s="1814"/>
      <c r="O43" s="1797"/>
      <c r="P43" s="1818" t="s">
        <v>1573</v>
      </c>
      <c r="Q43" s="1818"/>
      <c r="R43" s="1818"/>
      <c r="S43" s="1818"/>
      <c r="T43" s="1818"/>
      <c r="U43" s="1818"/>
      <c r="V43" s="1818"/>
      <c r="W43" s="1818"/>
      <c r="X43" s="1575"/>
      <c r="Y43" s="1570"/>
      <c r="Z43" s="1570"/>
      <c r="AA43" s="1570"/>
      <c r="AB43" s="1570"/>
      <c r="AC43" s="1570"/>
      <c r="AD43" s="1570"/>
      <c r="AE43" s="1570"/>
      <c r="AF43" s="1570"/>
      <c r="AG43" s="1570"/>
      <c r="AH43" s="1571"/>
      <c r="AI43" s="1575" t="s">
        <v>468</v>
      </c>
      <c r="AJ43" s="1570"/>
      <c r="AK43" s="1570"/>
      <c r="AL43" s="1570"/>
      <c r="AM43" s="1570"/>
      <c r="AN43" s="1570"/>
      <c r="AO43" s="1570"/>
      <c r="AP43" s="1571"/>
      <c r="AQ43" s="1804" t="s">
        <v>1214</v>
      </c>
      <c r="AR43" s="1814"/>
      <c r="AS43" s="1814"/>
      <c r="AT43" s="1797"/>
      <c r="AU43" s="1818" t="s">
        <v>1573</v>
      </c>
      <c r="AV43" s="1818"/>
      <c r="AW43" s="1818"/>
      <c r="AX43" s="1818"/>
      <c r="AY43" s="1818"/>
      <c r="AZ43" s="1818"/>
      <c r="BA43" s="1818"/>
      <c r="BB43" s="1818"/>
      <c r="BC43" s="1575"/>
      <c r="BD43" s="1570"/>
      <c r="BE43" s="1570"/>
      <c r="BF43" s="1570"/>
      <c r="BG43" s="1570"/>
      <c r="BH43" s="1570"/>
      <c r="BI43" s="1570"/>
      <c r="BJ43" s="1570"/>
      <c r="BK43" s="1570"/>
      <c r="BL43" s="1570"/>
      <c r="BM43" s="1571"/>
      <c r="BN43" s="1575" t="s">
        <v>468</v>
      </c>
      <c r="BO43" s="1570"/>
      <c r="BP43" s="1570"/>
      <c r="BQ43" s="1570"/>
      <c r="BR43" s="1570"/>
      <c r="BS43" s="1570"/>
      <c r="BT43" s="1570"/>
      <c r="BU43" s="1571"/>
      <c r="BV43" s="702"/>
      <c r="BW43" s="254"/>
      <c r="BX43" s="246"/>
    </row>
    <row r="44" spans="1:76" s="94" customFormat="1" ht="9.75" customHeight="1">
      <c r="A44" s="183"/>
      <c r="B44" s="1538"/>
      <c r="C44" s="1539"/>
      <c r="D44" s="1539"/>
      <c r="E44" s="1539"/>
      <c r="F44" s="1539"/>
      <c r="G44" s="1539"/>
      <c r="H44" s="1539"/>
      <c r="I44" s="1539"/>
      <c r="J44" s="1539"/>
      <c r="K44" s="1539"/>
      <c r="L44" s="1815"/>
      <c r="M44" s="1816"/>
      <c r="N44" s="1816"/>
      <c r="O44" s="1817"/>
      <c r="P44" s="1819"/>
      <c r="Q44" s="1819"/>
      <c r="R44" s="1819"/>
      <c r="S44" s="1819"/>
      <c r="T44" s="1819"/>
      <c r="U44" s="1819"/>
      <c r="V44" s="1819"/>
      <c r="W44" s="1819"/>
      <c r="X44" s="1638"/>
      <c r="Y44" s="1635"/>
      <c r="Z44" s="1635"/>
      <c r="AA44" s="1635"/>
      <c r="AB44" s="1635"/>
      <c r="AC44" s="1635"/>
      <c r="AD44" s="1635"/>
      <c r="AE44" s="1635"/>
      <c r="AF44" s="1635"/>
      <c r="AG44" s="1635"/>
      <c r="AH44" s="1636"/>
      <c r="AI44" s="1638"/>
      <c r="AJ44" s="1635"/>
      <c r="AK44" s="1635"/>
      <c r="AL44" s="1635"/>
      <c r="AM44" s="1635"/>
      <c r="AN44" s="1635"/>
      <c r="AO44" s="1635"/>
      <c r="AP44" s="1636"/>
      <c r="AQ44" s="1815"/>
      <c r="AR44" s="1816"/>
      <c r="AS44" s="1816"/>
      <c r="AT44" s="1817"/>
      <c r="AU44" s="1819"/>
      <c r="AV44" s="1819"/>
      <c r="AW44" s="1819"/>
      <c r="AX44" s="1819"/>
      <c r="AY44" s="1819"/>
      <c r="AZ44" s="1819"/>
      <c r="BA44" s="1819"/>
      <c r="BB44" s="1819"/>
      <c r="BC44" s="1638"/>
      <c r="BD44" s="1635"/>
      <c r="BE44" s="1635"/>
      <c r="BF44" s="1635"/>
      <c r="BG44" s="1635"/>
      <c r="BH44" s="1635"/>
      <c r="BI44" s="1635"/>
      <c r="BJ44" s="1635"/>
      <c r="BK44" s="1635"/>
      <c r="BL44" s="1635"/>
      <c r="BM44" s="1636"/>
      <c r="BN44" s="1638"/>
      <c r="BO44" s="1635"/>
      <c r="BP44" s="1635"/>
      <c r="BQ44" s="1635"/>
      <c r="BR44" s="1635"/>
      <c r="BS44" s="1635"/>
      <c r="BT44" s="1635"/>
      <c r="BU44" s="1636"/>
      <c r="BV44" s="702"/>
      <c r="BW44" s="254"/>
      <c r="BX44" s="246"/>
    </row>
    <row r="45" spans="1:76" s="94" customFormat="1" ht="9.75" customHeight="1">
      <c r="A45" s="183"/>
      <c r="B45" s="1538"/>
      <c r="C45" s="1539"/>
      <c r="D45" s="1539"/>
      <c r="E45" s="1539"/>
      <c r="F45" s="1539"/>
      <c r="G45" s="1539"/>
      <c r="H45" s="1539"/>
      <c r="I45" s="1539"/>
      <c r="J45" s="1539"/>
      <c r="K45" s="1539"/>
      <c r="L45" s="1820" t="s">
        <v>1215</v>
      </c>
      <c r="M45" s="1821"/>
      <c r="N45" s="1821"/>
      <c r="O45" s="1821"/>
      <c r="P45" s="1819" t="s">
        <v>1573</v>
      </c>
      <c r="Q45" s="1819"/>
      <c r="R45" s="1819"/>
      <c r="S45" s="1819"/>
      <c r="T45" s="1819"/>
      <c r="U45" s="1819"/>
      <c r="V45" s="1819"/>
      <c r="W45" s="1819"/>
      <c r="X45" s="1638"/>
      <c r="Y45" s="1635"/>
      <c r="Z45" s="1635"/>
      <c r="AA45" s="1635"/>
      <c r="AB45" s="1635"/>
      <c r="AC45" s="1635"/>
      <c r="AD45" s="1635"/>
      <c r="AE45" s="1635"/>
      <c r="AF45" s="1635"/>
      <c r="AG45" s="1635"/>
      <c r="AH45" s="1636"/>
      <c r="AI45" s="1638"/>
      <c r="AJ45" s="1635"/>
      <c r="AK45" s="1635"/>
      <c r="AL45" s="1635"/>
      <c r="AM45" s="1635"/>
      <c r="AN45" s="1635"/>
      <c r="AO45" s="1635"/>
      <c r="AP45" s="1636"/>
      <c r="AQ45" s="1820" t="s">
        <v>1215</v>
      </c>
      <c r="AR45" s="1821"/>
      <c r="AS45" s="1821"/>
      <c r="AT45" s="1821"/>
      <c r="AU45" s="1819" t="s">
        <v>1573</v>
      </c>
      <c r="AV45" s="1819"/>
      <c r="AW45" s="1819"/>
      <c r="AX45" s="1819"/>
      <c r="AY45" s="1819"/>
      <c r="AZ45" s="1819"/>
      <c r="BA45" s="1819"/>
      <c r="BB45" s="1819"/>
      <c r="BC45" s="1638"/>
      <c r="BD45" s="1635"/>
      <c r="BE45" s="1635"/>
      <c r="BF45" s="1635"/>
      <c r="BG45" s="1635"/>
      <c r="BH45" s="1635"/>
      <c r="BI45" s="1635"/>
      <c r="BJ45" s="1635"/>
      <c r="BK45" s="1635"/>
      <c r="BL45" s="1635"/>
      <c r="BM45" s="1636"/>
      <c r="BN45" s="1638"/>
      <c r="BO45" s="1635"/>
      <c r="BP45" s="1635"/>
      <c r="BQ45" s="1635"/>
      <c r="BR45" s="1635"/>
      <c r="BS45" s="1635"/>
      <c r="BT45" s="1635"/>
      <c r="BU45" s="1636"/>
      <c r="BV45" s="702"/>
      <c r="BW45" s="254"/>
      <c r="BX45" s="246"/>
    </row>
    <row r="46" spans="1:76" s="94" customFormat="1" ht="9.75" customHeight="1">
      <c r="A46" s="183"/>
      <c r="B46" s="1539"/>
      <c r="C46" s="1539"/>
      <c r="D46" s="1539"/>
      <c r="E46" s="1539"/>
      <c r="F46" s="1539"/>
      <c r="G46" s="1539"/>
      <c r="H46" s="1539"/>
      <c r="I46" s="1539"/>
      <c r="J46" s="1539"/>
      <c r="K46" s="1539"/>
      <c r="L46" s="1822"/>
      <c r="M46" s="1822"/>
      <c r="N46" s="1822"/>
      <c r="O46" s="1822"/>
      <c r="P46" s="1823"/>
      <c r="Q46" s="1823"/>
      <c r="R46" s="1823"/>
      <c r="S46" s="1823"/>
      <c r="T46" s="1823"/>
      <c r="U46" s="1823"/>
      <c r="V46" s="1823"/>
      <c r="W46" s="1823"/>
      <c r="X46" s="1572"/>
      <c r="Y46" s="1573"/>
      <c r="Z46" s="1573"/>
      <c r="AA46" s="1573"/>
      <c r="AB46" s="1573"/>
      <c r="AC46" s="1573"/>
      <c r="AD46" s="1573"/>
      <c r="AE46" s="1573"/>
      <c r="AF46" s="1573"/>
      <c r="AG46" s="1573"/>
      <c r="AH46" s="1574"/>
      <c r="AI46" s="1572"/>
      <c r="AJ46" s="1573"/>
      <c r="AK46" s="1573"/>
      <c r="AL46" s="1573"/>
      <c r="AM46" s="1573"/>
      <c r="AN46" s="1573"/>
      <c r="AO46" s="1573"/>
      <c r="AP46" s="1574"/>
      <c r="AQ46" s="1822"/>
      <c r="AR46" s="1822"/>
      <c r="AS46" s="1822"/>
      <c r="AT46" s="1822"/>
      <c r="AU46" s="1823"/>
      <c r="AV46" s="1823"/>
      <c r="AW46" s="1823"/>
      <c r="AX46" s="1823"/>
      <c r="AY46" s="1823"/>
      <c r="AZ46" s="1823"/>
      <c r="BA46" s="1823"/>
      <c r="BB46" s="1823"/>
      <c r="BC46" s="1572"/>
      <c r="BD46" s="1573"/>
      <c r="BE46" s="1573"/>
      <c r="BF46" s="1573"/>
      <c r="BG46" s="1573"/>
      <c r="BH46" s="1573"/>
      <c r="BI46" s="1573"/>
      <c r="BJ46" s="1573"/>
      <c r="BK46" s="1573"/>
      <c r="BL46" s="1573"/>
      <c r="BM46" s="1574"/>
      <c r="BN46" s="1572"/>
      <c r="BO46" s="1573"/>
      <c r="BP46" s="1573"/>
      <c r="BQ46" s="1573"/>
      <c r="BR46" s="1573"/>
      <c r="BS46" s="1573"/>
      <c r="BT46" s="1573"/>
      <c r="BU46" s="1574"/>
      <c r="BV46" s="702"/>
      <c r="BW46" s="254"/>
      <c r="BX46" s="246"/>
    </row>
    <row r="47" spans="1:76" s="94" customFormat="1" ht="9.75" customHeight="1">
      <c r="A47" s="183"/>
      <c r="B47" s="1538"/>
      <c r="C47" s="1539"/>
      <c r="D47" s="1539"/>
      <c r="E47" s="1539"/>
      <c r="F47" s="1539"/>
      <c r="G47" s="1539"/>
      <c r="H47" s="1539"/>
      <c r="I47" s="1539"/>
      <c r="J47" s="1539"/>
      <c r="K47" s="1539"/>
      <c r="L47" s="1804" t="s">
        <v>1214</v>
      </c>
      <c r="M47" s="1814"/>
      <c r="N47" s="1814"/>
      <c r="O47" s="1797"/>
      <c r="P47" s="1818" t="s">
        <v>1573</v>
      </c>
      <c r="Q47" s="1818"/>
      <c r="R47" s="1818"/>
      <c r="S47" s="1818"/>
      <c r="T47" s="1818"/>
      <c r="U47" s="1818"/>
      <c r="V47" s="1818"/>
      <c r="W47" s="1818"/>
      <c r="X47" s="1575"/>
      <c r="Y47" s="1570"/>
      <c r="Z47" s="1570"/>
      <c r="AA47" s="1570"/>
      <c r="AB47" s="1570"/>
      <c r="AC47" s="1570"/>
      <c r="AD47" s="1570"/>
      <c r="AE47" s="1570"/>
      <c r="AF47" s="1570"/>
      <c r="AG47" s="1570"/>
      <c r="AH47" s="1571"/>
      <c r="AI47" s="1575" t="s">
        <v>468</v>
      </c>
      <c r="AJ47" s="1570"/>
      <c r="AK47" s="1570"/>
      <c r="AL47" s="1570"/>
      <c r="AM47" s="1570"/>
      <c r="AN47" s="1570"/>
      <c r="AO47" s="1570"/>
      <c r="AP47" s="1571"/>
      <c r="AQ47" s="1804" t="s">
        <v>1214</v>
      </c>
      <c r="AR47" s="1814"/>
      <c r="AS47" s="1814"/>
      <c r="AT47" s="1797"/>
      <c r="AU47" s="1818" t="s">
        <v>1573</v>
      </c>
      <c r="AV47" s="1818"/>
      <c r="AW47" s="1818"/>
      <c r="AX47" s="1818"/>
      <c r="AY47" s="1818"/>
      <c r="AZ47" s="1818"/>
      <c r="BA47" s="1818"/>
      <c r="BB47" s="1818"/>
      <c r="BC47" s="1575"/>
      <c r="BD47" s="1570"/>
      <c r="BE47" s="1570"/>
      <c r="BF47" s="1570"/>
      <c r="BG47" s="1570"/>
      <c r="BH47" s="1570"/>
      <c r="BI47" s="1570"/>
      <c r="BJ47" s="1570"/>
      <c r="BK47" s="1570"/>
      <c r="BL47" s="1570"/>
      <c r="BM47" s="1571"/>
      <c r="BN47" s="1575" t="s">
        <v>468</v>
      </c>
      <c r="BO47" s="1570"/>
      <c r="BP47" s="1570"/>
      <c r="BQ47" s="1570"/>
      <c r="BR47" s="1570"/>
      <c r="BS47" s="1570"/>
      <c r="BT47" s="1570"/>
      <c r="BU47" s="1571"/>
      <c r="BV47" s="702"/>
      <c r="BW47" s="254"/>
      <c r="BX47" s="246"/>
    </row>
    <row r="48" spans="1:76" s="94" customFormat="1" ht="9.75" customHeight="1">
      <c r="A48" s="183"/>
      <c r="B48" s="1538"/>
      <c r="C48" s="1539"/>
      <c r="D48" s="1539"/>
      <c r="E48" s="1539"/>
      <c r="F48" s="1539"/>
      <c r="G48" s="1539"/>
      <c r="H48" s="1539"/>
      <c r="I48" s="1539"/>
      <c r="J48" s="1539"/>
      <c r="K48" s="1539"/>
      <c r="L48" s="1815"/>
      <c r="M48" s="1816"/>
      <c r="N48" s="1816"/>
      <c r="O48" s="1817"/>
      <c r="P48" s="1819"/>
      <c r="Q48" s="1819"/>
      <c r="R48" s="1819"/>
      <c r="S48" s="1819"/>
      <c r="T48" s="1819"/>
      <c r="U48" s="1819"/>
      <c r="V48" s="1819"/>
      <c r="W48" s="1819"/>
      <c r="X48" s="1638"/>
      <c r="Y48" s="1635"/>
      <c r="Z48" s="1635"/>
      <c r="AA48" s="1635"/>
      <c r="AB48" s="1635"/>
      <c r="AC48" s="1635"/>
      <c r="AD48" s="1635"/>
      <c r="AE48" s="1635"/>
      <c r="AF48" s="1635"/>
      <c r="AG48" s="1635"/>
      <c r="AH48" s="1636"/>
      <c r="AI48" s="1638"/>
      <c r="AJ48" s="1635"/>
      <c r="AK48" s="1635"/>
      <c r="AL48" s="1635"/>
      <c r="AM48" s="1635"/>
      <c r="AN48" s="1635"/>
      <c r="AO48" s="1635"/>
      <c r="AP48" s="1636"/>
      <c r="AQ48" s="1815"/>
      <c r="AR48" s="1816"/>
      <c r="AS48" s="1816"/>
      <c r="AT48" s="1817"/>
      <c r="AU48" s="1819"/>
      <c r="AV48" s="1819"/>
      <c r="AW48" s="1819"/>
      <c r="AX48" s="1819"/>
      <c r="AY48" s="1819"/>
      <c r="AZ48" s="1819"/>
      <c r="BA48" s="1819"/>
      <c r="BB48" s="1819"/>
      <c r="BC48" s="1638"/>
      <c r="BD48" s="1635"/>
      <c r="BE48" s="1635"/>
      <c r="BF48" s="1635"/>
      <c r="BG48" s="1635"/>
      <c r="BH48" s="1635"/>
      <c r="BI48" s="1635"/>
      <c r="BJ48" s="1635"/>
      <c r="BK48" s="1635"/>
      <c r="BL48" s="1635"/>
      <c r="BM48" s="1636"/>
      <c r="BN48" s="1638"/>
      <c r="BO48" s="1635"/>
      <c r="BP48" s="1635"/>
      <c r="BQ48" s="1635"/>
      <c r="BR48" s="1635"/>
      <c r="BS48" s="1635"/>
      <c r="BT48" s="1635"/>
      <c r="BU48" s="1636"/>
      <c r="BV48" s="702"/>
      <c r="BW48" s="254"/>
      <c r="BX48" s="246"/>
    </row>
    <row r="49" spans="1:76" s="94" customFormat="1" ht="9.75" customHeight="1">
      <c r="A49" s="183"/>
      <c r="B49" s="1538"/>
      <c r="C49" s="1539"/>
      <c r="D49" s="1539"/>
      <c r="E49" s="1539"/>
      <c r="F49" s="1539"/>
      <c r="G49" s="1539"/>
      <c r="H49" s="1539"/>
      <c r="I49" s="1539"/>
      <c r="J49" s="1539"/>
      <c r="K49" s="1539"/>
      <c r="L49" s="1820" t="s">
        <v>1215</v>
      </c>
      <c r="M49" s="1821"/>
      <c r="N49" s="1821"/>
      <c r="O49" s="1821"/>
      <c r="P49" s="1819" t="s">
        <v>1573</v>
      </c>
      <c r="Q49" s="1819"/>
      <c r="R49" s="1819"/>
      <c r="S49" s="1819"/>
      <c r="T49" s="1819"/>
      <c r="U49" s="1819"/>
      <c r="V49" s="1819"/>
      <c r="W49" s="1819"/>
      <c r="X49" s="1638"/>
      <c r="Y49" s="1635"/>
      <c r="Z49" s="1635"/>
      <c r="AA49" s="1635"/>
      <c r="AB49" s="1635"/>
      <c r="AC49" s="1635"/>
      <c r="AD49" s="1635"/>
      <c r="AE49" s="1635"/>
      <c r="AF49" s="1635"/>
      <c r="AG49" s="1635"/>
      <c r="AH49" s="1636"/>
      <c r="AI49" s="1638"/>
      <c r="AJ49" s="1635"/>
      <c r="AK49" s="1635"/>
      <c r="AL49" s="1635"/>
      <c r="AM49" s="1635"/>
      <c r="AN49" s="1635"/>
      <c r="AO49" s="1635"/>
      <c r="AP49" s="1636"/>
      <c r="AQ49" s="1820" t="s">
        <v>1215</v>
      </c>
      <c r="AR49" s="1821"/>
      <c r="AS49" s="1821"/>
      <c r="AT49" s="1821"/>
      <c r="AU49" s="1819" t="s">
        <v>1573</v>
      </c>
      <c r="AV49" s="1819"/>
      <c r="AW49" s="1819"/>
      <c r="AX49" s="1819"/>
      <c r="AY49" s="1819"/>
      <c r="AZ49" s="1819"/>
      <c r="BA49" s="1819"/>
      <c r="BB49" s="1819"/>
      <c r="BC49" s="1638"/>
      <c r="BD49" s="1635"/>
      <c r="BE49" s="1635"/>
      <c r="BF49" s="1635"/>
      <c r="BG49" s="1635"/>
      <c r="BH49" s="1635"/>
      <c r="BI49" s="1635"/>
      <c r="BJ49" s="1635"/>
      <c r="BK49" s="1635"/>
      <c r="BL49" s="1635"/>
      <c r="BM49" s="1636"/>
      <c r="BN49" s="1638"/>
      <c r="BO49" s="1635"/>
      <c r="BP49" s="1635"/>
      <c r="BQ49" s="1635"/>
      <c r="BR49" s="1635"/>
      <c r="BS49" s="1635"/>
      <c r="BT49" s="1635"/>
      <c r="BU49" s="1636"/>
      <c r="BV49" s="702"/>
      <c r="BW49" s="254"/>
      <c r="BX49" s="246"/>
    </row>
    <row r="50" spans="1:76" s="94" customFormat="1" ht="9.75" customHeight="1">
      <c r="A50" s="183"/>
      <c r="B50" s="1539"/>
      <c r="C50" s="1539"/>
      <c r="D50" s="1539"/>
      <c r="E50" s="1539"/>
      <c r="F50" s="1539"/>
      <c r="G50" s="1539"/>
      <c r="H50" s="1539"/>
      <c r="I50" s="1539"/>
      <c r="J50" s="1539"/>
      <c r="K50" s="1539"/>
      <c r="L50" s="1822"/>
      <c r="M50" s="1822"/>
      <c r="N50" s="1822"/>
      <c r="O50" s="1822"/>
      <c r="P50" s="1823"/>
      <c r="Q50" s="1823"/>
      <c r="R50" s="1823"/>
      <c r="S50" s="1823"/>
      <c r="T50" s="1823"/>
      <c r="U50" s="1823"/>
      <c r="V50" s="1823"/>
      <c r="W50" s="1823"/>
      <c r="X50" s="1572"/>
      <c r="Y50" s="1573"/>
      <c r="Z50" s="1573"/>
      <c r="AA50" s="1573"/>
      <c r="AB50" s="1573"/>
      <c r="AC50" s="1573"/>
      <c r="AD50" s="1573"/>
      <c r="AE50" s="1573"/>
      <c r="AF50" s="1573"/>
      <c r="AG50" s="1573"/>
      <c r="AH50" s="1574"/>
      <c r="AI50" s="1572"/>
      <c r="AJ50" s="1573"/>
      <c r="AK50" s="1573"/>
      <c r="AL50" s="1573"/>
      <c r="AM50" s="1573"/>
      <c r="AN50" s="1573"/>
      <c r="AO50" s="1573"/>
      <c r="AP50" s="1574"/>
      <c r="AQ50" s="1822"/>
      <c r="AR50" s="1822"/>
      <c r="AS50" s="1822"/>
      <c r="AT50" s="1822"/>
      <c r="AU50" s="1823"/>
      <c r="AV50" s="1823"/>
      <c r="AW50" s="1823"/>
      <c r="AX50" s="1823"/>
      <c r="AY50" s="1823"/>
      <c r="AZ50" s="1823"/>
      <c r="BA50" s="1823"/>
      <c r="BB50" s="1823"/>
      <c r="BC50" s="1572"/>
      <c r="BD50" s="1573"/>
      <c r="BE50" s="1573"/>
      <c r="BF50" s="1573"/>
      <c r="BG50" s="1573"/>
      <c r="BH50" s="1573"/>
      <c r="BI50" s="1573"/>
      <c r="BJ50" s="1573"/>
      <c r="BK50" s="1573"/>
      <c r="BL50" s="1573"/>
      <c r="BM50" s="1574"/>
      <c r="BN50" s="1572"/>
      <c r="BO50" s="1573"/>
      <c r="BP50" s="1573"/>
      <c r="BQ50" s="1573"/>
      <c r="BR50" s="1573"/>
      <c r="BS50" s="1573"/>
      <c r="BT50" s="1573"/>
      <c r="BU50" s="1574"/>
      <c r="BV50" s="702"/>
      <c r="BW50" s="254"/>
      <c r="BX50" s="246"/>
    </row>
  </sheetData>
  <sheetProtection/>
  <mergeCells count="155">
    <mergeCell ref="AU47:BB48"/>
    <mergeCell ref="BC47:BM50"/>
    <mergeCell ref="BN47:BU50"/>
    <mergeCell ref="L49:O50"/>
    <mergeCell ref="P49:W50"/>
    <mergeCell ref="AQ49:AT50"/>
    <mergeCell ref="AU49:BB50"/>
    <mergeCell ref="B47:K50"/>
    <mergeCell ref="L47:O48"/>
    <mergeCell ref="P47:W48"/>
    <mergeCell ref="X47:AH50"/>
    <mergeCell ref="AI47:AP50"/>
    <mergeCell ref="AQ47:AT48"/>
    <mergeCell ref="AU43:BB44"/>
    <mergeCell ref="BC43:BM46"/>
    <mergeCell ref="BN43:BU46"/>
    <mergeCell ref="L45:O46"/>
    <mergeCell ref="P45:W46"/>
    <mergeCell ref="AQ45:AT46"/>
    <mergeCell ref="AU45:BB46"/>
    <mergeCell ref="B43:K46"/>
    <mergeCell ref="L43:O44"/>
    <mergeCell ref="P43:W44"/>
    <mergeCell ref="X43:AH46"/>
    <mergeCell ref="AI43:AP46"/>
    <mergeCell ref="AQ43:AT44"/>
    <mergeCell ref="AU39:BB40"/>
    <mergeCell ref="BC39:BM42"/>
    <mergeCell ref="BN39:BU42"/>
    <mergeCell ref="L41:O42"/>
    <mergeCell ref="P41:W42"/>
    <mergeCell ref="AQ41:AT42"/>
    <mergeCell ref="AU41:BB42"/>
    <mergeCell ref="L37:O38"/>
    <mergeCell ref="P37:W38"/>
    <mergeCell ref="AQ37:AT38"/>
    <mergeCell ref="AU37:BB38"/>
    <mergeCell ref="B39:K42"/>
    <mergeCell ref="L39:O40"/>
    <mergeCell ref="P39:W40"/>
    <mergeCell ref="X39:AH42"/>
    <mergeCell ref="AI39:AP42"/>
    <mergeCell ref="AQ39:AT40"/>
    <mergeCell ref="BN31:BU34"/>
    <mergeCell ref="B35:K38"/>
    <mergeCell ref="L35:O36"/>
    <mergeCell ref="P35:W36"/>
    <mergeCell ref="X35:AH38"/>
    <mergeCell ref="AI35:AP38"/>
    <mergeCell ref="AQ35:AT36"/>
    <mergeCell ref="AU35:BB36"/>
    <mergeCell ref="BC35:BM38"/>
    <mergeCell ref="BN35:BU38"/>
    <mergeCell ref="B31:K34"/>
    <mergeCell ref="L31:W34"/>
    <mergeCell ref="X31:AH34"/>
    <mergeCell ref="AI31:AP34"/>
    <mergeCell ref="AQ31:BB34"/>
    <mergeCell ref="BC31:BM34"/>
    <mergeCell ref="B24:BX24"/>
    <mergeCell ref="B25:BX25"/>
    <mergeCell ref="B26:BX26"/>
    <mergeCell ref="B27:BX27"/>
    <mergeCell ref="B28:BX28"/>
    <mergeCell ref="B29:BX29"/>
    <mergeCell ref="BR20:BT23"/>
    <mergeCell ref="BU20:BW23"/>
    <mergeCell ref="L22:O23"/>
    <mergeCell ref="P22:W23"/>
    <mergeCell ref="AZ22:BC23"/>
    <mergeCell ref="BD22:BK23"/>
    <mergeCell ref="AQ20:AT23"/>
    <mergeCell ref="AU20:AY23"/>
    <mergeCell ref="AZ20:BC21"/>
    <mergeCell ref="BD20:BK21"/>
    <mergeCell ref="BL20:BN23"/>
    <mergeCell ref="BO20:BQ23"/>
    <mergeCell ref="B20:K23"/>
    <mergeCell ref="L20:O21"/>
    <mergeCell ref="P20:W21"/>
    <mergeCell ref="X20:AB23"/>
    <mergeCell ref="AC20:AK23"/>
    <mergeCell ref="AL20:AP23"/>
    <mergeCell ref="BR16:BT19"/>
    <mergeCell ref="BU16:BW19"/>
    <mergeCell ref="L18:O19"/>
    <mergeCell ref="P18:W19"/>
    <mergeCell ref="AZ18:BC19"/>
    <mergeCell ref="BD18:BK19"/>
    <mergeCell ref="AQ16:AT19"/>
    <mergeCell ref="AU16:AY19"/>
    <mergeCell ref="AZ16:BC17"/>
    <mergeCell ref="BD16:BK17"/>
    <mergeCell ref="BL16:BN19"/>
    <mergeCell ref="BO16:BQ19"/>
    <mergeCell ref="B16:K19"/>
    <mergeCell ref="L16:O17"/>
    <mergeCell ref="P16:W17"/>
    <mergeCell ref="X16:AB19"/>
    <mergeCell ref="AC16:AK19"/>
    <mergeCell ref="AL16:AP19"/>
    <mergeCell ref="BR12:BT15"/>
    <mergeCell ref="BU12:BW15"/>
    <mergeCell ref="L14:O15"/>
    <mergeCell ref="P14:W15"/>
    <mergeCell ref="AZ14:BC15"/>
    <mergeCell ref="BD14:BK15"/>
    <mergeCell ref="AQ12:AT15"/>
    <mergeCell ref="AU12:AY15"/>
    <mergeCell ref="AZ12:BC13"/>
    <mergeCell ref="BD12:BK13"/>
    <mergeCell ref="BL12:BN15"/>
    <mergeCell ref="BO12:BQ15"/>
    <mergeCell ref="B12:K15"/>
    <mergeCell ref="L12:O13"/>
    <mergeCell ref="P12:W13"/>
    <mergeCell ref="X12:AB15"/>
    <mergeCell ref="AC12:AK15"/>
    <mergeCell ref="AL12:AP15"/>
    <mergeCell ref="BR8:BT11"/>
    <mergeCell ref="BU8:BW11"/>
    <mergeCell ref="L10:O11"/>
    <mergeCell ref="P10:W11"/>
    <mergeCell ref="AZ10:BC11"/>
    <mergeCell ref="BD10:BK11"/>
    <mergeCell ref="AQ8:AT11"/>
    <mergeCell ref="AU8:AY11"/>
    <mergeCell ref="AZ8:BC9"/>
    <mergeCell ref="BD8:BK9"/>
    <mergeCell ref="BL8:BN11"/>
    <mergeCell ref="BO8:BQ11"/>
    <mergeCell ref="B8:K11"/>
    <mergeCell ref="L8:O9"/>
    <mergeCell ref="P8:W9"/>
    <mergeCell ref="X8:AB11"/>
    <mergeCell ref="AC8:AK11"/>
    <mergeCell ref="AL8:AP11"/>
    <mergeCell ref="AQ4:AT7"/>
    <mergeCell ref="AU4:BW4"/>
    <mergeCell ref="AU5:AY7"/>
    <mergeCell ref="AZ5:BK7"/>
    <mergeCell ref="BL5:BN7"/>
    <mergeCell ref="BO5:BQ7"/>
    <mergeCell ref="BR5:BT7"/>
    <mergeCell ref="BU5:BW7"/>
    <mergeCell ref="A1:BW1"/>
    <mergeCell ref="H2:BN2"/>
    <mergeCell ref="AO3:BL3"/>
    <mergeCell ref="BM3:BN3"/>
    <mergeCell ref="BS3:BT3"/>
    <mergeCell ref="B4:K7"/>
    <mergeCell ref="L4:W7"/>
    <mergeCell ref="X4:AB7"/>
    <mergeCell ref="AC4:AK7"/>
    <mergeCell ref="AL4:AP7"/>
  </mergeCells>
  <dataValidations count="2">
    <dataValidation showInputMessage="1" showErrorMessage="1" sqref="P37:W38 P41:W42 P45:W46 P49:W50 AU37:BB38 AU41:BB42 AU45:BB46 AU49:BB50"/>
    <dataValidation type="list" showInputMessage="1" showErrorMessage="1" sqref="P10:W11 P22:W23 P18:W19 P14:W15 BD10:BK11 BD22:BK23 BD18:BK19 BD14:BK15">
      <formula1>$CB$4:$CB$9</formula1>
    </dataValidation>
  </dataValidation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tabColor indexed="13"/>
  </sheetPr>
  <dimension ref="A1:CV22"/>
  <sheetViews>
    <sheetView view="pageBreakPreview" zoomScale="80" zoomScaleSheetLayoutView="80" zoomScalePageLayoutView="0" workbookViewId="0" topLeftCell="A1">
      <selection activeCell="AA10" sqref="AA10:BR10"/>
    </sheetView>
  </sheetViews>
  <sheetFormatPr defaultColWidth="1.875" defaultRowHeight="15" customHeight="1"/>
  <cols>
    <col min="1" max="16384" width="1.875" style="250" customWidth="1"/>
  </cols>
  <sheetData>
    <row r="1" spans="1:100" s="94" customFormat="1" ht="30" customHeight="1">
      <c r="A1" s="182"/>
      <c r="B1" s="182"/>
      <c r="C1" s="182"/>
      <c r="D1" s="182"/>
      <c r="E1" s="182"/>
      <c r="F1" s="182"/>
      <c r="G1" s="188"/>
      <c r="H1" s="188"/>
      <c r="I1" s="188"/>
      <c r="J1" s="188"/>
      <c r="K1" s="188"/>
      <c r="L1" s="188"/>
      <c r="M1" s="188"/>
      <c r="N1" s="188"/>
      <c r="O1" s="188"/>
      <c r="P1" s="188"/>
      <c r="Q1" s="188"/>
      <c r="R1" s="188"/>
      <c r="S1" s="251"/>
      <c r="T1" s="251"/>
      <c r="U1" s="251"/>
      <c r="V1" s="251"/>
      <c r="W1" s="251"/>
      <c r="X1" s="251"/>
      <c r="Y1" s="251"/>
      <c r="Z1" s="251"/>
      <c r="AA1" s="251"/>
      <c r="AB1" s="1537" t="s">
        <v>582</v>
      </c>
      <c r="AC1" s="1588"/>
      <c r="AD1" s="1588"/>
      <c r="AE1" s="1588"/>
      <c r="AF1" s="1588"/>
      <c r="AG1" s="1588"/>
      <c r="AH1" s="1588"/>
      <c r="AI1" s="1588"/>
      <c r="AJ1" s="1588"/>
      <c r="AK1" s="1588"/>
      <c r="AL1" s="1588"/>
      <c r="AM1" s="1588"/>
      <c r="AN1" s="1588"/>
      <c r="AO1" s="1588"/>
      <c r="AP1" s="1588"/>
      <c r="AQ1" s="1588"/>
      <c r="AR1" s="1588"/>
      <c r="AS1" s="1588"/>
      <c r="AT1" s="1588"/>
      <c r="AU1" s="1588"/>
      <c r="AV1" s="1588"/>
      <c r="AW1" s="1588"/>
      <c r="AX1" s="1588"/>
      <c r="AY1" s="1588"/>
      <c r="AZ1" s="1588"/>
      <c r="BA1" s="1588"/>
      <c r="BB1" s="1588"/>
      <c r="BC1" s="1588"/>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40"/>
      <c r="CG1" s="240"/>
      <c r="CH1" s="240"/>
      <c r="CI1" s="240"/>
      <c r="CJ1" s="240"/>
      <c r="CK1" s="240"/>
      <c r="CL1" s="240"/>
      <c r="CM1" s="240"/>
      <c r="CN1" s="240"/>
      <c r="CO1" s="240"/>
      <c r="CP1" s="240"/>
      <c r="CQ1" s="240"/>
      <c r="CR1" s="241"/>
      <c r="CS1" s="241"/>
      <c r="CT1" s="241"/>
      <c r="CU1" s="241"/>
      <c r="CV1" s="184"/>
    </row>
    <row r="2" spans="1:83" s="94" customFormat="1" ht="19.5" customHeight="1">
      <c r="A2" s="181" t="s">
        <v>1478</v>
      </c>
      <c r="B2" s="182"/>
      <c r="C2" s="183"/>
      <c r="D2" s="183"/>
      <c r="E2" s="183"/>
      <c r="F2" s="182"/>
      <c r="G2" s="182"/>
      <c r="H2" s="182"/>
      <c r="I2" s="182"/>
      <c r="J2" s="182"/>
      <c r="K2" s="182"/>
      <c r="L2" s="182"/>
      <c r="M2" s="182"/>
      <c r="N2" s="182"/>
      <c r="O2" s="182"/>
      <c r="P2" s="182"/>
      <c r="Q2" s="182"/>
      <c r="R2" s="182"/>
      <c r="S2" s="1712" t="s">
        <v>1239</v>
      </c>
      <c r="T2" s="1713"/>
      <c r="U2" s="1713"/>
      <c r="V2" s="1713"/>
      <c r="W2" s="1713"/>
      <c r="X2" s="1713"/>
      <c r="Y2" s="1713"/>
      <c r="Z2" s="1713"/>
      <c r="AA2" s="1713"/>
      <c r="AB2" s="1713"/>
      <c r="AC2" s="1713"/>
      <c r="AD2" s="1713"/>
      <c r="AE2" s="1713"/>
      <c r="AF2" s="1713"/>
      <c r="AG2" s="1713"/>
      <c r="AH2" s="1713"/>
      <c r="AI2" s="1713"/>
      <c r="AJ2" s="1713"/>
      <c r="AK2" s="1713"/>
      <c r="AL2" s="1713"/>
      <c r="AM2" s="1713"/>
      <c r="AN2" s="1713"/>
      <c r="AO2" s="1713"/>
      <c r="AP2" s="1713"/>
      <c r="AQ2" s="1713"/>
      <c r="AR2" s="1713"/>
      <c r="AS2" s="1713"/>
      <c r="AT2" s="1713"/>
      <c r="AU2" s="1713"/>
      <c r="AV2" s="1713"/>
      <c r="AW2" s="1713"/>
      <c r="AX2" s="1713"/>
      <c r="AY2" s="1713"/>
      <c r="AZ2" s="1713"/>
      <c r="BA2" s="1713"/>
      <c r="BB2" s="1713"/>
      <c r="BC2" s="1713"/>
      <c r="BD2" s="1713"/>
      <c r="BE2" s="1713"/>
      <c r="BF2" s="1713"/>
      <c r="BG2" s="1713"/>
      <c r="BH2" s="1713"/>
      <c r="BI2" s="1713"/>
      <c r="BJ2" s="1713"/>
      <c r="BK2" s="1713"/>
      <c r="BL2" s="1713"/>
      <c r="BM2" s="1713"/>
      <c r="BN2" s="1713"/>
      <c r="BO2" s="182"/>
      <c r="BP2" s="182"/>
      <c r="BQ2" s="182"/>
      <c r="BR2" s="182"/>
      <c r="BS2" s="182"/>
      <c r="BT2" s="188"/>
      <c r="BU2" s="188"/>
      <c r="BV2" s="188"/>
      <c r="BW2" s="188"/>
      <c r="BX2" s="188"/>
      <c r="BY2" s="188"/>
      <c r="BZ2" s="188"/>
      <c r="CA2" s="188"/>
      <c r="CB2" s="188"/>
      <c r="CC2" s="188"/>
      <c r="CD2" s="188"/>
      <c r="CE2" s="188"/>
    </row>
    <row r="3" spans="1:69" s="94" customFormat="1" ht="19.5" customHeight="1">
      <c r="A3" s="181"/>
      <c r="B3" s="187" t="s">
        <v>1216</v>
      </c>
      <c r="C3" s="181"/>
      <c r="D3" s="181"/>
      <c r="E3" s="181"/>
      <c r="G3" s="183"/>
      <c r="H3" s="185"/>
      <c r="I3" s="185"/>
      <c r="J3" s="185"/>
      <c r="K3" s="185"/>
      <c r="L3" s="185"/>
      <c r="M3" s="185"/>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Q3" s="188"/>
    </row>
    <row r="4" spans="1:84" s="94" customFormat="1" ht="15" customHeight="1">
      <c r="A4" s="183"/>
      <c r="B4" s="1824" t="s">
        <v>603</v>
      </c>
      <c r="C4" s="1825"/>
      <c r="D4" s="1825"/>
      <c r="E4" s="1825"/>
      <c r="F4" s="1825"/>
      <c r="G4" s="1826"/>
      <c r="H4" s="1723" t="s">
        <v>707</v>
      </c>
      <c r="I4" s="1724"/>
      <c r="J4" s="1724"/>
      <c r="K4" s="1724"/>
      <c r="L4" s="1724"/>
      <c r="M4" s="1724"/>
      <c r="N4" s="1724"/>
      <c r="O4" s="1724"/>
      <c r="P4" s="1724"/>
      <c r="Q4" s="1724"/>
      <c r="R4" s="1724"/>
      <c r="S4" s="1724"/>
      <c r="T4" s="1725"/>
      <c r="U4" s="1723" t="s">
        <v>708</v>
      </c>
      <c r="V4" s="1724"/>
      <c r="W4" s="1724"/>
      <c r="X4" s="1724"/>
      <c r="Y4" s="1724"/>
      <c r="Z4" s="1724"/>
      <c r="AA4" s="1724"/>
      <c r="AB4" s="1724"/>
      <c r="AC4" s="1725"/>
      <c r="AD4" s="1723" t="s">
        <v>709</v>
      </c>
      <c r="AE4" s="1724"/>
      <c r="AF4" s="1724"/>
      <c r="AG4" s="1724"/>
      <c r="AH4" s="1724"/>
      <c r="AI4" s="1724"/>
      <c r="AJ4" s="1724"/>
      <c r="AK4" s="1724"/>
      <c r="AL4" s="1725"/>
      <c r="AM4" s="1723" t="s">
        <v>710</v>
      </c>
      <c r="AN4" s="1724"/>
      <c r="AO4" s="1724"/>
      <c r="AP4" s="1724"/>
      <c r="AQ4" s="1724"/>
      <c r="AR4" s="1724"/>
      <c r="AS4" s="1724"/>
      <c r="AT4" s="1724"/>
      <c r="AU4" s="1725"/>
      <c r="AV4" s="1723" t="s">
        <v>711</v>
      </c>
      <c r="AW4" s="1724"/>
      <c r="AX4" s="1724"/>
      <c r="AY4" s="1724"/>
      <c r="AZ4" s="1724"/>
      <c r="BA4" s="1724"/>
      <c r="BB4" s="1724"/>
      <c r="BC4" s="1724"/>
      <c r="BD4" s="1725"/>
      <c r="BE4" s="1723" t="s">
        <v>712</v>
      </c>
      <c r="BF4" s="1724"/>
      <c r="BG4" s="1724"/>
      <c r="BH4" s="1724"/>
      <c r="BI4" s="1724"/>
      <c r="BJ4" s="1724"/>
      <c r="BK4" s="1724"/>
      <c r="BL4" s="1724"/>
      <c r="BM4" s="1724"/>
      <c r="BN4" s="1724"/>
      <c r="BO4" s="1724"/>
      <c r="BP4" s="1724"/>
      <c r="BQ4" s="1724"/>
      <c r="BR4" s="1724"/>
      <c r="BS4" s="1724"/>
      <c r="BT4" s="1724"/>
      <c r="BU4" s="1725"/>
      <c r="BV4" s="266"/>
      <c r="BW4" s="266"/>
      <c r="BX4" s="266"/>
      <c r="BY4" s="266"/>
      <c r="BZ4" s="266"/>
      <c r="CA4" s="266"/>
      <c r="CB4" s="266"/>
      <c r="CC4" s="266"/>
      <c r="CD4" s="266"/>
      <c r="CE4" s="266"/>
      <c r="CF4" s="266"/>
    </row>
    <row r="5" spans="1:84" s="94" customFormat="1" ht="15" customHeight="1">
      <c r="A5" s="183"/>
      <c r="B5" s="1827"/>
      <c r="C5" s="1828"/>
      <c r="D5" s="1828"/>
      <c r="E5" s="1828"/>
      <c r="F5" s="1828"/>
      <c r="G5" s="1829"/>
      <c r="H5" s="1729"/>
      <c r="I5" s="1730"/>
      <c r="J5" s="1730"/>
      <c r="K5" s="1730"/>
      <c r="L5" s="1730"/>
      <c r="M5" s="1730"/>
      <c r="N5" s="1730"/>
      <c r="O5" s="1730"/>
      <c r="P5" s="1730"/>
      <c r="Q5" s="1730"/>
      <c r="R5" s="1730"/>
      <c r="S5" s="1730"/>
      <c r="T5" s="1731"/>
      <c r="U5" s="1729"/>
      <c r="V5" s="1730"/>
      <c r="W5" s="1730"/>
      <c r="X5" s="1730"/>
      <c r="Y5" s="1730"/>
      <c r="Z5" s="1730"/>
      <c r="AA5" s="1730"/>
      <c r="AB5" s="1730"/>
      <c r="AC5" s="1731"/>
      <c r="AD5" s="1729"/>
      <c r="AE5" s="1730"/>
      <c r="AF5" s="1730"/>
      <c r="AG5" s="1730"/>
      <c r="AH5" s="1730"/>
      <c r="AI5" s="1730"/>
      <c r="AJ5" s="1730"/>
      <c r="AK5" s="1730"/>
      <c r="AL5" s="1731"/>
      <c r="AM5" s="1729"/>
      <c r="AN5" s="1730"/>
      <c r="AO5" s="1730"/>
      <c r="AP5" s="1730"/>
      <c r="AQ5" s="1730"/>
      <c r="AR5" s="1730"/>
      <c r="AS5" s="1730"/>
      <c r="AT5" s="1730"/>
      <c r="AU5" s="1731"/>
      <c r="AV5" s="1729"/>
      <c r="AW5" s="1730"/>
      <c r="AX5" s="1730"/>
      <c r="AY5" s="1730"/>
      <c r="AZ5" s="1730"/>
      <c r="BA5" s="1730"/>
      <c r="BB5" s="1730"/>
      <c r="BC5" s="1730"/>
      <c r="BD5" s="1731"/>
      <c r="BE5" s="1729"/>
      <c r="BF5" s="1730"/>
      <c r="BG5" s="1730"/>
      <c r="BH5" s="1730"/>
      <c r="BI5" s="1730"/>
      <c r="BJ5" s="1730"/>
      <c r="BK5" s="1730"/>
      <c r="BL5" s="1730"/>
      <c r="BM5" s="1730"/>
      <c r="BN5" s="1730"/>
      <c r="BO5" s="1730"/>
      <c r="BP5" s="1730"/>
      <c r="BQ5" s="1730"/>
      <c r="BR5" s="1730"/>
      <c r="BS5" s="1730"/>
      <c r="BT5" s="1730"/>
      <c r="BU5" s="1731"/>
      <c r="BV5" s="271"/>
      <c r="BW5" s="271"/>
      <c r="BX5" s="271"/>
      <c r="BY5" s="271"/>
      <c r="BZ5" s="266"/>
      <c r="CA5" s="266"/>
      <c r="CB5" s="266"/>
      <c r="CC5" s="266"/>
      <c r="CD5" s="266"/>
      <c r="CE5" s="266"/>
      <c r="CF5" s="266"/>
    </row>
    <row r="6" spans="1:84" s="94" customFormat="1" ht="18" customHeight="1">
      <c r="A6" s="183"/>
      <c r="B6" s="1830"/>
      <c r="C6" s="1831"/>
      <c r="D6" s="1831"/>
      <c r="E6" s="1831"/>
      <c r="F6" s="1831"/>
      <c r="G6" s="1832"/>
      <c r="H6" s="1569"/>
      <c r="I6" s="1579"/>
      <c r="J6" s="1579"/>
      <c r="K6" s="1579"/>
      <c r="L6" s="1579"/>
      <c r="M6" s="1579"/>
      <c r="N6" s="1579"/>
      <c r="O6" s="1579"/>
      <c r="P6" s="1579"/>
      <c r="Q6" s="1579"/>
      <c r="R6" s="1579"/>
      <c r="S6" s="1579"/>
      <c r="T6" s="1647"/>
      <c r="U6" s="1575"/>
      <c r="V6" s="1570"/>
      <c r="W6" s="1570"/>
      <c r="X6" s="1570"/>
      <c r="Y6" s="1570"/>
      <c r="Z6" s="1570"/>
      <c r="AA6" s="1570"/>
      <c r="AB6" s="1570"/>
      <c r="AC6" s="1571"/>
      <c r="AD6" s="1575"/>
      <c r="AE6" s="1570"/>
      <c r="AF6" s="1570"/>
      <c r="AG6" s="1570"/>
      <c r="AH6" s="1570"/>
      <c r="AI6" s="1570"/>
      <c r="AJ6" s="1570"/>
      <c r="AK6" s="1570"/>
      <c r="AL6" s="1571"/>
      <c r="AM6" s="1575"/>
      <c r="AN6" s="1570"/>
      <c r="AO6" s="1570"/>
      <c r="AP6" s="1570"/>
      <c r="AQ6" s="1570"/>
      <c r="AR6" s="1570"/>
      <c r="AS6" s="1570"/>
      <c r="AT6" s="1570"/>
      <c r="AU6" s="1571"/>
      <c r="AV6" s="1575"/>
      <c r="AW6" s="1570"/>
      <c r="AX6" s="1570"/>
      <c r="AY6" s="1570"/>
      <c r="AZ6" s="1570"/>
      <c r="BA6" s="1570"/>
      <c r="BB6" s="1570"/>
      <c r="BC6" s="1570"/>
      <c r="BD6" s="1571"/>
      <c r="BE6" s="1575"/>
      <c r="BF6" s="1570"/>
      <c r="BG6" s="1570"/>
      <c r="BH6" s="1570"/>
      <c r="BI6" s="1570"/>
      <c r="BJ6" s="1570"/>
      <c r="BK6" s="1570"/>
      <c r="BL6" s="1570"/>
      <c r="BM6" s="1570"/>
      <c r="BN6" s="1570"/>
      <c r="BO6" s="1570"/>
      <c r="BP6" s="1570"/>
      <c r="BQ6" s="1570"/>
      <c r="BR6" s="1570"/>
      <c r="BS6" s="1570"/>
      <c r="BT6" s="1570"/>
      <c r="BU6" s="1571"/>
      <c r="BV6" s="266"/>
      <c r="BW6" s="266"/>
      <c r="BX6" s="266"/>
      <c r="BY6" s="266"/>
      <c r="BZ6" s="266"/>
      <c r="CA6" s="266"/>
      <c r="CB6" s="266"/>
      <c r="CC6" s="266"/>
      <c r="CD6" s="266"/>
      <c r="CE6" s="266"/>
      <c r="CF6" s="266"/>
    </row>
    <row r="7" spans="1:84" s="94" customFormat="1" ht="18" customHeight="1">
      <c r="A7" s="183"/>
      <c r="B7" s="1833"/>
      <c r="C7" s="1834"/>
      <c r="D7" s="1834"/>
      <c r="E7" s="1834"/>
      <c r="F7" s="1834"/>
      <c r="G7" s="1835"/>
      <c r="H7" s="1634"/>
      <c r="I7" s="1651"/>
      <c r="J7" s="1651"/>
      <c r="K7" s="1651"/>
      <c r="L7" s="1651"/>
      <c r="M7" s="1651"/>
      <c r="N7" s="1651"/>
      <c r="O7" s="1651"/>
      <c r="P7" s="1651"/>
      <c r="Q7" s="1651"/>
      <c r="R7" s="1651"/>
      <c r="S7" s="1651"/>
      <c r="T7" s="1648"/>
      <c r="U7" s="1638"/>
      <c r="V7" s="1635"/>
      <c r="W7" s="1635"/>
      <c r="X7" s="1635"/>
      <c r="Y7" s="1635"/>
      <c r="Z7" s="1635"/>
      <c r="AA7" s="1635"/>
      <c r="AB7" s="1635"/>
      <c r="AC7" s="1636"/>
      <c r="AD7" s="1638"/>
      <c r="AE7" s="1635"/>
      <c r="AF7" s="1635"/>
      <c r="AG7" s="1635"/>
      <c r="AH7" s="1635"/>
      <c r="AI7" s="1635"/>
      <c r="AJ7" s="1635"/>
      <c r="AK7" s="1635"/>
      <c r="AL7" s="1636"/>
      <c r="AM7" s="1638"/>
      <c r="AN7" s="1635"/>
      <c r="AO7" s="1635"/>
      <c r="AP7" s="1635"/>
      <c r="AQ7" s="1635"/>
      <c r="AR7" s="1635"/>
      <c r="AS7" s="1635"/>
      <c r="AT7" s="1635"/>
      <c r="AU7" s="1636"/>
      <c r="AV7" s="1638"/>
      <c r="AW7" s="1635"/>
      <c r="AX7" s="1635"/>
      <c r="AY7" s="1635"/>
      <c r="AZ7" s="1635"/>
      <c r="BA7" s="1635"/>
      <c r="BB7" s="1635"/>
      <c r="BC7" s="1635"/>
      <c r="BD7" s="1636"/>
      <c r="BE7" s="1638"/>
      <c r="BF7" s="1635"/>
      <c r="BG7" s="1635"/>
      <c r="BH7" s="1635"/>
      <c r="BI7" s="1635"/>
      <c r="BJ7" s="1635"/>
      <c r="BK7" s="1635"/>
      <c r="BL7" s="1635"/>
      <c r="BM7" s="1635"/>
      <c r="BN7" s="1635"/>
      <c r="BO7" s="1635"/>
      <c r="BP7" s="1635"/>
      <c r="BQ7" s="1635"/>
      <c r="BR7" s="1635"/>
      <c r="BS7" s="1635"/>
      <c r="BT7" s="1635"/>
      <c r="BU7" s="1636"/>
      <c r="BV7" s="266"/>
      <c r="BW7" s="266"/>
      <c r="BX7" s="266"/>
      <c r="BY7" s="266"/>
      <c r="BZ7" s="266"/>
      <c r="CA7" s="266"/>
      <c r="CB7" s="266"/>
      <c r="CC7" s="266"/>
      <c r="CD7" s="266"/>
      <c r="CE7" s="266"/>
      <c r="CF7" s="266"/>
    </row>
    <row r="8" spans="1:84" s="94" customFormat="1" ht="18" customHeight="1">
      <c r="A8" s="183"/>
      <c r="B8" s="1836"/>
      <c r="C8" s="1837"/>
      <c r="D8" s="1837"/>
      <c r="E8" s="1837"/>
      <c r="F8" s="1837"/>
      <c r="G8" s="1838"/>
      <c r="H8" s="1649"/>
      <c r="I8" s="1652"/>
      <c r="J8" s="1652"/>
      <c r="K8" s="1652"/>
      <c r="L8" s="1652"/>
      <c r="M8" s="1652"/>
      <c r="N8" s="1652"/>
      <c r="O8" s="1652"/>
      <c r="P8" s="1652"/>
      <c r="Q8" s="1652"/>
      <c r="R8" s="1652"/>
      <c r="S8" s="1652"/>
      <c r="T8" s="1650"/>
      <c r="U8" s="1572"/>
      <c r="V8" s="1573"/>
      <c r="W8" s="1573"/>
      <c r="X8" s="1573"/>
      <c r="Y8" s="1573"/>
      <c r="Z8" s="1573"/>
      <c r="AA8" s="1573"/>
      <c r="AB8" s="1573"/>
      <c r="AC8" s="1574"/>
      <c r="AD8" s="1572"/>
      <c r="AE8" s="1573"/>
      <c r="AF8" s="1573"/>
      <c r="AG8" s="1573"/>
      <c r="AH8" s="1573"/>
      <c r="AI8" s="1573"/>
      <c r="AJ8" s="1573"/>
      <c r="AK8" s="1573"/>
      <c r="AL8" s="1574"/>
      <c r="AM8" s="1572"/>
      <c r="AN8" s="1573"/>
      <c r="AO8" s="1573"/>
      <c r="AP8" s="1573"/>
      <c r="AQ8" s="1573"/>
      <c r="AR8" s="1573"/>
      <c r="AS8" s="1573"/>
      <c r="AT8" s="1573"/>
      <c r="AU8" s="1574"/>
      <c r="AV8" s="1572"/>
      <c r="AW8" s="1573"/>
      <c r="AX8" s="1573"/>
      <c r="AY8" s="1573"/>
      <c r="AZ8" s="1573"/>
      <c r="BA8" s="1573"/>
      <c r="BB8" s="1573"/>
      <c r="BC8" s="1573"/>
      <c r="BD8" s="1574"/>
      <c r="BE8" s="1572"/>
      <c r="BF8" s="1573"/>
      <c r="BG8" s="1573"/>
      <c r="BH8" s="1573"/>
      <c r="BI8" s="1573"/>
      <c r="BJ8" s="1573"/>
      <c r="BK8" s="1573"/>
      <c r="BL8" s="1573"/>
      <c r="BM8" s="1573"/>
      <c r="BN8" s="1573"/>
      <c r="BO8" s="1573"/>
      <c r="BP8" s="1573"/>
      <c r="BQ8" s="1573"/>
      <c r="BR8" s="1573"/>
      <c r="BS8" s="1573"/>
      <c r="BT8" s="1573"/>
      <c r="BU8" s="1574"/>
      <c r="BV8" s="266"/>
      <c r="BW8" s="266"/>
      <c r="BX8" s="266"/>
      <c r="BY8" s="266"/>
      <c r="BZ8" s="266"/>
      <c r="CA8" s="266"/>
      <c r="CB8" s="266"/>
      <c r="CC8" s="266"/>
      <c r="CD8" s="266"/>
      <c r="CE8" s="266"/>
      <c r="CF8" s="266"/>
    </row>
    <row r="9" spans="1:84" s="94" customFormat="1" ht="13.5" customHeight="1">
      <c r="A9" s="183"/>
      <c r="B9" s="259" t="s">
        <v>713</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row>
    <row r="10" spans="1:85" s="94" customFormat="1" ht="13.5">
      <c r="A10" s="183"/>
      <c r="B10" s="259" t="s">
        <v>714</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47"/>
    </row>
    <row r="11" spans="1:84" s="94" customFormat="1" ht="15" customHeight="1">
      <c r="A11" s="181"/>
      <c r="B11" s="181"/>
      <c r="C11" s="181"/>
      <c r="D11" s="181"/>
      <c r="E11" s="181"/>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6"/>
      <c r="CE11" s="266"/>
      <c r="CF11" s="266"/>
    </row>
    <row r="12" spans="1:84" s="94" customFormat="1" ht="15" customHeight="1">
      <c r="A12" s="181"/>
      <c r="B12" s="187" t="s">
        <v>1217</v>
      </c>
      <c r="C12" s="181"/>
      <c r="D12" s="181"/>
      <c r="E12" s="181"/>
      <c r="F12" s="266"/>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6"/>
      <c r="CE12" s="266"/>
      <c r="CF12" s="266"/>
    </row>
    <row r="13" spans="1:84" s="94" customFormat="1" ht="15" customHeight="1">
      <c r="A13" s="181"/>
      <c r="B13" s="1569" t="s">
        <v>715</v>
      </c>
      <c r="C13" s="1626"/>
      <c r="D13" s="1626"/>
      <c r="E13" s="1626"/>
      <c r="F13" s="1626"/>
      <c r="G13" s="1626"/>
      <c r="H13" s="1626"/>
      <c r="I13" s="1626"/>
      <c r="J13" s="1600" t="s">
        <v>716</v>
      </c>
      <c r="K13" s="1679"/>
      <c r="L13" s="1679"/>
      <c r="M13" s="1679"/>
      <c r="N13" s="1679"/>
      <c r="O13" s="1687"/>
      <c r="P13" s="1839" t="s">
        <v>717</v>
      </c>
      <c r="Q13" s="1840"/>
      <c r="R13" s="1840"/>
      <c r="S13" s="1840"/>
      <c r="T13" s="1840"/>
      <c r="U13" s="1840"/>
      <c r="V13" s="1840"/>
      <c r="W13" s="1840"/>
      <c r="X13" s="1840"/>
      <c r="Y13" s="1840"/>
      <c r="Z13" s="1840"/>
      <c r="AA13" s="1840"/>
      <c r="AB13" s="1840"/>
      <c r="AC13" s="1840"/>
      <c r="AD13" s="1840"/>
      <c r="AE13" s="1840"/>
      <c r="AF13" s="1840"/>
      <c r="AG13" s="1840"/>
      <c r="AH13" s="1840"/>
      <c r="AI13" s="1840"/>
      <c r="AJ13" s="1840"/>
      <c r="AK13" s="1840"/>
      <c r="AL13" s="1840"/>
      <c r="AM13" s="1840"/>
      <c r="AN13" s="1840"/>
      <c r="AO13" s="1840"/>
      <c r="AP13" s="1840"/>
      <c r="AQ13" s="1840"/>
      <c r="AR13" s="1840"/>
      <c r="AS13" s="1840"/>
      <c r="AT13" s="1840"/>
      <c r="AU13" s="1840"/>
      <c r="AV13" s="1840"/>
      <c r="AW13" s="1840"/>
      <c r="AX13" s="1840"/>
      <c r="AY13" s="1840"/>
      <c r="AZ13" s="1840"/>
      <c r="BA13" s="1840"/>
      <c r="BB13" s="1840"/>
      <c r="BC13" s="1840"/>
      <c r="BD13" s="1840"/>
      <c r="BE13" s="1840"/>
      <c r="BF13" s="1840"/>
      <c r="BG13" s="1840"/>
      <c r="BH13" s="1840"/>
      <c r="BI13" s="1840"/>
      <c r="BJ13" s="1840"/>
      <c r="BK13" s="1841"/>
      <c r="BL13" s="266"/>
      <c r="BM13" s="266"/>
      <c r="BN13" s="266"/>
      <c r="BO13" s="266"/>
      <c r="BP13" s="266"/>
      <c r="BQ13" s="266"/>
      <c r="BR13" s="266"/>
      <c r="BS13" s="266"/>
      <c r="BT13" s="266"/>
      <c r="BU13" s="266"/>
      <c r="BV13" s="266"/>
      <c r="BW13" s="266"/>
      <c r="BX13" s="266"/>
      <c r="BY13" s="266"/>
      <c r="BZ13" s="268"/>
      <c r="CA13" s="266"/>
      <c r="CB13" s="266"/>
      <c r="CC13" s="266"/>
      <c r="CD13" s="266"/>
      <c r="CE13" s="266"/>
      <c r="CF13" s="266"/>
    </row>
    <row r="14" spans="1:84" s="94" customFormat="1" ht="15" customHeight="1">
      <c r="A14" s="181"/>
      <c r="B14" s="1634"/>
      <c r="C14" s="1629"/>
      <c r="D14" s="1629"/>
      <c r="E14" s="1629"/>
      <c r="F14" s="1629"/>
      <c r="G14" s="1629"/>
      <c r="H14" s="1629"/>
      <c r="I14" s="1629"/>
      <c r="J14" s="1603"/>
      <c r="K14" s="1682"/>
      <c r="L14" s="1682"/>
      <c r="M14" s="1682"/>
      <c r="N14" s="1682"/>
      <c r="O14" s="1688"/>
      <c r="P14" s="1842" t="s">
        <v>1023</v>
      </c>
      <c r="Q14" s="1842"/>
      <c r="R14" s="1842"/>
      <c r="S14" s="1777"/>
      <c r="T14" s="1842" t="s">
        <v>1023</v>
      </c>
      <c r="U14" s="1842"/>
      <c r="V14" s="1842"/>
      <c r="W14" s="1777"/>
      <c r="X14" s="1842" t="s">
        <v>1023</v>
      </c>
      <c r="Y14" s="1842"/>
      <c r="Z14" s="1842"/>
      <c r="AA14" s="1777"/>
      <c r="AB14" s="1842" t="s">
        <v>1023</v>
      </c>
      <c r="AC14" s="1842"/>
      <c r="AD14" s="1842"/>
      <c r="AE14" s="1777"/>
      <c r="AF14" s="1842" t="s">
        <v>1023</v>
      </c>
      <c r="AG14" s="1842"/>
      <c r="AH14" s="1842"/>
      <c r="AI14" s="1777"/>
      <c r="AJ14" s="1842" t="s">
        <v>1023</v>
      </c>
      <c r="AK14" s="1842"/>
      <c r="AL14" s="1842"/>
      <c r="AM14" s="1777"/>
      <c r="AN14" s="1842" t="s">
        <v>1023</v>
      </c>
      <c r="AO14" s="1842"/>
      <c r="AP14" s="1842"/>
      <c r="AQ14" s="1777"/>
      <c r="AR14" s="1842" t="s">
        <v>1023</v>
      </c>
      <c r="AS14" s="1842"/>
      <c r="AT14" s="1842"/>
      <c r="AU14" s="1777"/>
      <c r="AV14" s="1842" t="s">
        <v>1023</v>
      </c>
      <c r="AW14" s="1842"/>
      <c r="AX14" s="1842"/>
      <c r="AY14" s="1777"/>
      <c r="AZ14" s="1842" t="s">
        <v>1023</v>
      </c>
      <c r="BA14" s="1842"/>
      <c r="BB14" s="1842"/>
      <c r="BC14" s="1777"/>
      <c r="BD14" s="1842" t="s">
        <v>1023</v>
      </c>
      <c r="BE14" s="1842"/>
      <c r="BF14" s="1842"/>
      <c r="BG14" s="1777"/>
      <c r="BH14" s="1842" t="s">
        <v>1023</v>
      </c>
      <c r="BI14" s="1842"/>
      <c r="BJ14" s="1842"/>
      <c r="BK14" s="1777"/>
      <c r="BL14" s="272"/>
      <c r="BM14" s="272"/>
      <c r="BN14" s="272"/>
      <c r="BO14" s="254"/>
      <c r="BP14" s="272"/>
      <c r="BQ14" s="272"/>
      <c r="BR14" s="272"/>
      <c r="BS14" s="272"/>
      <c r="BT14" s="272"/>
      <c r="BU14" s="272"/>
      <c r="BV14" s="272"/>
      <c r="BW14" s="272"/>
      <c r="BX14" s="272"/>
      <c r="BY14" s="272"/>
      <c r="BZ14" s="272"/>
      <c r="CA14" s="272"/>
      <c r="CB14" s="1843"/>
      <c r="CC14" s="1843"/>
      <c r="CD14" s="1843"/>
      <c r="CE14" s="266"/>
      <c r="CF14" s="266"/>
    </row>
    <row r="15" spans="1:84" s="94" customFormat="1" ht="15" customHeight="1">
      <c r="A15" s="181"/>
      <c r="B15" s="1628"/>
      <c r="C15" s="1629"/>
      <c r="D15" s="1629"/>
      <c r="E15" s="1629"/>
      <c r="F15" s="1629"/>
      <c r="G15" s="1629"/>
      <c r="H15" s="1629"/>
      <c r="I15" s="1629"/>
      <c r="J15" s="1603"/>
      <c r="K15" s="1682"/>
      <c r="L15" s="1682"/>
      <c r="M15" s="1682"/>
      <c r="N15" s="1682"/>
      <c r="O15" s="1688"/>
      <c r="P15" s="1844" t="s">
        <v>1029</v>
      </c>
      <c r="Q15" s="1844"/>
      <c r="R15" s="1844"/>
      <c r="S15" s="1778"/>
      <c r="T15" s="1844" t="s">
        <v>1029</v>
      </c>
      <c r="U15" s="1844"/>
      <c r="V15" s="1844"/>
      <c r="W15" s="1778"/>
      <c r="X15" s="1844" t="s">
        <v>1029</v>
      </c>
      <c r="Y15" s="1844"/>
      <c r="Z15" s="1844"/>
      <c r="AA15" s="1778"/>
      <c r="AB15" s="1844" t="s">
        <v>1029</v>
      </c>
      <c r="AC15" s="1844"/>
      <c r="AD15" s="1844"/>
      <c r="AE15" s="1778"/>
      <c r="AF15" s="1844" t="s">
        <v>1029</v>
      </c>
      <c r="AG15" s="1844"/>
      <c r="AH15" s="1844"/>
      <c r="AI15" s="1778"/>
      <c r="AJ15" s="1844" t="s">
        <v>1029</v>
      </c>
      <c r="AK15" s="1844"/>
      <c r="AL15" s="1844"/>
      <c r="AM15" s="1778"/>
      <c r="AN15" s="1844" t="s">
        <v>1029</v>
      </c>
      <c r="AO15" s="1844"/>
      <c r="AP15" s="1844"/>
      <c r="AQ15" s="1778"/>
      <c r="AR15" s="1844" t="s">
        <v>1029</v>
      </c>
      <c r="AS15" s="1844"/>
      <c r="AT15" s="1844"/>
      <c r="AU15" s="1778"/>
      <c r="AV15" s="1844" t="s">
        <v>1029</v>
      </c>
      <c r="AW15" s="1844"/>
      <c r="AX15" s="1844"/>
      <c r="AY15" s="1778"/>
      <c r="AZ15" s="1844" t="s">
        <v>1029</v>
      </c>
      <c r="BA15" s="1844"/>
      <c r="BB15" s="1844"/>
      <c r="BC15" s="1778"/>
      <c r="BD15" s="1844" t="s">
        <v>1029</v>
      </c>
      <c r="BE15" s="1844"/>
      <c r="BF15" s="1844"/>
      <c r="BG15" s="1778"/>
      <c r="BH15" s="1844" t="s">
        <v>1029</v>
      </c>
      <c r="BI15" s="1844"/>
      <c r="BJ15" s="1844"/>
      <c r="BK15" s="1778"/>
      <c r="BL15" s="272"/>
      <c r="BM15" s="272"/>
      <c r="BN15" s="272"/>
      <c r="BO15" s="254"/>
      <c r="BP15" s="272"/>
      <c r="BQ15" s="272"/>
      <c r="BR15" s="272"/>
      <c r="BS15" s="272"/>
      <c r="BT15" s="272"/>
      <c r="BU15" s="272"/>
      <c r="BV15" s="272"/>
      <c r="BW15" s="272"/>
      <c r="BX15" s="272"/>
      <c r="BY15" s="272"/>
      <c r="BZ15" s="272"/>
      <c r="CA15" s="272"/>
      <c r="CB15" s="1843"/>
      <c r="CC15" s="1843"/>
      <c r="CD15" s="1843"/>
      <c r="CE15" s="266"/>
      <c r="CF15" s="266"/>
    </row>
    <row r="16" spans="1:84" s="94" customFormat="1" ht="18" customHeight="1">
      <c r="A16" s="181"/>
      <c r="B16" s="1640"/>
      <c r="C16" s="1641"/>
      <c r="D16" s="1641"/>
      <c r="E16" s="1641"/>
      <c r="F16" s="1641"/>
      <c r="G16" s="1641"/>
      <c r="H16" s="1641"/>
      <c r="I16" s="1641"/>
      <c r="J16" s="1640"/>
      <c r="K16" s="1641"/>
      <c r="L16" s="1641"/>
      <c r="M16" s="1641"/>
      <c r="N16" s="1641"/>
      <c r="O16" s="1646"/>
      <c r="P16" s="1845" t="s">
        <v>718</v>
      </c>
      <c r="Q16" s="1845"/>
      <c r="R16" s="1845"/>
      <c r="S16" s="1846"/>
      <c r="T16" s="1845" t="s">
        <v>718</v>
      </c>
      <c r="U16" s="1845"/>
      <c r="V16" s="1845"/>
      <c r="W16" s="1846"/>
      <c r="X16" s="1845" t="s">
        <v>718</v>
      </c>
      <c r="Y16" s="1845"/>
      <c r="Z16" s="1845"/>
      <c r="AA16" s="1846"/>
      <c r="AB16" s="1845" t="s">
        <v>718</v>
      </c>
      <c r="AC16" s="1845"/>
      <c r="AD16" s="1845"/>
      <c r="AE16" s="1846"/>
      <c r="AF16" s="1845" t="s">
        <v>718</v>
      </c>
      <c r="AG16" s="1845"/>
      <c r="AH16" s="1845"/>
      <c r="AI16" s="1846"/>
      <c r="AJ16" s="1845" t="s">
        <v>718</v>
      </c>
      <c r="AK16" s="1845"/>
      <c r="AL16" s="1845"/>
      <c r="AM16" s="1846"/>
      <c r="AN16" s="1845" t="s">
        <v>718</v>
      </c>
      <c r="AO16" s="1845"/>
      <c r="AP16" s="1845"/>
      <c r="AQ16" s="1846"/>
      <c r="AR16" s="1845" t="s">
        <v>718</v>
      </c>
      <c r="AS16" s="1845"/>
      <c r="AT16" s="1845"/>
      <c r="AU16" s="1846"/>
      <c r="AV16" s="1845" t="s">
        <v>718</v>
      </c>
      <c r="AW16" s="1845"/>
      <c r="AX16" s="1845"/>
      <c r="AY16" s="1846"/>
      <c r="AZ16" s="1845" t="s">
        <v>718</v>
      </c>
      <c r="BA16" s="1845"/>
      <c r="BB16" s="1845"/>
      <c r="BC16" s="1846"/>
      <c r="BD16" s="1845" t="s">
        <v>718</v>
      </c>
      <c r="BE16" s="1845"/>
      <c r="BF16" s="1845"/>
      <c r="BG16" s="1846"/>
      <c r="BH16" s="1845" t="s">
        <v>718</v>
      </c>
      <c r="BI16" s="1845"/>
      <c r="BJ16" s="1845"/>
      <c r="BK16" s="1846"/>
      <c r="BL16" s="273"/>
      <c r="BM16" s="182"/>
      <c r="BN16" s="182"/>
      <c r="BO16" s="254"/>
      <c r="BP16" s="182"/>
      <c r="BQ16" s="182"/>
      <c r="BR16" s="182"/>
      <c r="BS16" s="182"/>
      <c r="BT16" s="182"/>
      <c r="BU16" s="182"/>
      <c r="BV16" s="182"/>
      <c r="BW16" s="182"/>
      <c r="BX16" s="182"/>
      <c r="BY16" s="182"/>
      <c r="BZ16" s="182"/>
      <c r="CA16" s="182"/>
      <c r="CB16" s="1834"/>
      <c r="CC16" s="1834"/>
      <c r="CD16" s="1834"/>
      <c r="CE16" s="266"/>
      <c r="CF16" s="266"/>
    </row>
    <row r="17" spans="1:82" s="94" customFormat="1" ht="18" customHeight="1">
      <c r="A17" s="181"/>
      <c r="B17" s="1668"/>
      <c r="C17" s="1668"/>
      <c r="D17" s="1668"/>
      <c r="E17" s="1668"/>
      <c r="F17" s="1668"/>
      <c r="G17" s="1668"/>
      <c r="H17" s="1668"/>
      <c r="I17" s="1668"/>
      <c r="J17" s="1668"/>
      <c r="K17" s="1668"/>
      <c r="L17" s="1668"/>
      <c r="M17" s="1668"/>
      <c r="N17" s="1668"/>
      <c r="O17" s="1668"/>
      <c r="P17" s="1847"/>
      <c r="Q17" s="1668"/>
      <c r="R17" s="1668"/>
      <c r="S17" s="1668"/>
      <c r="T17" s="1847"/>
      <c r="U17" s="1668"/>
      <c r="V17" s="1668"/>
      <c r="W17" s="1668"/>
      <c r="X17" s="1847"/>
      <c r="Y17" s="1668"/>
      <c r="Z17" s="1668"/>
      <c r="AA17" s="1668"/>
      <c r="AB17" s="1847"/>
      <c r="AC17" s="1668"/>
      <c r="AD17" s="1668"/>
      <c r="AE17" s="1668"/>
      <c r="AF17" s="1847"/>
      <c r="AG17" s="1668"/>
      <c r="AH17" s="1668"/>
      <c r="AI17" s="1668"/>
      <c r="AJ17" s="1847"/>
      <c r="AK17" s="1668"/>
      <c r="AL17" s="1668"/>
      <c r="AM17" s="1668"/>
      <c r="AN17" s="1847"/>
      <c r="AO17" s="1668"/>
      <c r="AP17" s="1668"/>
      <c r="AQ17" s="1668"/>
      <c r="AR17" s="1847"/>
      <c r="AS17" s="1668"/>
      <c r="AT17" s="1668"/>
      <c r="AU17" s="1668"/>
      <c r="AV17" s="1847"/>
      <c r="AW17" s="1668"/>
      <c r="AX17" s="1668"/>
      <c r="AY17" s="1668"/>
      <c r="AZ17" s="1847"/>
      <c r="BA17" s="1668"/>
      <c r="BB17" s="1668"/>
      <c r="BC17" s="1668"/>
      <c r="BD17" s="1847"/>
      <c r="BE17" s="1668"/>
      <c r="BF17" s="1668"/>
      <c r="BG17" s="1668"/>
      <c r="BH17" s="1847"/>
      <c r="BI17" s="1668"/>
      <c r="BJ17" s="1668"/>
      <c r="BK17" s="1668"/>
      <c r="BL17" s="90"/>
      <c r="BM17" s="211"/>
      <c r="BN17" s="211"/>
      <c r="BO17" s="217"/>
      <c r="BP17" s="211"/>
      <c r="BQ17" s="211"/>
      <c r="BR17" s="211"/>
      <c r="BS17" s="211"/>
      <c r="BT17" s="211"/>
      <c r="BU17" s="211"/>
      <c r="BV17" s="211"/>
      <c r="BW17" s="211"/>
      <c r="BX17" s="211"/>
      <c r="BY17" s="211"/>
      <c r="BZ17" s="211"/>
      <c r="CA17" s="211"/>
      <c r="CB17" s="211"/>
      <c r="CC17" s="211"/>
      <c r="CD17" s="211"/>
    </row>
    <row r="18" spans="1:82" s="94" customFormat="1" ht="18" customHeight="1">
      <c r="A18" s="181"/>
      <c r="B18" s="1668"/>
      <c r="C18" s="1668"/>
      <c r="D18" s="1668"/>
      <c r="E18" s="1668"/>
      <c r="F18" s="1668"/>
      <c r="G18" s="1668"/>
      <c r="H18" s="1668"/>
      <c r="I18" s="1668"/>
      <c r="J18" s="1668"/>
      <c r="K18" s="1668"/>
      <c r="L18" s="1668"/>
      <c r="M18" s="1668"/>
      <c r="N18" s="1668"/>
      <c r="O18" s="1668"/>
      <c r="P18" s="1787"/>
      <c r="Q18" s="1787"/>
      <c r="R18" s="1787"/>
      <c r="S18" s="1787"/>
      <c r="T18" s="1787"/>
      <c r="U18" s="1787"/>
      <c r="V18" s="1787"/>
      <c r="W18" s="1787"/>
      <c r="X18" s="1787"/>
      <c r="Y18" s="1787"/>
      <c r="Z18" s="1787"/>
      <c r="AA18" s="1787"/>
      <c r="AB18" s="1787"/>
      <c r="AC18" s="1787"/>
      <c r="AD18" s="1787"/>
      <c r="AE18" s="1787"/>
      <c r="AF18" s="1787"/>
      <c r="AG18" s="1787"/>
      <c r="AH18" s="1787"/>
      <c r="AI18" s="1787"/>
      <c r="AJ18" s="1787"/>
      <c r="AK18" s="1787"/>
      <c r="AL18" s="1787"/>
      <c r="AM18" s="1787"/>
      <c r="AN18" s="1787"/>
      <c r="AO18" s="1787"/>
      <c r="AP18" s="1787"/>
      <c r="AQ18" s="1787"/>
      <c r="AR18" s="1787"/>
      <c r="AS18" s="1787"/>
      <c r="AT18" s="1787"/>
      <c r="AU18" s="1787"/>
      <c r="AV18" s="1787"/>
      <c r="AW18" s="1787"/>
      <c r="AX18" s="1787"/>
      <c r="AY18" s="1787"/>
      <c r="AZ18" s="1787"/>
      <c r="BA18" s="1787"/>
      <c r="BB18" s="1787"/>
      <c r="BC18" s="1787"/>
      <c r="BD18" s="1787"/>
      <c r="BE18" s="1787"/>
      <c r="BF18" s="1787"/>
      <c r="BG18" s="1787"/>
      <c r="BH18" s="1787"/>
      <c r="BI18" s="1787"/>
      <c r="BJ18" s="1787"/>
      <c r="BK18" s="1787"/>
      <c r="BL18" s="90"/>
      <c r="BM18" s="211"/>
      <c r="BN18" s="211"/>
      <c r="BO18" s="217"/>
      <c r="BP18" s="211"/>
      <c r="BQ18" s="211"/>
      <c r="BR18" s="211"/>
      <c r="BS18" s="211"/>
      <c r="BT18" s="211"/>
      <c r="BU18" s="211"/>
      <c r="BV18" s="211"/>
      <c r="BW18" s="211"/>
      <c r="BX18" s="211"/>
      <c r="BY18" s="211"/>
      <c r="BZ18" s="211"/>
      <c r="CA18" s="211"/>
      <c r="CB18" s="211"/>
      <c r="CC18" s="211"/>
      <c r="CD18" s="211"/>
    </row>
    <row r="19" spans="1:82" s="94" customFormat="1" ht="18" customHeight="1">
      <c r="A19" s="181"/>
      <c r="B19" s="1668"/>
      <c r="C19" s="1668"/>
      <c r="D19" s="1668"/>
      <c r="E19" s="1668"/>
      <c r="F19" s="1668"/>
      <c r="G19" s="1668"/>
      <c r="H19" s="1668"/>
      <c r="I19" s="1668"/>
      <c r="J19" s="1668"/>
      <c r="K19" s="1668"/>
      <c r="L19" s="1668"/>
      <c r="M19" s="1668"/>
      <c r="N19" s="1668"/>
      <c r="O19" s="1668"/>
      <c r="P19" s="1848"/>
      <c r="Q19" s="1849"/>
      <c r="R19" s="1849"/>
      <c r="S19" s="1849"/>
      <c r="T19" s="1848"/>
      <c r="U19" s="1849"/>
      <c r="V19" s="1849"/>
      <c r="W19" s="1849"/>
      <c r="X19" s="1848"/>
      <c r="Y19" s="1849"/>
      <c r="Z19" s="1849"/>
      <c r="AA19" s="1849"/>
      <c r="AB19" s="1848"/>
      <c r="AC19" s="1849"/>
      <c r="AD19" s="1849"/>
      <c r="AE19" s="1849"/>
      <c r="AF19" s="1848"/>
      <c r="AG19" s="1849"/>
      <c r="AH19" s="1849"/>
      <c r="AI19" s="1849"/>
      <c r="AJ19" s="1848"/>
      <c r="AK19" s="1849"/>
      <c r="AL19" s="1849"/>
      <c r="AM19" s="1849"/>
      <c r="AN19" s="1848"/>
      <c r="AO19" s="1849"/>
      <c r="AP19" s="1849"/>
      <c r="AQ19" s="1849"/>
      <c r="AR19" s="1848"/>
      <c r="AS19" s="1849"/>
      <c r="AT19" s="1849"/>
      <c r="AU19" s="1849"/>
      <c r="AV19" s="1848"/>
      <c r="AW19" s="1849"/>
      <c r="AX19" s="1849"/>
      <c r="AY19" s="1849"/>
      <c r="AZ19" s="1848"/>
      <c r="BA19" s="1849"/>
      <c r="BB19" s="1849"/>
      <c r="BC19" s="1849"/>
      <c r="BD19" s="1848"/>
      <c r="BE19" s="1849"/>
      <c r="BF19" s="1849"/>
      <c r="BG19" s="1849"/>
      <c r="BH19" s="1848"/>
      <c r="BI19" s="1849"/>
      <c r="BJ19" s="1849"/>
      <c r="BK19" s="1849"/>
      <c r="BL19" s="90"/>
      <c r="BM19" s="211"/>
      <c r="BN19" s="211"/>
      <c r="BO19" s="217"/>
      <c r="BP19" s="211"/>
      <c r="BQ19" s="211"/>
      <c r="BR19" s="211"/>
      <c r="BS19" s="211"/>
      <c r="BT19" s="211"/>
      <c r="BU19" s="211"/>
      <c r="BV19" s="211"/>
      <c r="BW19" s="211"/>
      <c r="BX19" s="211"/>
      <c r="BY19" s="211"/>
      <c r="BZ19" s="211"/>
      <c r="CA19" s="211"/>
      <c r="CB19" s="211"/>
      <c r="CC19" s="211"/>
      <c r="CD19" s="211"/>
    </row>
    <row r="20" spans="1:79" s="94" customFormat="1" ht="18" customHeight="1">
      <c r="A20" s="181"/>
      <c r="B20" s="1668"/>
      <c r="C20" s="1668"/>
      <c r="D20" s="1668"/>
      <c r="E20" s="1668"/>
      <c r="F20" s="1668"/>
      <c r="G20" s="1668"/>
      <c r="H20" s="1668"/>
      <c r="I20" s="1668"/>
      <c r="J20" s="1668"/>
      <c r="K20" s="1668"/>
      <c r="L20" s="1668"/>
      <c r="M20" s="1668"/>
      <c r="N20" s="1668"/>
      <c r="O20" s="1668"/>
      <c r="P20" s="1668"/>
      <c r="Q20" s="1668"/>
      <c r="R20" s="1668"/>
      <c r="S20" s="1668"/>
      <c r="T20" s="1668"/>
      <c r="U20" s="1668"/>
      <c r="V20" s="1668"/>
      <c r="W20" s="1668"/>
      <c r="X20" s="1668"/>
      <c r="Y20" s="1668"/>
      <c r="Z20" s="1668"/>
      <c r="AA20" s="1668"/>
      <c r="AB20" s="1668"/>
      <c r="AC20" s="1668"/>
      <c r="AD20" s="1668"/>
      <c r="AE20" s="1668"/>
      <c r="AF20" s="1668"/>
      <c r="AG20" s="1668"/>
      <c r="AH20" s="1668"/>
      <c r="AI20" s="1668"/>
      <c r="AJ20" s="1668"/>
      <c r="AK20" s="1668"/>
      <c r="AL20" s="1668"/>
      <c r="AM20" s="1668"/>
      <c r="AN20" s="1668"/>
      <c r="AO20" s="1668"/>
      <c r="AP20" s="1668"/>
      <c r="AQ20" s="1668"/>
      <c r="AR20" s="1668"/>
      <c r="AS20" s="1668"/>
      <c r="AT20" s="1668"/>
      <c r="AU20" s="1668"/>
      <c r="AV20" s="1668"/>
      <c r="AW20" s="1668"/>
      <c r="AX20" s="1668"/>
      <c r="AY20" s="1668"/>
      <c r="AZ20" s="1668"/>
      <c r="BA20" s="1668"/>
      <c r="BB20" s="1668"/>
      <c r="BC20" s="1668"/>
      <c r="BD20" s="1668"/>
      <c r="BE20" s="1668"/>
      <c r="BF20" s="1668"/>
      <c r="BG20" s="1668"/>
      <c r="BH20" s="1668"/>
      <c r="BI20" s="1668"/>
      <c r="BJ20" s="1668"/>
      <c r="BK20" s="1668"/>
      <c r="BO20" s="256"/>
      <c r="BP20" s="256"/>
      <c r="BQ20" s="256"/>
      <c r="BR20" s="256"/>
      <c r="BS20" s="256"/>
      <c r="BT20" s="256"/>
      <c r="BU20" s="256"/>
      <c r="BV20" s="256"/>
      <c r="BW20" s="256"/>
      <c r="BX20" s="256"/>
      <c r="BY20" s="256"/>
      <c r="BZ20" s="256"/>
      <c r="CA20" s="256"/>
    </row>
    <row r="21" ht="15" customHeight="1">
      <c r="B21" s="210" t="s">
        <v>719</v>
      </c>
    </row>
    <row r="22" spans="2:64" ht="15" customHeight="1">
      <c r="B22" s="210" t="s">
        <v>884</v>
      </c>
      <c r="BD22" s="200"/>
      <c r="BE22" s="200"/>
      <c r="BF22" s="200"/>
      <c r="BG22" s="200"/>
      <c r="BH22" s="200"/>
      <c r="BI22" s="200"/>
      <c r="BJ22" s="200"/>
      <c r="BK22" s="200"/>
      <c r="BL22" s="200"/>
    </row>
  </sheetData>
  <sheetProtection/>
  <mergeCells count="84">
    <mergeCell ref="BH19:BK20"/>
    <mergeCell ref="AJ19:AM20"/>
    <mergeCell ref="AN19:AQ20"/>
    <mergeCell ref="AR19:AU20"/>
    <mergeCell ref="AV19:AY20"/>
    <mergeCell ref="AZ19:BC20"/>
    <mergeCell ref="BD19:BG20"/>
    <mergeCell ref="AR17:AU18"/>
    <mergeCell ref="AV17:AY18"/>
    <mergeCell ref="AZ17:BC18"/>
    <mergeCell ref="BD17:BG18"/>
    <mergeCell ref="BH17:BK18"/>
    <mergeCell ref="P19:S20"/>
    <mergeCell ref="T19:W20"/>
    <mergeCell ref="X19:AA20"/>
    <mergeCell ref="AB19:AE20"/>
    <mergeCell ref="AF19:AI20"/>
    <mergeCell ref="CB16:CD16"/>
    <mergeCell ref="B17:I20"/>
    <mergeCell ref="J17:O20"/>
    <mergeCell ref="P17:S18"/>
    <mergeCell ref="T17:W18"/>
    <mergeCell ref="X17:AA18"/>
    <mergeCell ref="AB17:AE18"/>
    <mergeCell ref="AF17:AI18"/>
    <mergeCell ref="AJ17:AM18"/>
    <mergeCell ref="AN17:AQ18"/>
    <mergeCell ref="AN16:AQ16"/>
    <mergeCell ref="AR16:AU16"/>
    <mergeCell ref="AV16:AY16"/>
    <mergeCell ref="AZ16:BC16"/>
    <mergeCell ref="BD16:BG16"/>
    <mergeCell ref="BH16:BK16"/>
    <mergeCell ref="AZ15:BC15"/>
    <mergeCell ref="BD15:BG15"/>
    <mergeCell ref="BH15:BK15"/>
    <mergeCell ref="CB15:CD15"/>
    <mergeCell ref="P16:S16"/>
    <mergeCell ref="T16:W16"/>
    <mergeCell ref="X16:AA16"/>
    <mergeCell ref="AB16:AE16"/>
    <mergeCell ref="AF16:AI16"/>
    <mergeCell ref="AJ16:AM16"/>
    <mergeCell ref="CB14:CD14"/>
    <mergeCell ref="P15:S15"/>
    <mergeCell ref="T15:W15"/>
    <mergeCell ref="X15:AA15"/>
    <mergeCell ref="AB15:AE15"/>
    <mergeCell ref="AF15:AI15"/>
    <mergeCell ref="AJ15:AM15"/>
    <mergeCell ref="AN15:AQ15"/>
    <mergeCell ref="AR15:AU15"/>
    <mergeCell ref="AV15:AY15"/>
    <mergeCell ref="AN14:AQ14"/>
    <mergeCell ref="AR14:AU14"/>
    <mergeCell ref="AV14:AY14"/>
    <mergeCell ref="AZ14:BC14"/>
    <mergeCell ref="BD14:BG14"/>
    <mergeCell ref="BH14:BK14"/>
    <mergeCell ref="BE6:BU8"/>
    <mergeCell ref="B13:I16"/>
    <mergeCell ref="J13:O16"/>
    <mergeCell ref="P13:BK13"/>
    <mergeCell ref="P14:S14"/>
    <mergeCell ref="T14:W14"/>
    <mergeCell ref="X14:AA14"/>
    <mergeCell ref="AB14:AE14"/>
    <mergeCell ref="AF14:AI14"/>
    <mergeCell ref="AJ14:AM14"/>
    <mergeCell ref="B6:G8"/>
    <mergeCell ref="H6:T8"/>
    <mergeCell ref="U6:AC8"/>
    <mergeCell ref="AD6:AL8"/>
    <mergeCell ref="AM6:AU8"/>
    <mergeCell ref="AV6:BD8"/>
    <mergeCell ref="AB1:BC1"/>
    <mergeCell ref="S2:BN2"/>
    <mergeCell ref="B4:G5"/>
    <mergeCell ref="H4:T5"/>
    <mergeCell ref="U4:AC5"/>
    <mergeCell ref="AD4:AL5"/>
    <mergeCell ref="AM4:AU5"/>
    <mergeCell ref="AV4:BD5"/>
    <mergeCell ref="BE4:BU5"/>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3"/>
  </sheetPr>
  <dimension ref="A1:DN30"/>
  <sheetViews>
    <sheetView view="pageBreakPreview" zoomScale="80" zoomScaleSheetLayoutView="80" zoomScalePageLayoutView="0" workbookViewId="0" topLeftCell="A1">
      <selection activeCell="X10" sqref="X10:BS10"/>
    </sheetView>
  </sheetViews>
  <sheetFormatPr defaultColWidth="2.625" defaultRowHeight="15" customHeight="1"/>
  <cols>
    <col min="1" max="15" width="1.875" style="277" customWidth="1"/>
    <col min="16" max="37" width="1.875" style="288" customWidth="1"/>
    <col min="38" max="92" width="1.875" style="277" customWidth="1"/>
    <col min="93" max="16384" width="2.625" style="277" customWidth="1"/>
  </cols>
  <sheetData>
    <row r="1" spans="1:118" s="266" customFormat="1" ht="24">
      <c r="A1" s="182"/>
      <c r="B1" s="1537" t="s">
        <v>582</v>
      </c>
      <c r="C1" s="1644"/>
      <c r="D1" s="1644"/>
      <c r="E1" s="1644"/>
      <c r="F1" s="1644"/>
      <c r="G1" s="1644"/>
      <c r="H1" s="1644"/>
      <c r="I1" s="1644"/>
      <c r="J1" s="1644"/>
      <c r="K1" s="1644"/>
      <c r="L1" s="1644"/>
      <c r="M1" s="1644"/>
      <c r="N1" s="1644"/>
      <c r="O1" s="1644"/>
      <c r="P1" s="1644"/>
      <c r="Q1" s="1644"/>
      <c r="R1" s="1644"/>
      <c r="S1" s="1644"/>
      <c r="T1" s="1644"/>
      <c r="U1" s="1644"/>
      <c r="V1" s="1644"/>
      <c r="W1" s="1644"/>
      <c r="X1" s="1644"/>
      <c r="Y1" s="1644"/>
      <c r="Z1" s="1644"/>
      <c r="AA1" s="1644"/>
      <c r="AB1" s="1644"/>
      <c r="AC1" s="1644"/>
      <c r="AD1" s="1644"/>
      <c r="AE1" s="1644"/>
      <c r="AF1" s="1644"/>
      <c r="AG1" s="1644"/>
      <c r="AH1" s="1644"/>
      <c r="AI1" s="1644"/>
      <c r="AJ1" s="1644"/>
      <c r="AK1" s="1644"/>
      <c r="AL1" s="1644"/>
      <c r="AM1" s="1644"/>
      <c r="AN1" s="1644"/>
      <c r="AO1" s="1644"/>
      <c r="AP1" s="1644"/>
      <c r="AQ1" s="1644"/>
      <c r="AR1" s="1644"/>
      <c r="AS1" s="1644"/>
      <c r="AT1" s="1644"/>
      <c r="AU1" s="1644"/>
      <c r="AV1" s="1644"/>
      <c r="AW1" s="1644"/>
      <c r="AX1" s="1644"/>
      <c r="AY1" s="1644"/>
      <c r="AZ1" s="1644"/>
      <c r="BA1" s="1644"/>
      <c r="BB1" s="1644"/>
      <c r="BC1" s="1644"/>
      <c r="BD1" s="1644"/>
      <c r="BE1" s="1644"/>
      <c r="BF1" s="1644"/>
      <c r="BG1" s="1644"/>
      <c r="BH1" s="1644"/>
      <c r="BI1" s="1644"/>
      <c r="BJ1" s="1644"/>
      <c r="BK1" s="1644"/>
      <c r="BL1" s="1644"/>
      <c r="BM1" s="1644"/>
      <c r="BN1" s="1644"/>
      <c r="BO1" s="1644"/>
      <c r="BP1" s="1644"/>
      <c r="BQ1" s="1644"/>
      <c r="BR1" s="1644"/>
      <c r="BS1" s="1644"/>
      <c r="BT1" s="1644"/>
      <c r="BU1" s="1644"/>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70"/>
      <c r="CY1" s="270"/>
      <c r="CZ1" s="270"/>
      <c r="DA1" s="270"/>
      <c r="DB1" s="270"/>
      <c r="DC1" s="270"/>
      <c r="DD1" s="270"/>
      <c r="DE1" s="270"/>
      <c r="DF1" s="270"/>
      <c r="DG1" s="270"/>
      <c r="DH1" s="270"/>
      <c r="DI1" s="270"/>
      <c r="DJ1" s="292"/>
      <c r="DK1" s="292"/>
      <c r="DL1" s="292"/>
      <c r="DM1" s="292"/>
      <c r="DN1" s="291"/>
    </row>
    <row r="2" spans="1:101" s="266" customFormat="1" ht="19.5" customHeight="1">
      <c r="A2" s="181" t="s">
        <v>1479</v>
      </c>
      <c r="B2" s="182"/>
      <c r="C2" s="183"/>
      <c r="D2" s="183"/>
      <c r="E2" s="183"/>
      <c r="G2" s="263"/>
      <c r="H2" s="1712" t="s">
        <v>882</v>
      </c>
      <c r="I2" s="1712"/>
      <c r="J2" s="1712"/>
      <c r="K2" s="1712"/>
      <c r="L2" s="1712"/>
      <c r="M2" s="1712"/>
      <c r="N2" s="1712"/>
      <c r="O2" s="1712"/>
      <c r="P2" s="1712"/>
      <c r="Q2" s="1712"/>
      <c r="R2" s="1712"/>
      <c r="S2" s="1712"/>
      <c r="T2" s="1712"/>
      <c r="U2" s="1712"/>
      <c r="V2" s="1712"/>
      <c r="W2" s="1712"/>
      <c r="X2" s="1712"/>
      <c r="Y2" s="1712"/>
      <c r="Z2" s="1712"/>
      <c r="AA2" s="1712"/>
      <c r="AB2" s="1712"/>
      <c r="AC2" s="1712"/>
      <c r="AD2" s="1712"/>
      <c r="AE2" s="1712"/>
      <c r="AF2" s="1712"/>
      <c r="AG2" s="1712"/>
      <c r="AH2" s="1712"/>
      <c r="AI2" s="1712"/>
      <c r="AJ2" s="1712"/>
      <c r="AK2" s="1712"/>
      <c r="AL2" s="1712"/>
      <c r="AM2" s="1712"/>
      <c r="AN2" s="1712"/>
      <c r="AO2" s="1712"/>
      <c r="AP2" s="1712"/>
      <c r="AQ2" s="1712"/>
      <c r="AR2" s="1712"/>
      <c r="AS2" s="1712"/>
      <c r="AT2" s="1712"/>
      <c r="AU2" s="1712"/>
      <c r="AV2" s="1712"/>
      <c r="AW2" s="1712"/>
      <c r="AX2" s="1712"/>
      <c r="AY2" s="1712"/>
      <c r="AZ2" s="1712"/>
      <c r="BA2" s="1712"/>
      <c r="BB2" s="1712"/>
      <c r="BC2" s="1712"/>
      <c r="BD2" s="1712"/>
      <c r="BE2" s="1712"/>
      <c r="BF2" s="1712"/>
      <c r="BG2" s="1712"/>
      <c r="BH2" s="1712"/>
      <c r="BI2" s="1712"/>
      <c r="BJ2" s="1712"/>
      <c r="BK2" s="1712"/>
      <c r="BL2" s="1712"/>
      <c r="BM2" s="1712"/>
      <c r="BN2" s="1712"/>
      <c r="BO2" s="1712"/>
      <c r="BP2" s="1712"/>
      <c r="BQ2" s="1712"/>
      <c r="BR2" s="1712"/>
      <c r="BS2" s="1712"/>
      <c r="BT2" s="1712"/>
      <c r="BU2" s="1712"/>
      <c r="BV2" s="261"/>
      <c r="BW2" s="261"/>
      <c r="BX2" s="261"/>
      <c r="BY2" s="261"/>
      <c r="BZ2" s="261"/>
      <c r="CA2" s="261"/>
      <c r="CB2" s="261"/>
      <c r="CC2" s="261"/>
      <c r="CD2" s="261"/>
      <c r="CE2" s="182"/>
      <c r="CF2" s="182"/>
      <c r="CG2" s="182"/>
      <c r="CH2" s="182"/>
      <c r="CI2" s="182"/>
      <c r="CJ2" s="182"/>
      <c r="CK2" s="182"/>
      <c r="CL2" s="293"/>
      <c r="CM2" s="293"/>
      <c r="CN2" s="293"/>
      <c r="CO2" s="293"/>
      <c r="CP2" s="293"/>
      <c r="CQ2" s="293"/>
      <c r="CR2" s="293"/>
      <c r="CS2" s="293"/>
      <c r="CT2" s="293"/>
      <c r="CU2" s="293"/>
      <c r="CV2" s="293"/>
      <c r="CW2" s="293"/>
    </row>
    <row r="3" spans="1:71" ht="15" customHeight="1">
      <c r="A3" s="294"/>
      <c r="B3" s="295"/>
      <c r="D3" s="295"/>
      <c r="E3" s="295"/>
      <c r="F3" s="295"/>
      <c r="G3" s="295"/>
      <c r="H3" s="295"/>
      <c r="I3" s="295"/>
      <c r="J3" s="295"/>
      <c r="K3" s="295"/>
      <c r="L3" s="295"/>
      <c r="M3" s="296"/>
      <c r="N3" s="295"/>
      <c r="O3" s="295"/>
      <c r="P3" s="297"/>
      <c r="Q3" s="297"/>
      <c r="R3" s="297"/>
      <c r="S3" s="297"/>
      <c r="T3" s="297"/>
      <c r="U3" s="297"/>
      <c r="V3" s="297"/>
      <c r="BS3" s="288" t="s">
        <v>476</v>
      </c>
    </row>
    <row r="4" spans="2:71" ht="15" customHeight="1">
      <c r="B4" s="298" t="s">
        <v>885</v>
      </c>
      <c r="C4" s="296"/>
      <c r="D4" s="296"/>
      <c r="E4" s="296"/>
      <c r="F4" s="296"/>
      <c r="G4" s="296"/>
      <c r="H4" s="296"/>
      <c r="I4" s="296"/>
      <c r="J4" s="296"/>
      <c r="K4" s="296"/>
      <c r="L4" s="296"/>
      <c r="M4" s="296"/>
      <c r="N4" s="296"/>
      <c r="O4" s="296"/>
      <c r="P4" s="297"/>
      <c r="Q4" s="297"/>
      <c r="R4" s="297"/>
      <c r="S4" s="297"/>
      <c r="T4" s="297"/>
      <c r="U4" s="297"/>
      <c r="V4" s="297"/>
      <c r="W4" s="297"/>
      <c r="X4" s="297"/>
      <c r="Y4" s="297"/>
      <c r="Z4" s="297"/>
      <c r="AA4" s="297"/>
      <c r="AO4" s="288"/>
      <c r="BH4" s="289" t="s">
        <v>1469</v>
      </c>
      <c r="BI4" s="290"/>
      <c r="BJ4" s="266"/>
      <c r="BK4" s="266"/>
      <c r="BL4" s="266"/>
      <c r="BM4" s="1850" t="s">
        <v>1023</v>
      </c>
      <c r="BN4" s="1850"/>
      <c r="BO4" s="290"/>
      <c r="BP4" s="289"/>
      <c r="BQ4" s="266"/>
      <c r="BR4" s="291" t="s">
        <v>585</v>
      </c>
      <c r="BS4" s="291"/>
    </row>
    <row r="5" spans="2:71" ht="15" customHeight="1">
      <c r="B5" s="1851"/>
      <c r="C5" s="1852"/>
      <c r="D5" s="1852"/>
      <c r="E5" s="1852"/>
      <c r="F5" s="1852"/>
      <c r="G5" s="1852"/>
      <c r="H5" s="1852"/>
      <c r="I5" s="1852"/>
      <c r="J5" s="1852"/>
      <c r="K5" s="1852"/>
      <c r="L5" s="1852"/>
      <c r="M5" s="1852"/>
      <c r="N5" s="1852"/>
      <c r="O5" s="1853"/>
      <c r="P5" s="1854" t="s">
        <v>1023</v>
      </c>
      <c r="Q5" s="1855"/>
      <c r="R5" s="1855"/>
      <c r="S5" s="1856"/>
      <c r="T5" s="1854" t="s">
        <v>1023</v>
      </c>
      <c r="U5" s="1855"/>
      <c r="V5" s="1855"/>
      <c r="W5" s="1856"/>
      <c r="X5" s="1854" t="s">
        <v>1023</v>
      </c>
      <c r="Y5" s="1855"/>
      <c r="Z5" s="1855"/>
      <c r="AA5" s="1856"/>
      <c r="AB5" s="1854" t="s">
        <v>1023</v>
      </c>
      <c r="AC5" s="1855"/>
      <c r="AD5" s="1855"/>
      <c r="AE5" s="1856"/>
      <c r="AF5" s="1854" t="s">
        <v>1023</v>
      </c>
      <c r="AG5" s="1855"/>
      <c r="AH5" s="1855"/>
      <c r="AI5" s="1856"/>
      <c r="AJ5" s="1854" t="s">
        <v>1023</v>
      </c>
      <c r="AK5" s="1855"/>
      <c r="AL5" s="1855"/>
      <c r="AM5" s="1856"/>
      <c r="AN5" s="1854" t="s">
        <v>1023</v>
      </c>
      <c r="AO5" s="1855"/>
      <c r="AP5" s="1855"/>
      <c r="AQ5" s="1856"/>
      <c r="AR5" s="1854" t="s">
        <v>1023</v>
      </c>
      <c r="AS5" s="1855"/>
      <c r="AT5" s="1855"/>
      <c r="AU5" s="1856"/>
      <c r="AV5" s="1854" t="s">
        <v>1023</v>
      </c>
      <c r="AW5" s="1855"/>
      <c r="AX5" s="1855"/>
      <c r="AY5" s="1856"/>
      <c r="AZ5" s="1854" t="s">
        <v>1023</v>
      </c>
      <c r="BA5" s="1855"/>
      <c r="BB5" s="1855"/>
      <c r="BC5" s="1856"/>
      <c r="BD5" s="1854" t="s">
        <v>1023</v>
      </c>
      <c r="BE5" s="1855"/>
      <c r="BF5" s="1855"/>
      <c r="BG5" s="1856"/>
      <c r="BH5" s="1854" t="s">
        <v>1023</v>
      </c>
      <c r="BI5" s="1855"/>
      <c r="BJ5" s="1855"/>
      <c r="BK5" s="1856"/>
      <c r="BL5" s="1854" t="s">
        <v>1023</v>
      </c>
      <c r="BM5" s="1855"/>
      <c r="BN5" s="1855"/>
      <c r="BO5" s="1856"/>
      <c r="BP5" s="1854" t="s">
        <v>1023</v>
      </c>
      <c r="BQ5" s="1855"/>
      <c r="BR5" s="1855"/>
      <c r="BS5" s="1856"/>
    </row>
    <row r="6" spans="2:71" ht="15" customHeight="1">
      <c r="B6" s="274"/>
      <c r="C6" s="275"/>
      <c r="D6" s="275"/>
      <c r="E6" s="275"/>
      <c r="F6" s="275"/>
      <c r="G6" s="275"/>
      <c r="H6" s="275"/>
      <c r="I6" s="275"/>
      <c r="J6" s="275"/>
      <c r="K6" s="275"/>
      <c r="L6" s="275"/>
      <c r="M6" s="275"/>
      <c r="N6" s="275"/>
      <c r="O6" s="276"/>
      <c r="P6" s="1857" t="s">
        <v>1029</v>
      </c>
      <c r="Q6" s="1858"/>
      <c r="R6" s="1858"/>
      <c r="S6" s="1859"/>
      <c r="T6" s="1857" t="s">
        <v>1029</v>
      </c>
      <c r="U6" s="1858"/>
      <c r="V6" s="1858"/>
      <c r="W6" s="1859"/>
      <c r="X6" s="1857" t="s">
        <v>1029</v>
      </c>
      <c r="Y6" s="1858"/>
      <c r="Z6" s="1858"/>
      <c r="AA6" s="1859"/>
      <c r="AB6" s="1857" t="s">
        <v>1029</v>
      </c>
      <c r="AC6" s="1858"/>
      <c r="AD6" s="1858"/>
      <c r="AE6" s="1859"/>
      <c r="AF6" s="1857" t="s">
        <v>1029</v>
      </c>
      <c r="AG6" s="1858"/>
      <c r="AH6" s="1858"/>
      <c r="AI6" s="1859"/>
      <c r="AJ6" s="1857" t="s">
        <v>1029</v>
      </c>
      <c r="AK6" s="1858"/>
      <c r="AL6" s="1858"/>
      <c r="AM6" s="1859"/>
      <c r="AN6" s="1857" t="s">
        <v>1029</v>
      </c>
      <c r="AO6" s="1858"/>
      <c r="AP6" s="1858"/>
      <c r="AQ6" s="1859"/>
      <c r="AR6" s="1857" t="s">
        <v>1029</v>
      </c>
      <c r="AS6" s="1858"/>
      <c r="AT6" s="1858"/>
      <c r="AU6" s="1859"/>
      <c r="AV6" s="1857" t="s">
        <v>1029</v>
      </c>
      <c r="AW6" s="1858"/>
      <c r="AX6" s="1858"/>
      <c r="AY6" s="1859"/>
      <c r="AZ6" s="1857" t="s">
        <v>1029</v>
      </c>
      <c r="BA6" s="1858"/>
      <c r="BB6" s="1858"/>
      <c r="BC6" s="1859"/>
      <c r="BD6" s="1857" t="s">
        <v>1029</v>
      </c>
      <c r="BE6" s="1858"/>
      <c r="BF6" s="1858"/>
      <c r="BG6" s="1859"/>
      <c r="BH6" s="1857" t="s">
        <v>1029</v>
      </c>
      <c r="BI6" s="1858"/>
      <c r="BJ6" s="1858"/>
      <c r="BK6" s="1859"/>
      <c r="BL6" s="1857" t="s">
        <v>1029</v>
      </c>
      <c r="BM6" s="1858"/>
      <c r="BN6" s="1858"/>
      <c r="BO6" s="1859"/>
      <c r="BP6" s="1857" t="s">
        <v>1029</v>
      </c>
      <c r="BQ6" s="1858"/>
      <c r="BR6" s="1858"/>
      <c r="BS6" s="1859"/>
    </row>
    <row r="7" spans="2:71" ht="18" customHeight="1">
      <c r="B7" s="278"/>
      <c r="C7" s="279" t="s">
        <v>886</v>
      </c>
      <c r="D7" s="279"/>
      <c r="E7" s="279"/>
      <c r="F7" s="279"/>
      <c r="G7" s="279"/>
      <c r="H7" s="279"/>
      <c r="I7" s="279"/>
      <c r="J7" s="279"/>
      <c r="K7" s="279"/>
      <c r="L7" s="279"/>
      <c r="M7" s="279"/>
      <c r="N7" s="280" t="s">
        <v>471</v>
      </c>
      <c r="O7" s="280"/>
      <c r="P7" s="1860"/>
      <c r="Q7" s="1861"/>
      <c r="R7" s="1861"/>
      <c r="S7" s="1862"/>
      <c r="T7" s="1860"/>
      <c r="U7" s="1861"/>
      <c r="V7" s="1861"/>
      <c r="W7" s="1862"/>
      <c r="X7" s="1860"/>
      <c r="Y7" s="1861"/>
      <c r="Z7" s="1861"/>
      <c r="AA7" s="1862"/>
      <c r="AB7" s="1860"/>
      <c r="AC7" s="1861"/>
      <c r="AD7" s="1861"/>
      <c r="AE7" s="1862"/>
      <c r="AF7" s="1860"/>
      <c r="AG7" s="1861"/>
      <c r="AH7" s="1861"/>
      <c r="AI7" s="1862"/>
      <c r="AJ7" s="1860"/>
      <c r="AK7" s="1861"/>
      <c r="AL7" s="1861"/>
      <c r="AM7" s="1862"/>
      <c r="AN7" s="1860"/>
      <c r="AO7" s="1861"/>
      <c r="AP7" s="1861"/>
      <c r="AQ7" s="1862"/>
      <c r="AR7" s="1860"/>
      <c r="AS7" s="1861"/>
      <c r="AT7" s="1861"/>
      <c r="AU7" s="1862"/>
      <c r="AV7" s="1860"/>
      <c r="AW7" s="1861"/>
      <c r="AX7" s="1861"/>
      <c r="AY7" s="1862"/>
      <c r="AZ7" s="1860"/>
      <c r="BA7" s="1861"/>
      <c r="BB7" s="1861"/>
      <c r="BC7" s="1862"/>
      <c r="BD7" s="1860"/>
      <c r="BE7" s="1861"/>
      <c r="BF7" s="1861"/>
      <c r="BG7" s="1862"/>
      <c r="BH7" s="1860"/>
      <c r="BI7" s="1861"/>
      <c r="BJ7" s="1861"/>
      <c r="BK7" s="1862"/>
      <c r="BL7" s="1860"/>
      <c r="BM7" s="1861"/>
      <c r="BN7" s="1861"/>
      <c r="BO7" s="1862"/>
      <c r="BP7" s="1860"/>
      <c r="BQ7" s="1861"/>
      <c r="BR7" s="1861"/>
      <c r="BS7" s="1862"/>
    </row>
    <row r="8" spans="2:71" ht="18" customHeight="1">
      <c r="B8" s="281"/>
      <c r="C8" s="282" t="s">
        <v>887</v>
      </c>
      <c r="D8" s="283"/>
      <c r="E8" s="283"/>
      <c r="F8" s="283"/>
      <c r="G8" s="283"/>
      <c r="H8" s="283"/>
      <c r="I8" s="283"/>
      <c r="J8" s="283"/>
      <c r="K8" s="283"/>
      <c r="L8" s="283"/>
      <c r="M8" s="283"/>
      <c r="N8" s="284" t="s">
        <v>472</v>
      </c>
      <c r="O8" s="284"/>
      <c r="P8" s="1863"/>
      <c r="Q8" s="1864"/>
      <c r="R8" s="1864"/>
      <c r="S8" s="1865"/>
      <c r="T8" s="1863"/>
      <c r="U8" s="1864"/>
      <c r="V8" s="1864"/>
      <c r="W8" s="1865"/>
      <c r="X8" s="1863"/>
      <c r="Y8" s="1864"/>
      <c r="Z8" s="1864"/>
      <c r="AA8" s="1865"/>
      <c r="AB8" s="1863"/>
      <c r="AC8" s="1864"/>
      <c r="AD8" s="1864"/>
      <c r="AE8" s="1865"/>
      <c r="AF8" s="1863"/>
      <c r="AG8" s="1864"/>
      <c r="AH8" s="1864"/>
      <c r="AI8" s="1865"/>
      <c r="AJ8" s="1863"/>
      <c r="AK8" s="1864"/>
      <c r="AL8" s="1864"/>
      <c r="AM8" s="1865"/>
      <c r="AN8" s="1860">
        <f>SUM(P7:AM7)</f>
        <v>0</v>
      </c>
      <c r="AO8" s="1861"/>
      <c r="AP8" s="1861"/>
      <c r="AQ8" s="1862"/>
      <c r="AR8" s="1860">
        <f>SUM(T7:AQ7)</f>
        <v>0</v>
      </c>
      <c r="AS8" s="1861"/>
      <c r="AT8" s="1861"/>
      <c r="AU8" s="1862"/>
      <c r="AV8" s="1860">
        <f>SUM(X7:AU7)</f>
        <v>0</v>
      </c>
      <c r="AW8" s="1861"/>
      <c r="AX8" s="1861"/>
      <c r="AY8" s="1862"/>
      <c r="AZ8" s="1860">
        <f>SUM(AB7:AY7)</f>
        <v>0</v>
      </c>
      <c r="BA8" s="1861"/>
      <c r="BB8" s="1861"/>
      <c r="BC8" s="1862"/>
      <c r="BD8" s="1860">
        <f>SUM(AF7:BC7)</f>
        <v>0</v>
      </c>
      <c r="BE8" s="1861"/>
      <c r="BF8" s="1861"/>
      <c r="BG8" s="1862"/>
      <c r="BH8" s="1860">
        <f>SUM(AJ7:BG7)</f>
        <v>0</v>
      </c>
      <c r="BI8" s="1861"/>
      <c r="BJ8" s="1861"/>
      <c r="BK8" s="1862"/>
      <c r="BL8" s="1860">
        <f>SUM(AN7:BK7)</f>
        <v>0</v>
      </c>
      <c r="BM8" s="1861"/>
      <c r="BN8" s="1861"/>
      <c r="BO8" s="1862"/>
      <c r="BP8" s="1860">
        <f>SUM(AR7:BO7)</f>
        <v>0</v>
      </c>
      <c r="BQ8" s="1861"/>
      <c r="BR8" s="1861"/>
      <c r="BS8" s="1862"/>
    </row>
    <row r="9" spans="2:71" ht="18" customHeight="1">
      <c r="B9" s="281"/>
      <c r="C9" s="282" t="s">
        <v>888</v>
      </c>
      <c r="D9" s="283"/>
      <c r="E9" s="283"/>
      <c r="F9" s="283"/>
      <c r="G9" s="283"/>
      <c r="H9" s="283"/>
      <c r="I9" s="283"/>
      <c r="J9" s="283"/>
      <c r="K9" s="283"/>
      <c r="L9" s="283"/>
      <c r="M9" s="283"/>
      <c r="N9" s="284" t="s">
        <v>889</v>
      </c>
      <c r="O9" s="284"/>
      <c r="P9" s="1860"/>
      <c r="Q9" s="1861"/>
      <c r="R9" s="1861"/>
      <c r="S9" s="1862"/>
      <c r="T9" s="1860"/>
      <c r="U9" s="1861"/>
      <c r="V9" s="1861"/>
      <c r="W9" s="1862"/>
      <c r="X9" s="1860"/>
      <c r="Y9" s="1861"/>
      <c r="Z9" s="1861"/>
      <c r="AA9" s="1862"/>
      <c r="AB9" s="1860"/>
      <c r="AC9" s="1861"/>
      <c r="AD9" s="1861"/>
      <c r="AE9" s="1862"/>
      <c r="AF9" s="1860"/>
      <c r="AG9" s="1861"/>
      <c r="AH9" s="1861"/>
      <c r="AI9" s="1862"/>
      <c r="AJ9" s="1860"/>
      <c r="AK9" s="1861"/>
      <c r="AL9" s="1861"/>
      <c r="AM9" s="1862"/>
      <c r="AN9" s="1860"/>
      <c r="AO9" s="1861"/>
      <c r="AP9" s="1861"/>
      <c r="AQ9" s="1862"/>
      <c r="AR9" s="1860"/>
      <c r="AS9" s="1861"/>
      <c r="AT9" s="1861"/>
      <c r="AU9" s="1862"/>
      <c r="AV9" s="1860"/>
      <c r="AW9" s="1861"/>
      <c r="AX9" s="1861"/>
      <c r="AY9" s="1862"/>
      <c r="AZ9" s="1860"/>
      <c r="BA9" s="1861"/>
      <c r="BB9" s="1861"/>
      <c r="BC9" s="1862"/>
      <c r="BD9" s="1860"/>
      <c r="BE9" s="1861"/>
      <c r="BF9" s="1861"/>
      <c r="BG9" s="1862"/>
      <c r="BH9" s="1860"/>
      <c r="BI9" s="1861"/>
      <c r="BJ9" s="1861"/>
      <c r="BK9" s="1862"/>
      <c r="BL9" s="1860"/>
      <c r="BM9" s="1861"/>
      <c r="BN9" s="1861"/>
      <c r="BO9" s="1862"/>
      <c r="BP9" s="1860"/>
      <c r="BQ9" s="1861"/>
      <c r="BR9" s="1861"/>
      <c r="BS9" s="1862"/>
    </row>
    <row r="10" spans="2:71" ht="18" customHeight="1">
      <c r="B10" s="281"/>
      <c r="C10" s="282" t="s">
        <v>890</v>
      </c>
      <c r="D10" s="283"/>
      <c r="E10" s="283"/>
      <c r="F10" s="283"/>
      <c r="G10" s="283"/>
      <c r="H10" s="283"/>
      <c r="I10" s="283"/>
      <c r="J10" s="283"/>
      <c r="K10" s="283"/>
      <c r="L10" s="283"/>
      <c r="M10" s="283"/>
      <c r="N10" s="284" t="s">
        <v>891</v>
      </c>
      <c r="O10" s="284"/>
      <c r="P10" s="1863"/>
      <c r="Q10" s="1864"/>
      <c r="R10" s="1864"/>
      <c r="S10" s="1865"/>
      <c r="T10" s="1863"/>
      <c r="U10" s="1864"/>
      <c r="V10" s="1864"/>
      <c r="W10" s="1865"/>
      <c r="X10" s="1863"/>
      <c r="Y10" s="1864"/>
      <c r="Z10" s="1864"/>
      <c r="AA10" s="1865"/>
      <c r="AB10" s="1863"/>
      <c r="AC10" s="1864"/>
      <c r="AD10" s="1864"/>
      <c r="AE10" s="1865"/>
      <c r="AF10" s="1863"/>
      <c r="AG10" s="1864"/>
      <c r="AH10" s="1864"/>
      <c r="AI10" s="1865"/>
      <c r="AJ10" s="1863"/>
      <c r="AK10" s="1864"/>
      <c r="AL10" s="1864"/>
      <c r="AM10" s="1865"/>
      <c r="AN10" s="1860">
        <f>SUM(P9:AM9)</f>
        <v>0</v>
      </c>
      <c r="AO10" s="1861"/>
      <c r="AP10" s="1861"/>
      <c r="AQ10" s="1862"/>
      <c r="AR10" s="1860">
        <f>SUM(T9:AQ9)</f>
        <v>0</v>
      </c>
      <c r="AS10" s="1861"/>
      <c r="AT10" s="1861"/>
      <c r="AU10" s="1862"/>
      <c r="AV10" s="1860">
        <f>SUM(X9:AU9)</f>
        <v>0</v>
      </c>
      <c r="AW10" s="1861"/>
      <c r="AX10" s="1861"/>
      <c r="AY10" s="1862"/>
      <c r="AZ10" s="1860">
        <f>SUM(AB9:AY9)</f>
        <v>0</v>
      </c>
      <c r="BA10" s="1861"/>
      <c r="BB10" s="1861"/>
      <c r="BC10" s="1862"/>
      <c r="BD10" s="1860">
        <f>SUM(AF9:BC9)</f>
        <v>0</v>
      </c>
      <c r="BE10" s="1861"/>
      <c r="BF10" s="1861"/>
      <c r="BG10" s="1862"/>
      <c r="BH10" s="1860">
        <f>SUM(AJ9:BG9)</f>
        <v>0</v>
      </c>
      <c r="BI10" s="1861"/>
      <c r="BJ10" s="1861"/>
      <c r="BK10" s="1862"/>
      <c r="BL10" s="1860">
        <f>SUM(AN9:BK9)</f>
        <v>0</v>
      </c>
      <c r="BM10" s="1861"/>
      <c r="BN10" s="1861"/>
      <c r="BO10" s="1862"/>
      <c r="BP10" s="1860">
        <f>SUM(AR9:BO9)</f>
        <v>0</v>
      </c>
      <c r="BQ10" s="1861"/>
      <c r="BR10" s="1861"/>
      <c r="BS10" s="1862"/>
    </row>
    <row r="11" spans="2:71" ht="18" customHeight="1">
      <c r="B11" s="274"/>
      <c r="C11" s="282" t="s">
        <v>892</v>
      </c>
      <c r="D11" s="283"/>
      <c r="E11" s="283"/>
      <c r="F11" s="283"/>
      <c r="G11" s="283"/>
      <c r="H11" s="283"/>
      <c r="I11" s="283"/>
      <c r="J11" s="283"/>
      <c r="K11" s="283"/>
      <c r="L11" s="283"/>
      <c r="M11" s="283"/>
      <c r="N11" s="284" t="s">
        <v>893</v>
      </c>
      <c r="O11" s="284"/>
      <c r="P11" s="1863"/>
      <c r="Q11" s="1864"/>
      <c r="R11" s="1864"/>
      <c r="S11" s="1865"/>
      <c r="T11" s="1863"/>
      <c r="U11" s="1864"/>
      <c r="V11" s="1864"/>
      <c r="W11" s="1865"/>
      <c r="X11" s="1863"/>
      <c r="Y11" s="1864"/>
      <c r="Z11" s="1864"/>
      <c r="AA11" s="1865"/>
      <c r="AB11" s="1863"/>
      <c r="AC11" s="1864"/>
      <c r="AD11" s="1864"/>
      <c r="AE11" s="1865"/>
      <c r="AF11" s="1863"/>
      <c r="AG11" s="1864"/>
      <c r="AH11" s="1864"/>
      <c r="AI11" s="1865"/>
      <c r="AJ11" s="1863"/>
      <c r="AK11" s="1864"/>
      <c r="AL11" s="1864"/>
      <c r="AM11" s="1865"/>
      <c r="AN11" s="1860" t="e">
        <f>ROUND(AN10/AN8*100,1)</f>
        <v>#DIV/0!</v>
      </c>
      <c r="AO11" s="1861"/>
      <c r="AP11" s="1861"/>
      <c r="AQ11" s="1862"/>
      <c r="AR11" s="1860" t="e">
        <f>ROUND(AR10/AR8*100,1)</f>
        <v>#DIV/0!</v>
      </c>
      <c r="AS11" s="1861"/>
      <c r="AT11" s="1861"/>
      <c r="AU11" s="1862"/>
      <c r="AV11" s="1860" t="e">
        <f>ROUND(AV10/AV8*100,1)</f>
        <v>#DIV/0!</v>
      </c>
      <c r="AW11" s="1861"/>
      <c r="AX11" s="1861"/>
      <c r="AY11" s="1862"/>
      <c r="AZ11" s="1860" t="e">
        <f>ROUND(AZ10/AZ8*100,1)</f>
        <v>#DIV/0!</v>
      </c>
      <c r="BA11" s="1861"/>
      <c r="BB11" s="1861"/>
      <c r="BC11" s="1862"/>
      <c r="BD11" s="1860" t="e">
        <f>ROUND(BD10/BD8*100,1)</f>
        <v>#DIV/0!</v>
      </c>
      <c r="BE11" s="1861"/>
      <c r="BF11" s="1861"/>
      <c r="BG11" s="1862"/>
      <c r="BH11" s="1860" t="e">
        <f>ROUND(BH10/BH8*100,1)</f>
        <v>#DIV/0!</v>
      </c>
      <c r="BI11" s="1861"/>
      <c r="BJ11" s="1861"/>
      <c r="BK11" s="1862"/>
      <c r="BL11" s="1860" t="e">
        <f>ROUND(BL10/BL8*100,1)</f>
        <v>#DIV/0!</v>
      </c>
      <c r="BM11" s="1861"/>
      <c r="BN11" s="1861"/>
      <c r="BO11" s="1862"/>
      <c r="BP11" s="1860" t="e">
        <f>ROUND(BP10/BP8*100,1)</f>
        <v>#DIV/0!</v>
      </c>
      <c r="BQ11" s="1861"/>
      <c r="BR11" s="1861"/>
      <c r="BS11" s="1862"/>
    </row>
    <row r="12" spans="2:71" ht="18" customHeight="1">
      <c r="B12" s="282"/>
      <c r="C12" s="283" t="s">
        <v>894</v>
      </c>
      <c r="D12" s="283"/>
      <c r="E12" s="283"/>
      <c r="F12" s="283"/>
      <c r="G12" s="283"/>
      <c r="H12" s="283"/>
      <c r="I12" s="283"/>
      <c r="J12" s="283"/>
      <c r="K12" s="283"/>
      <c r="L12" s="283"/>
      <c r="M12" s="283"/>
      <c r="N12" s="283"/>
      <c r="O12" s="284"/>
      <c r="P12" s="1860"/>
      <c r="Q12" s="1861"/>
      <c r="R12" s="1861"/>
      <c r="S12" s="1862"/>
      <c r="T12" s="1860"/>
      <c r="U12" s="1861"/>
      <c r="V12" s="1861"/>
      <c r="W12" s="1862"/>
      <c r="X12" s="1860"/>
      <c r="Y12" s="1861"/>
      <c r="Z12" s="1861"/>
      <c r="AA12" s="1862"/>
      <c r="AB12" s="1860"/>
      <c r="AC12" s="1861"/>
      <c r="AD12" s="1861"/>
      <c r="AE12" s="1862"/>
      <c r="AF12" s="1860"/>
      <c r="AG12" s="1861"/>
      <c r="AH12" s="1861"/>
      <c r="AI12" s="1862"/>
      <c r="AJ12" s="1860"/>
      <c r="AK12" s="1861"/>
      <c r="AL12" s="1861"/>
      <c r="AM12" s="1862"/>
      <c r="AN12" s="1860"/>
      <c r="AO12" s="1861"/>
      <c r="AP12" s="1861"/>
      <c r="AQ12" s="1862"/>
      <c r="AR12" s="1860"/>
      <c r="AS12" s="1861"/>
      <c r="AT12" s="1861"/>
      <c r="AU12" s="1862"/>
      <c r="AV12" s="1860"/>
      <c r="AW12" s="1861"/>
      <c r="AX12" s="1861"/>
      <c r="AY12" s="1862"/>
      <c r="AZ12" s="1860"/>
      <c r="BA12" s="1861"/>
      <c r="BB12" s="1861"/>
      <c r="BC12" s="1862"/>
      <c r="BD12" s="1860"/>
      <c r="BE12" s="1861"/>
      <c r="BF12" s="1861"/>
      <c r="BG12" s="1862"/>
      <c r="BH12" s="1860"/>
      <c r="BI12" s="1861"/>
      <c r="BJ12" s="1861"/>
      <c r="BK12" s="1862"/>
      <c r="BL12" s="1860"/>
      <c r="BM12" s="1861"/>
      <c r="BN12" s="1861"/>
      <c r="BO12" s="1862"/>
      <c r="BP12" s="1860"/>
      <c r="BQ12" s="1861"/>
      <c r="BR12" s="1861"/>
      <c r="BS12" s="1862"/>
    </row>
    <row r="13" spans="2:37" ht="13.5">
      <c r="B13" s="285" t="s">
        <v>906</v>
      </c>
      <c r="E13" s="263"/>
      <c r="F13" s="263"/>
      <c r="G13" s="263"/>
      <c r="H13" s="263"/>
      <c r="I13" s="263"/>
      <c r="J13" s="263"/>
      <c r="K13" s="263"/>
      <c r="L13" s="263"/>
      <c r="M13" s="263"/>
      <c r="N13" s="263"/>
      <c r="O13" s="263"/>
      <c r="P13" s="286"/>
      <c r="Q13" s="286"/>
      <c r="R13" s="286"/>
      <c r="S13" s="286"/>
      <c r="T13" s="286"/>
      <c r="U13" s="286"/>
      <c r="V13" s="286"/>
      <c r="W13" s="286"/>
      <c r="X13" s="286"/>
      <c r="Y13" s="286"/>
      <c r="Z13" s="286"/>
      <c r="AA13" s="286"/>
      <c r="AB13" s="286"/>
      <c r="AC13" s="286"/>
      <c r="AD13" s="286"/>
      <c r="AE13" s="286"/>
      <c r="AF13" s="286"/>
      <c r="AG13" s="286"/>
      <c r="AH13" s="286"/>
      <c r="AI13" s="286"/>
      <c r="AJ13" s="286"/>
      <c r="AK13" s="286"/>
    </row>
    <row r="14" ht="13.5">
      <c r="B14" s="287" t="s">
        <v>895</v>
      </c>
    </row>
    <row r="15" ht="15" customHeight="1">
      <c r="BU15" s="288" t="s">
        <v>476</v>
      </c>
    </row>
    <row r="16" spans="1:78" s="266" customFormat="1" ht="13.5">
      <c r="A16" s="181"/>
      <c r="B16" s="187" t="s">
        <v>896</v>
      </c>
      <c r="C16" s="183"/>
      <c r="D16" s="185"/>
      <c r="E16" s="185"/>
      <c r="F16" s="185"/>
      <c r="G16" s="185"/>
      <c r="H16" s="185"/>
      <c r="I16" s="185"/>
      <c r="J16" s="185"/>
      <c r="K16" s="185"/>
      <c r="L16" s="185"/>
      <c r="M16" s="185"/>
      <c r="N16" s="185"/>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BC16" s="277"/>
      <c r="BD16" s="277"/>
      <c r="BE16" s="277"/>
      <c r="BF16" s="277"/>
      <c r="BG16" s="277"/>
      <c r="BH16" s="277"/>
      <c r="BI16" s="277"/>
      <c r="BJ16" s="289" t="s">
        <v>1469</v>
      </c>
      <c r="BK16" s="290"/>
      <c r="BO16" s="1850" t="s">
        <v>1023</v>
      </c>
      <c r="BP16" s="1850"/>
      <c r="BQ16" s="290"/>
      <c r="BR16" s="289"/>
      <c r="BT16" s="291" t="s">
        <v>585</v>
      </c>
      <c r="BU16" s="291"/>
      <c r="BV16" s="277"/>
      <c r="BW16" s="277"/>
      <c r="BX16" s="291"/>
      <c r="BY16" s="291"/>
      <c r="BZ16" s="290"/>
    </row>
    <row r="17" spans="1:80" s="266" customFormat="1" ht="18" customHeight="1">
      <c r="A17" s="183"/>
      <c r="B17" s="1538" t="s">
        <v>586</v>
      </c>
      <c r="C17" s="1538"/>
      <c r="D17" s="1538"/>
      <c r="E17" s="1538"/>
      <c r="F17" s="1538"/>
      <c r="G17" s="1538"/>
      <c r="H17" s="1664" t="s">
        <v>620</v>
      </c>
      <c r="I17" s="1614"/>
      <c r="J17" s="1614"/>
      <c r="K17" s="1614"/>
      <c r="L17" s="1614"/>
      <c r="M17" s="1614"/>
      <c r="N17" s="1541" t="s">
        <v>633</v>
      </c>
      <c r="O17" s="1541"/>
      <c r="P17" s="1451"/>
      <c r="Q17" s="1451"/>
      <c r="R17" s="1451"/>
      <c r="S17" s="1451"/>
      <c r="T17" s="1664" t="s">
        <v>634</v>
      </c>
      <c r="U17" s="1664"/>
      <c r="V17" s="1664"/>
      <c r="W17" s="1664"/>
      <c r="X17" s="1664"/>
      <c r="Y17" s="1451"/>
      <c r="Z17" s="1664" t="s">
        <v>897</v>
      </c>
      <c r="AA17" s="1616"/>
      <c r="AB17" s="1616"/>
      <c r="AC17" s="1616"/>
      <c r="AD17" s="1616"/>
      <c r="AE17" s="1616"/>
      <c r="AF17" s="1616"/>
      <c r="AG17" s="1616"/>
      <c r="AH17" s="1616"/>
      <c r="AI17" s="1616"/>
      <c r="AJ17" s="1616"/>
      <c r="AK17" s="1616"/>
      <c r="AL17" s="1616"/>
      <c r="AM17" s="1616"/>
      <c r="AN17" s="1616"/>
      <c r="AO17" s="1616"/>
      <c r="AP17" s="1616"/>
      <c r="AQ17" s="1616"/>
      <c r="AR17" s="1616"/>
      <c r="AS17" s="1616"/>
      <c r="AT17" s="1616"/>
      <c r="AU17" s="1541" t="s">
        <v>635</v>
      </c>
      <c r="AV17" s="1541"/>
      <c r="AW17" s="1541"/>
      <c r="AX17" s="1541"/>
      <c r="AY17" s="1541"/>
      <c r="AZ17" s="1541"/>
      <c r="BA17" s="1451"/>
      <c r="BB17" s="1451"/>
      <c r="BC17" s="1451"/>
      <c r="BD17" s="1451"/>
      <c r="BE17" s="1451"/>
      <c r="BF17" s="1451"/>
      <c r="BG17" s="1664" t="s">
        <v>898</v>
      </c>
      <c r="BH17" s="1664"/>
      <c r="BI17" s="1664"/>
      <c r="BJ17" s="1664"/>
      <c r="BK17" s="1664"/>
      <c r="BL17" s="1664"/>
      <c r="BM17" s="1664"/>
      <c r="BN17" s="1664"/>
      <c r="BO17" s="1664"/>
      <c r="BP17" s="1664"/>
      <c r="BQ17" s="1664"/>
      <c r="BR17" s="1664"/>
      <c r="BS17" s="1664"/>
      <c r="BT17" s="1664"/>
      <c r="BU17" s="1451"/>
      <c r="BV17" s="277"/>
      <c r="BW17" s="277"/>
      <c r="BX17" s="277"/>
      <c r="BY17" s="277"/>
      <c r="BZ17" s="277"/>
      <c r="CA17" s="277"/>
      <c r="CB17" s="277"/>
    </row>
    <row r="18" spans="1:80" s="266" customFormat="1" ht="18" customHeight="1">
      <c r="A18" s="183"/>
      <c r="B18" s="1538"/>
      <c r="C18" s="1538"/>
      <c r="D18" s="1538"/>
      <c r="E18" s="1538"/>
      <c r="F18" s="1538"/>
      <c r="G18" s="1538"/>
      <c r="H18" s="1614"/>
      <c r="I18" s="1614"/>
      <c r="J18" s="1614"/>
      <c r="K18" s="1614"/>
      <c r="L18" s="1614"/>
      <c r="M18" s="1614"/>
      <c r="N18" s="1541"/>
      <c r="O18" s="1541"/>
      <c r="P18" s="1451"/>
      <c r="Q18" s="1451"/>
      <c r="R18" s="1451"/>
      <c r="S18" s="1451"/>
      <c r="T18" s="1664"/>
      <c r="U18" s="1664"/>
      <c r="V18" s="1664"/>
      <c r="W18" s="1664"/>
      <c r="X18" s="1664"/>
      <c r="Y18" s="1451"/>
      <c r="Z18" s="1664" t="s">
        <v>478</v>
      </c>
      <c r="AA18" s="1613"/>
      <c r="AB18" s="1613"/>
      <c r="AC18" s="1613"/>
      <c r="AD18" s="1613"/>
      <c r="AE18" s="1613"/>
      <c r="AF18" s="1866" t="s">
        <v>899</v>
      </c>
      <c r="AG18" s="1866"/>
      <c r="AH18" s="1866"/>
      <c r="AI18" s="1866"/>
      <c r="AJ18" s="1866"/>
      <c r="AK18" s="1866"/>
      <c r="AL18" s="1866"/>
      <c r="AM18" s="1866"/>
      <c r="AN18" s="1866"/>
      <c r="AO18" s="1866"/>
      <c r="AP18" s="1866"/>
      <c r="AQ18" s="1866"/>
      <c r="AR18" s="1866"/>
      <c r="AS18" s="1866"/>
      <c r="AT18" s="1616"/>
      <c r="AU18" s="1664" t="s">
        <v>900</v>
      </c>
      <c r="AV18" s="1664"/>
      <c r="AW18" s="1616"/>
      <c r="AX18" s="1616"/>
      <c r="AY18" s="1616"/>
      <c r="AZ18" s="1616"/>
      <c r="BA18" s="1664" t="s">
        <v>636</v>
      </c>
      <c r="BB18" s="1664"/>
      <c r="BC18" s="1664"/>
      <c r="BD18" s="1616"/>
      <c r="BE18" s="1616"/>
      <c r="BF18" s="1616"/>
      <c r="BG18" s="1664" t="s">
        <v>901</v>
      </c>
      <c r="BH18" s="1664"/>
      <c r="BI18" s="1664"/>
      <c r="BJ18" s="1664"/>
      <c r="BK18" s="1664"/>
      <c r="BL18" s="1616"/>
      <c r="BM18" s="1664" t="s">
        <v>902</v>
      </c>
      <c r="BN18" s="1664"/>
      <c r="BO18" s="1664"/>
      <c r="BP18" s="1664"/>
      <c r="BQ18" s="1664"/>
      <c r="BR18" s="1664"/>
      <c r="BS18" s="1664"/>
      <c r="BT18" s="1664"/>
      <c r="BU18" s="1664"/>
      <c r="BV18" s="277"/>
      <c r="BW18" s="277"/>
      <c r="BX18" s="277"/>
      <c r="BY18" s="277"/>
      <c r="BZ18" s="277"/>
      <c r="CA18" s="277"/>
      <c r="CB18" s="277"/>
    </row>
    <row r="19" spans="1:80" s="266" customFormat="1" ht="18" customHeight="1">
      <c r="A19" s="183"/>
      <c r="B19" s="1538"/>
      <c r="C19" s="1538"/>
      <c r="D19" s="1538"/>
      <c r="E19" s="1538"/>
      <c r="F19" s="1538"/>
      <c r="G19" s="1538"/>
      <c r="H19" s="1614"/>
      <c r="I19" s="1614"/>
      <c r="J19" s="1614"/>
      <c r="K19" s="1614"/>
      <c r="L19" s="1614"/>
      <c r="M19" s="1614"/>
      <c r="N19" s="1541"/>
      <c r="O19" s="1541"/>
      <c r="P19" s="1451"/>
      <c r="Q19" s="1451"/>
      <c r="R19" s="1451"/>
      <c r="S19" s="1451"/>
      <c r="T19" s="1664"/>
      <c r="U19" s="1664"/>
      <c r="V19" s="1664"/>
      <c r="W19" s="1664"/>
      <c r="X19" s="1664"/>
      <c r="Y19" s="1451"/>
      <c r="Z19" s="1613"/>
      <c r="AA19" s="1613"/>
      <c r="AB19" s="1613"/>
      <c r="AC19" s="1613"/>
      <c r="AD19" s="1613"/>
      <c r="AE19" s="1613"/>
      <c r="AF19" s="1866"/>
      <c r="AG19" s="1866"/>
      <c r="AH19" s="1866"/>
      <c r="AI19" s="1866"/>
      <c r="AJ19" s="1866"/>
      <c r="AK19" s="1866"/>
      <c r="AL19" s="1866"/>
      <c r="AM19" s="1866"/>
      <c r="AN19" s="1866"/>
      <c r="AO19" s="1866"/>
      <c r="AP19" s="1866"/>
      <c r="AQ19" s="1866"/>
      <c r="AR19" s="1866"/>
      <c r="AS19" s="1866"/>
      <c r="AT19" s="1616"/>
      <c r="AU19" s="1664"/>
      <c r="AV19" s="1664"/>
      <c r="AW19" s="1616"/>
      <c r="AX19" s="1616"/>
      <c r="AY19" s="1616"/>
      <c r="AZ19" s="1616"/>
      <c r="BA19" s="1664"/>
      <c r="BB19" s="1664"/>
      <c r="BC19" s="1664"/>
      <c r="BD19" s="1616"/>
      <c r="BE19" s="1616"/>
      <c r="BF19" s="1616"/>
      <c r="BG19" s="1664"/>
      <c r="BH19" s="1664"/>
      <c r="BI19" s="1664"/>
      <c r="BJ19" s="1664"/>
      <c r="BK19" s="1664"/>
      <c r="BL19" s="1616"/>
      <c r="BM19" s="1664"/>
      <c r="BN19" s="1664"/>
      <c r="BO19" s="1664"/>
      <c r="BP19" s="1664"/>
      <c r="BQ19" s="1664"/>
      <c r="BR19" s="1664"/>
      <c r="BS19" s="1664"/>
      <c r="BT19" s="1664"/>
      <c r="BU19" s="1664"/>
      <c r="BV19" s="277"/>
      <c r="BW19" s="277"/>
      <c r="BX19" s="277"/>
      <c r="BY19" s="277"/>
      <c r="BZ19" s="277"/>
      <c r="CA19" s="277"/>
      <c r="CB19" s="277"/>
    </row>
    <row r="20" spans="1:80" s="266" customFormat="1" ht="18" customHeight="1">
      <c r="A20" s="183"/>
      <c r="B20" s="1538"/>
      <c r="C20" s="1538"/>
      <c r="D20" s="1538"/>
      <c r="E20" s="1538"/>
      <c r="F20" s="1538"/>
      <c r="G20" s="1538"/>
      <c r="H20" s="1538"/>
      <c r="I20" s="1538"/>
      <c r="J20" s="1538"/>
      <c r="K20" s="1538"/>
      <c r="L20" s="1538"/>
      <c r="M20" s="1538"/>
      <c r="N20" s="1538"/>
      <c r="O20" s="1538"/>
      <c r="P20" s="1538"/>
      <c r="Q20" s="1538"/>
      <c r="R20" s="1538"/>
      <c r="S20" s="1538"/>
      <c r="T20" s="1538"/>
      <c r="U20" s="1538"/>
      <c r="V20" s="1538"/>
      <c r="W20" s="1538"/>
      <c r="X20" s="1538"/>
      <c r="Y20" s="1538"/>
      <c r="Z20" s="1538"/>
      <c r="AA20" s="1538"/>
      <c r="AB20" s="1538"/>
      <c r="AC20" s="1538"/>
      <c r="AD20" s="1538"/>
      <c r="AE20" s="1538"/>
      <c r="AF20" s="1666"/>
      <c r="AG20" s="1666"/>
      <c r="AH20" s="1666"/>
      <c r="AI20" s="1666"/>
      <c r="AJ20" s="1666"/>
      <c r="AK20" s="1666"/>
      <c r="AL20" s="1666"/>
      <c r="AM20" s="1666"/>
      <c r="AN20" s="1666"/>
      <c r="AO20" s="1666"/>
      <c r="AP20" s="1666"/>
      <c r="AQ20" s="1666"/>
      <c r="AR20" s="1666"/>
      <c r="AS20" s="1666"/>
      <c r="AT20" s="1666"/>
      <c r="AU20" s="1538"/>
      <c r="AV20" s="1538"/>
      <c r="AW20" s="1538"/>
      <c r="AX20" s="1538"/>
      <c r="AY20" s="1538"/>
      <c r="AZ20" s="1538"/>
      <c r="BA20" s="1538"/>
      <c r="BB20" s="1538"/>
      <c r="BC20" s="1538"/>
      <c r="BD20" s="1538"/>
      <c r="BE20" s="1538"/>
      <c r="BF20" s="1538"/>
      <c r="BG20" s="1538" t="s">
        <v>593</v>
      </c>
      <c r="BH20" s="1538"/>
      <c r="BI20" s="1538"/>
      <c r="BJ20" s="1538"/>
      <c r="BK20" s="1538"/>
      <c r="BL20" s="1538"/>
      <c r="BM20" s="1867"/>
      <c r="BN20" s="1451"/>
      <c r="BO20" s="1451"/>
      <c r="BP20" s="1451"/>
      <c r="BQ20" s="1451"/>
      <c r="BR20" s="1451"/>
      <c r="BS20" s="1451"/>
      <c r="BT20" s="1451"/>
      <c r="BU20" s="1451"/>
      <c r="BV20" s="277"/>
      <c r="BW20" s="277"/>
      <c r="BX20" s="277"/>
      <c r="BY20" s="277"/>
      <c r="BZ20" s="277"/>
      <c r="CA20" s="277"/>
      <c r="CB20" s="277"/>
    </row>
    <row r="21" spans="1:73" s="266" customFormat="1" ht="18" customHeight="1">
      <c r="A21" s="183"/>
      <c r="B21" s="1538"/>
      <c r="C21" s="1538"/>
      <c r="D21" s="1538"/>
      <c r="E21" s="1538"/>
      <c r="F21" s="1538"/>
      <c r="G21" s="1538"/>
      <c r="H21" s="1538"/>
      <c r="I21" s="1538"/>
      <c r="J21" s="1538"/>
      <c r="K21" s="1538"/>
      <c r="L21" s="1538"/>
      <c r="M21" s="1538"/>
      <c r="N21" s="1538"/>
      <c r="O21" s="1538"/>
      <c r="P21" s="1538"/>
      <c r="Q21" s="1538"/>
      <c r="R21" s="1538"/>
      <c r="S21" s="1538"/>
      <c r="T21" s="1538"/>
      <c r="U21" s="1538"/>
      <c r="V21" s="1538"/>
      <c r="W21" s="1538"/>
      <c r="X21" s="1538"/>
      <c r="Y21" s="1538"/>
      <c r="Z21" s="1538"/>
      <c r="AA21" s="1538"/>
      <c r="AB21" s="1538"/>
      <c r="AC21" s="1538"/>
      <c r="AD21" s="1538"/>
      <c r="AE21" s="1538"/>
      <c r="AF21" s="1666"/>
      <c r="AG21" s="1666"/>
      <c r="AH21" s="1666"/>
      <c r="AI21" s="1666"/>
      <c r="AJ21" s="1666"/>
      <c r="AK21" s="1666"/>
      <c r="AL21" s="1666"/>
      <c r="AM21" s="1666"/>
      <c r="AN21" s="1666"/>
      <c r="AO21" s="1666"/>
      <c r="AP21" s="1666"/>
      <c r="AQ21" s="1666"/>
      <c r="AR21" s="1666"/>
      <c r="AS21" s="1666"/>
      <c r="AT21" s="1666"/>
      <c r="AU21" s="1538"/>
      <c r="AV21" s="1538"/>
      <c r="AW21" s="1538"/>
      <c r="AX21" s="1538"/>
      <c r="AY21" s="1538"/>
      <c r="AZ21" s="1538"/>
      <c r="BA21" s="1538"/>
      <c r="BB21" s="1538"/>
      <c r="BC21" s="1538"/>
      <c r="BD21" s="1538"/>
      <c r="BE21" s="1538"/>
      <c r="BF21" s="1538"/>
      <c r="BG21" s="1538"/>
      <c r="BH21" s="1538"/>
      <c r="BI21" s="1538"/>
      <c r="BJ21" s="1538"/>
      <c r="BK21" s="1538"/>
      <c r="BL21" s="1538"/>
      <c r="BM21" s="1451"/>
      <c r="BN21" s="1451"/>
      <c r="BO21" s="1451"/>
      <c r="BP21" s="1451"/>
      <c r="BQ21" s="1451"/>
      <c r="BR21" s="1451"/>
      <c r="BS21" s="1451"/>
      <c r="BT21" s="1451"/>
      <c r="BU21" s="1451"/>
    </row>
    <row r="22" spans="1:73" s="266" customFormat="1" ht="18" customHeight="1">
      <c r="A22" s="183"/>
      <c r="B22" s="1538"/>
      <c r="C22" s="1538"/>
      <c r="D22" s="1538"/>
      <c r="E22" s="1538"/>
      <c r="F22" s="1538"/>
      <c r="G22" s="1538"/>
      <c r="H22" s="1538"/>
      <c r="I22" s="1538"/>
      <c r="J22" s="1538"/>
      <c r="K22" s="1538"/>
      <c r="L22" s="1538"/>
      <c r="M22" s="1538"/>
      <c r="N22" s="1538"/>
      <c r="O22" s="1538"/>
      <c r="P22" s="1538"/>
      <c r="Q22" s="1538"/>
      <c r="R22" s="1538"/>
      <c r="S22" s="1538"/>
      <c r="T22" s="1538"/>
      <c r="U22" s="1538"/>
      <c r="V22" s="1538"/>
      <c r="W22" s="1538"/>
      <c r="X22" s="1538"/>
      <c r="Y22" s="1538"/>
      <c r="Z22" s="1538"/>
      <c r="AA22" s="1538"/>
      <c r="AB22" s="1538"/>
      <c r="AC22" s="1538"/>
      <c r="AD22" s="1538"/>
      <c r="AE22" s="1538"/>
      <c r="AF22" s="1666"/>
      <c r="AG22" s="1666"/>
      <c r="AH22" s="1666"/>
      <c r="AI22" s="1666"/>
      <c r="AJ22" s="1666"/>
      <c r="AK22" s="1666"/>
      <c r="AL22" s="1666"/>
      <c r="AM22" s="1666"/>
      <c r="AN22" s="1666"/>
      <c r="AO22" s="1666"/>
      <c r="AP22" s="1666"/>
      <c r="AQ22" s="1666"/>
      <c r="AR22" s="1666"/>
      <c r="AS22" s="1666"/>
      <c r="AT22" s="1666"/>
      <c r="AU22" s="1538"/>
      <c r="AV22" s="1538"/>
      <c r="AW22" s="1538"/>
      <c r="AX22" s="1538"/>
      <c r="AY22" s="1538"/>
      <c r="AZ22" s="1538"/>
      <c r="BA22" s="1538"/>
      <c r="BB22" s="1538"/>
      <c r="BC22" s="1538"/>
      <c r="BD22" s="1538"/>
      <c r="BE22" s="1538"/>
      <c r="BF22" s="1538"/>
      <c r="BG22" s="1538" t="s">
        <v>593</v>
      </c>
      <c r="BH22" s="1538"/>
      <c r="BI22" s="1538"/>
      <c r="BJ22" s="1538"/>
      <c r="BK22" s="1538"/>
      <c r="BL22" s="1538"/>
      <c r="BM22" s="1867"/>
      <c r="BN22" s="1451"/>
      <c r="BO22" s="1451"/>
      <c r="BP22" s="1451"/>
      <c r="BQ22" s="1451"/>
      <c r="BR22" s="1451"/>
      <c r="BS22" s="1451"/>
      <c r="BT22" s="1451"/>
      <c r="BU22" s="1451"/>
    </row>
    <row r="23" spans="1:73" s="266" customFormat="1" ht="18" customHeight="1">
      <c r="A23" s="183"/>
      <c r="B23" s="1538"/>
      <c r="C23" s="1538"/>
      <c r="D23" s="1538"/>
      <c r="E23" s="1538"/>
      <c r="F23" s="1538"/>
      <c r="G23" s="1538"/>
      <c r="H23" s="1538"/>
      <c r="I23" s="1538"/>
      <c r="J23" s="1538"/>
      <c r="K23" s="1538"/>
      <c r="L23" s="1538"/>
      <c r="M23" s="1538"/>
      <c r="N23" s="1538"/>
      <c r="O23" s="1538"/>
      <c r="P23" s="1538"/>
      <c r="Q23" s="1538"/>
      <c r="R23" s="1538"/>
      <c r="S23" s="1538"/>
      <c r="T23" s="1538"/>
      <c r="U23" s="1538"/>
      <c r="V23" s="1538"/>
      <c r="W23" s="1538"/>
      <c r="X23" s="1538"/>
      <c r="Y23" s="1538"/>
      <c r="Z23" s="1538"/>
      <c r="AA23" s="1538"/>
      <c r="AB23" s="1538"/>
      <c r="AC23" s="1538"/>
      <c r="AD23" s="1538"/>
      <c r="AE23" s="1538"/>
      <c r="AF23" s="1666"/>
      <c r="AG23" s="1666"/>
      <c r="AH23" s="1666"/>
      <c r="AI23" s="1666"/>
      <c r="AJ23" s="1666"/>
      <c r="AK23" s="1666"/>
      <c r="AL23" s="1666"/>
      <c r="AM23" s="1666"/>
      <c r="AN23" s="1666"/>
      <c r="AO23" s="1666"/>
      <c r="AP23" s="1666"/>
      <c r="AQ23" s="1666"/>
      <c r="AR23" s="1666"/>
      <c r="AS23" s="1666"/>
      <c r="AT23" s="1666"/>
      <c r="AU23" s="1538"/>
      <c r="AV23" s="1538"/>
      <c r="AW23" s="1538"/>
      <c r="AX23" s="1538"/>
      <c r="AY23" s="1538"/>
      <c r="AZ23" s="1538"/>
      <c r="BA23" s="1538"/>
      <c r="BB23" s="1538"/>
      <c r="BC23" s="1538"/>
      <c r="BD23" s="1538"/>
      <c r="BE23" s="1538"/>
      <c r="BF23" s="1538"/>
      <c r="BG23" s="1538"/>
      <c r="BH23" s="1538"/>
      <c r="BI23" s="1538"/>
      <c r="BJ23" s="1538"/>
      <c r="BK23" s="1538"/>
      <c r="BL23" s="1538"/>
      <c r="BM23" s="1451"/>
      <c r="BN23" s="1451"/>
      <c r="BO23" s="1451"/>
      <c r="BP23" s="1451"/>
      <c r="BQ23" s="1451"/>
      <c r="BR23" s="1451"/>
      <c r="BS23" s="1451"/>
      <c r="BT23" s="1451"/>
      <c r="BU23" s="1451"/>
    </row>
    <row r="24" spans="1:73" s="266" customFormat="1" ht="18" customHeight="1">
      <c r="A24" s="183"/>
      <c r="B24" s="1538"/>
      <c r="C24" s="1538"/>
      <c r="D24" s="1538"/>
      <c r="E24" s="1538"/>
      <c r="F24" s="1538"/>
      <c r="G24" s="1538"/>
      <c r="H24" s="1538"/>
      <c r="I24" s="1538"/>
      <c r="J24" s="1538"/>
      <c r="K24" s="1538"/>
      <c r="L24" s="1538"/>
      <c r="M24" s="1538"/>
      <c r="N24" s="1538"/>
      <c r="O24" s="1538"/>
      <c r="P24" s="1538"/>
      <c r="Q24" s="1538"/>
      <c r="R24" s="1538"/>
      <c r="S24" s="1538"/>
      <c r="T24" s="1538"/>
      <c r="U24" s="1538"/>
      <c r="V24" s="1538"/>
      <c r="W24" s="1538"/>
      <c r="X24" s="1538"/>
      <c r="Y24" s="1538"/>
      <c r="Z24" s="1538"/>
      <c r="AA24" s="1538"/>
      <c r="AB24" s="1538"/>
      <c r="AC24" s="1538"/>
      <c r="AD24" s="1538"/>
      <c r="AE24" s="1538"/>
      <c r="AF24" s="1666"/>
      <c r="AG24" s="1666"/>
      <c r="AH24" s="1666"/>
      <c r="AI24" s="1666"/>
      <c r="AJ24" s="1666"/>
      <c r="AK24" s="1666"/>
      <c r="AL24" s="1666"/>
      <c r="AM24" s="1666"/>
      <c r="AN24" s="1666"/>
      <c r="AO24" s="1666"/>
      <c r="AP24" s="1666"/>
      <c r="AQ24" s="1666"/>
      <c r="AR24" s="1666"/>
      <c r="AS24" s="1666"/>
      <c r="AT24" s="1666"/>
      <c r="AU24" s="1538"/>
      <c r="AV24" s="1538"/>
      <c r="AW24" s="1538"/>
      <c r="AX24" s="1538"/>
      <c r="AY24" s="1538"/>
      <c r="AZ24" s="1538"/>
      <c r="BA24" s="1538"/>
      <c r="BB24" s="1538"/>
      <c r="BC24" s="1538"/>
      <c r="BD24" s="1538"/>
      <c r="BE24" s="1538"/>
      <c r="BF24" s="1538"/>
      <c r="BG24" s="1538" t="s">
        <v>593</v>
      </c>
      <c r="BH24" s="1538"/>
      <c r="BI24" s="1538"/>
      <c r="BJ24" s="1538"/>
      <c r="BK24" s="1538"/>
      <c r="BL24" s="1538"/>
      <c r="BM24" s="1867"/>
      <c r="BN24" s="1451"/>
      <c r="BO24" s="1451"/>
      <c r="BP24" s="1451"/>
      <c r="BQ24" s="1451"/>
      <c r="BR24" s="1451"/>
      <c r="BS24" s="1451"/>
      <c r="BT24" s="1451"/>
      <c r="BU24" s="1451"/>
    </row>
    <row r="25" spans="1:73" s="266" customFormat="1" ht="18" customHeight="1">
      <c r="A25" s="183"/>
      <c r="B25" s="1538"/>
      <c r="C25" s="1538"/>
      <c r="D25" s="1538"/>
      <c r="E25" s="1538"/>
      <c r="F25" s="1538"/>
      <c r="G25" s="1538"/>
      <c r="H25" s="1538"/>
      <c r="I25" s="1538"/>
      <c r="J25" s="1538"/>
      <c r="K25" s="1538"/>
      <c r="L25" s="1538"/>
      <c r="M25" s="1538"/>
      <c r="N25" s="1538"/>
      <c r="O25" s="1538"/>
      <c r="P25" s="1538"/>
      <c r="Q25" s="1538"/>
      <c r="R25" s="1538"/>
      <c r="S25" s="1538"/>
      <c r="T25" s="1538"/>
      <c r="U25" s="1538"/>
      <c r="V25" s="1538"/>
      <c r="W25" s="1538"/>
      <c r="X25" s="1538"/>
      <c r="Y25" s="1538"/>
      <c r="Z25" s="1538"/>
      <c r="AA25" s="1538"/>
      <c r="AB25" s="1538"/>
      <c r="AC25" s="1538"/>
      <c r="AD25" s="1538"/>
      <c r="AE25" s="1538"/>
      <c r="AF25" s="1666"/>
      <c r="AG25" s="1666"/>
      <c r="AH25" s="1666"/>
      <c r="AI25" s="1666"/>
      <c r="AJ25" s="1666"/>
      <c r="AK25" s="1666"/>
      <c r="AL25" s="1666"/>
      <c r="AM25" s="1666"/>
      <c r="AN25" s="1666"/>
      <c r="AO25" s="1666"/>
      <c r="AP25" s="1666"/>
      <c r="AQ25" s="1666"/>
      <c r="AR25" s="1666"/>
      <c r="AS25" s="1666"/>
      <c r="AT25" s="1666"/>
      <c r="AU25" s="1538"/>
      <c r="AV25" s="1538"/>
      <c r="AW25" s="1538"/>
      <c r="AX25" s="1538"/>
      <c r="AY25" s="1538"/>
      <c r="AZ25" s="1538"/>
      <c r="BA25" s="1538"/>
      <c r="BB25" s="1538"/>
      <c r="BC25" s="1538"/>
      <c r="BD25" s="1538"/>
      <c r="BE25" s="1538"/>
      <c r="BF25" s="1538"/>
      <c r="BG25" s="1538"/>
      <c r="BH25" s="1538"/>
      <c r="BI25" s="1538"/>
      <c r="BJ25" s="1538"/>
      <c r="BK25" s="1538"/>
      <c r="BL25" s="1538"/>
      <c r="BM25" s="1451"/>
      <c r="BN25" s="1451"/>
      <c r="BO25" s="1451"/>
      <c r="BP25" s="1451"/>
      <c r="BQ25" s="1451"/>
      <c r="BR25" s="1451"/>
      <c r="BS25" s="1451"/>
      <c r="BT25" s="1451"/>
      <c r="BU25" s="1451"/>
    </row>
    <row r="26" spans="1:107" s="266" customFormat="1" ht="13.5" customHeight="1">
      <c r="A26" s="183"/>
      <c r="B26" s="1564" t="s">
        <v>903</v>
      </c>
      <c r="C26" s="1868"/>
      <c r="D26" s="1868"/>
      <c r="E26" s="1868"/>
      <c r="F26" s="1868"/>
      <c r="G26" s="1868"/>
      <c r="H26" s="1868"/>
      <c r="I26" s="1868"/>
      <c r="J26" s="1868"/>
      <c r="K26" s="1868"/>
      <c r="L26" s="1868"/>
      <c r="M26" s="1868"/>
      <c r="N26" s="1868"/>
      <c r="O26" s="1868"/>
      <c r="P26" s="1868"/>
      <c r="Q26" s="1868"/>
      <c r="R26" s="1868"/>
      <c r="S26" s="1868"/>
      <c r="T26" s="1868"/>
      <c r="U26" s="1868"/>
      <c r="V26" s="1868"/>
      <c r="W26" s="1868"/>
      <c r="X26" s="1868"/>
      <c r="Y26" s="1868"/>
      <c r="Z26" s="1868"/>
      <c r="AA26" s="1868"/>
      <c r="AB26" s="1868"/>
      <c r="AC26" s="1868"/>
      <c r="AD26" s="1868"/>
      <c r="AE26" s="1868"/>
      <c r="AF26" s="1868"/>
      <c r="AG26" s="1868"/>
      <c r="AH26" s="1868"/>
      <c r="AI26" s="1868"/>
      <c r="AJ26" s="1868"/>
      <c r="AK26" s="1868"/>
      <c r="AL26" s="1868"/>
      <c r="AM26" s="1868"/>
      <c r="AN26" s="1868"/>
      <c r="AO26" s="1868"/>
      <c r="AP26" s="1868"/>
      <c r="AQ26" s="1868"/>
      <c r="AR26" s="1868"/>
      <c r="AS26" s="1868"/>
      <c r="AT26" s="1868"/>
      <c r="AU26" s="1868"/>
      <c r="AV26" s="1868"/>
      <c r="AW26" s="1868"/>
      <c r="AX26" s="1868"/>
      <c r="AY26" s="1868"/>
      <c r="AZ26" s="1868"/>
      <c r="BA26" s="1868"/>
      <c r="BB26" s="1868"/>
      <c r="BC26" s="1868"/>
      <c r="BD26" s="1868"/>
      <c r="BE26" s="1868"/>
      <c r="BF26" s="1868"/>
      <c r="BG26" s="1868"/>
      <c r="BH26" s="1868"/>
      <c r="BI26" s="1868"/>
      <c r="BJ26" s="1868"/>
      <c r="BK26" s="1868"/>
      <c r="BL26" s="1868"/>
      <c r="BM26" s="1868"/>
      <c r="BN26" s="1868"/>
      <c r="BO26" s="1868"/>
      <c r="BP26" s="1868"/>
      <c r="BQ26" s="1868"/>
      <c r="BR26" s="1868"/>
      <c r="BS26" s="1868"/>
      <c r="BT26" s="1868"/>
      <c r="BU26" s="1868"/>
      <c r="BV26" s="1868"/>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99"/>
      <c r="CV26" s="299"/>
      <c r="CW26" s="299"/>
      <c r="CX26" s="299"/>
      <c r="CY26" s="299"/>
      <c r="CZ26" s="299"/>
      <c r="DA26" s="244"/>
      <c r="DB26" s="244"/>
      <c r="DC26" s="191"/>
    </row>
    <row r="27" spans="1:83" s="266" customFormat="1" ht="13.5" customHeight="1">
      <c r="A27" s="183"/>
      <c r="B27" s="1564" t="s">
        <v>904</v>
      </c>
      <c r="C27" s="1564"/>
      <c r="D27" s="1564"/>
      <c r="E27" s="1564"/>
      <c r="F27" s="1564"/>
      <c r="G27" s="1564"/>
      <c r="H27" s="1564"/>
      <c r="I27" s="1564"/>
      <c r="J27" s="1564"/>
      <c r="K27" s="1564"/>
      <c r="L27" s="1564"/>
      <c r="M27" s="1564"/>
      <c r="N27" s="1564"/>
      <c r="O27" s="1564"/>
      <c r="P27" s="1564"/>
      <c r="Q27" s="1564"/>
      <c r="R27" s="1564"/>
      <c r="S27" s="1564"/>
      <c r="T27" s="1564"/>
      <c r="U27" s="1564"/>
      <c r="V27" s="1564"/>
      <c r="W27" s="1564"/>
      <c r="X27" s="1564"/>
      <c r="Y27" s="1564"/>
      <c r="Z27" s="1564"/>
      <c r="AA27" s="1564"/>
      <c r="AB27" s="1564"/>
      <c r="AC27" s="1564"/>
      <c r="AD27" s="1564"/>
      <c r="AE27" s="1564"/>
      <c r="AF27" s="1564"/>
      <c r="AG27" s="1564"/>
      <c r="AH27" s="1564"/>
      <c r="AI27" s="1564"/>
      <c r="AJ27" s="1564"/>
      <c r="AK27" s="1564"/>
      <c r="AL27" s="1564"/>
      <c r="AM27" s="1564"/>
      <c r="AN27" s="1564"/>
      <c r="AO27" s="1564"/>
      <c r="AP27" s="1564"/>
      <c r="AQ27" s="1564"/>
      <c r="AR27" s="1564"/>
      <c r="AS27" s="1564"/>
      <c r="AT27" s="1564"/>
      <c r="AU27" s="1564"/>
      <c r="AV27" s="1564"/>
      <c r="AW27" s="1564"/>
      <c r="AX27" s="1564"/>
      <c r="AY27" s="1564"/>
      <c r="AZ27" s="1564"/>
      <c r="BA27" s="1564"/>
      <c r="BB27" s="1564"/>
      <c r="BC27" s="1564"/>
      <c r="BD27" s="1564"/>
      <c r="BE27" s="1564"/>
      <c r="BF27" s="1564"/>
      <c r="BG27" s="1564"/>
      <c r="BH27" s="1564"/>
      <c r="BI27" s="1564"/>
      <c r="BJ27" s="1564"/>
      <c r="BK27" s="1564"/>
      <c r="BL27" s="1564"/>
      <c r="BM27" s="1564"/>
      <c r="BN27" s="1564"/>
      <c r="BO27" s="1564"/>
      <c r="BP27" s="1564"/>
      <c r="BQ27" s="1564"/>
      <c r="BR27" s="1564"/>
      <c r="BS27" s="1564"/>
      <c r="BT27" s="1564"/>
      <c r="BU27" s="1564"/>
      <c r="BV27" s="1564"/>
      <c r="BW27" s="1564"/>
      <c r="BX27" s="1564"/>
      <c r="BY27" s="1564"/>
      <c r="BZ27" s="1564"/>
      <c r="CA27" s="1564"/>
      <c r="CB27" s="1564"/>
      <c r="CC27" s="1564"/>
      <c r="CD27" s="1564"/>
      <c r="CE27" s="265"/>
    </row>
    <row r="28" spans="1:83" s="266" customFormat="1" ht="15" customHeight="1">
      <c r="A28" s="183"/>
      <c r="B28" s="1584" t="s">
        <v>905</v>
      </c>
      <c r="C28" s="1584"/>
      <c r="D28" s="1584"/>
      <c r="E28" s="1584"/>
      <c r="F28" s="1584"/>
      <c r="G28" s="1584"/>
      <c r="H28" s="1584"/>
      <c r="I28" s="1584"/>
      <c r="J28" s="1584"/>
      <c r="K28" s="1584"/>
      <c r="L28" s="1584"/>
      <c r="M28" s="1584"/>
      <c r="N28" s="1584"/>
      <c r="O28" s="1584"/>
      <c r="P28" s="1584"/>
      <c r="Q28" s="1584"/>
      <c r="R28" s="1584"/>
      <c r="S28" s="1584"/>
      <c r="T28" s="1584"/>
      <c r="U28" s="1584"/>
      <c r="V28" s="1584"/>
      <c r="W28" s="1584"/>
      <c r="X28" s="1584"/>
      <c r="Y28" s="1584"/>
      <c r="Z28" s="1584"/>
      <c r="AA28" s="1584"/>
      <c r="AB28" s="1584"/>
      <c r="AC28" s="1584"/>
      <c r="AD28" s="1584"/>
      <c r="AE28" s="1584"/>
      <c r="AF28" s="1584"/>
      <c r="AG28" s="1584"/>
      <c r="AH28" s="1584"/>
      <c r="AI28" s="1584"/>
      <c r="AJ28" s="1584"/>
      <c r="AK28" s="1584"/>
      <c r="AL28" s="1584"/>
      <c r="AM28" s="1584"/>
      <c r="AN28" s="1584"/>
      <c r="AO28" s="1584"/>
      <c r="AP28" s="1584"/>
      <c r="AQ28" s="1584"/>
      <c r="AR28" s="1584"/>
      <c r="AS28" s="1584"/>
      <c r="AT28" s="1584"/>
      <c r="AU28" s="1584"/>
      <c r="AV28" s="1584"/>
      <c r="AW28" s="1584"/>
      <c r="AX28" s="1584"/>
      <c r="AY28" s="1584"/>
      <c r="AZ28" s="1584"/>
      <c r="BA28" s="1584"/>
      <c r="BB28" s="1584"/>
      <c r="BC28" s="1584"/>
      <c r="BD28" s="1584"/>
      <c r="BE28" s="1584"/>
      <c r="BF28" s="1584"/>
      <c r="BG28" s="1584"/>
      <c r="BH28" s="1584"/>
      <c r="BI28" s="1584"/>
      <c r="BJ28" s="1584"/>
      <c r="BK28" s="1584"/>
      <c r="BL28" s="1584"/>
      <c r="BM28" s="1584"/>
      <c r="BN28" s="1584"/>
      <c r="BO28" s="1584"/>
      <c r="BP28" s="1584"/>
      <c r="BQ28" s="1584"/>
      <c r="BR28" s="1584"/>
      <c r="BS28" s="1584"/>
      <c r="BT28" s="1584"/>
      <c r="BU28" s="1584"/>
      <c r="BV28" s="1584"/>
      <c r="BW28" s="1584"/>
      <c r="BX28" s="1584"/>
      <c r="BY28" s="1584"/>
      <c r="BZ28" s="1584"/>
      <c r="CA28" s="1584"/>
      <c r="CB28" s="1584"/>
      <c r="CC28" s="1584"/>
      <c r="CD28" s="1584"/>
      <c r="CE28" s="1584"/>
    </row>
    <row r="29" spans="1:83" s="266" customFormat="1" ht="48" customHeight="1">
      <c r="A29" s="183"/>
      <c r="B29" s="1584"/>
      <c r="C29" s="1584"/>
      <c r="D29" s="1584"/>
      <c r="E29" s="1584"/>
      <c r="F29" s="1584"/>
      <c r="G29" s="1584"/>
      <c r="H29" s="1584"/>
      <c r="I29" s="1584"/>
      <c r="J29" s="1584"/>
      <c r="K29" s="1584"/>
      <c r="L29" s="1584"/>
      <c r="M29" s="1584"/>
      <c r="N29" s="1584"/>
      <c r="O29" s="1584"/>
      <c r="P29" s="1584"/>
      <c r="Q29" s="1584"/>
      <c r="R29" s="1584"/>
      <c r="S29" s="1584"/>
      <c r="T29" s="1584"/>
      <c r="U29" s="1584"/>
      <c r="V29" s="1584"/>
      <c r="W29" s="1584"/>
      <c r="X29" s="1584"/>
      <c r="Y29" s="1584"/>
      <c r="Z29" s="1584"/>
      <c r="AA29" s="1584"/>
      <c r="AB29" s="1584"/>
      <c r="AC29" s="1584"/>
      <c r="AD29" s="1584"/>
      <c r="AE29" s="1584"/>
      <c r="AF29" s="1584"/>
      <c r="AG29" s="1584"/>
      <c r="AH29" s="1584"/>
      <c r="AI29" s="1584"/>
      <c r="AJ29" s="1584"/>
      <c r="AK29" s="1584"/>
      <c r="AL29" s="1584"/>
      <c r="AM29" s="1584"/>
      <c r="AN29" s="1584"/>
      <c r="AO29" s="1584"/>
      <c r="AP29" s="1584"/>
      <c r="AQ29" s="1584"/>
      <c r="AR29" s="1584"/>
      <c r="AS29" s="1584"/>
      <c r="AT29" s="1584"/>
      <c r="AU29" s="1584"/>
      <c r="AV29" s="1584"/>
      <c r="AW29" s="1584"/>
      <c r="AX29" s="1584"/>
      <c r="AY29" s="1584"/>
      <c r="AZ29" s="1584"/>
      <c r="BA29" s="1584"/>
      <c r="BB29" s="1584"/>
      <c r="BC29" s="1584"/>
      <c r="BD29" s="1584"/>
      <c r="BE29" s="1584"/>
      <c r="BF29" s="1584"/>
      <c r="BG29" s="1584"/>
      <c r="BH29" s="1584"/>
      <c r="BI29" s="1584"/>
      <c r="BJ29" s="1584"/>
      <c r="BK29" s="1584"/>
      <c r="BL29" s="1584"/>
      <c r="BM29" s="1584"/>
      <c r="BN29" s="1584"/>
      <c r="BO29" s="1584"/>
      <c r="BP29" s="1584"/>
      <c r="BQ29" s="1584"/>
      <c r="BR29" s="1584"/>
      <c r="BS29" s="1584"/>
      <c r="BT29" s="1584"/>
      <c r="BU29" s="1584"/>
      <c r="BV29" s="1584"/>
      <c r="BW29" s="1584"/>
      <c r="BX29" s="1584"/>
      <c r="BY29" s="1584"/>
      <c r="BZ29" s="1584"/>
      <c r="CA29" s="1584"/>
      <c r="CB29" s="1584"/>
      <c r="CC29" s="1584"/>
      <c r="CD29" s="1584"/>
      <c r="CE29" s="1584"/>
    </row>
    <row r="30" spans="1:83" s="266" customFormat="1" ht="30" customHeight="1">
      <c r="A30" s="181"/>
      <c r="B30" s="1564" t="s">
        <v>1218</v>
      </c>
      <c r="C30" s="1564"/>
      <c r="D30" s="1564"/>
      <c r="E30" s="1564"/>
      <c r="F30" s="1564"/>
      <c r="G30" s="1564"/>
      <c r="H30" s="1564"/>
      <c r="I30" s="1564"/>
      <c r="J30" s="1564"/>
      <c r="K30" s="1564"/>
      <c r="L30" s="1564"/>
      <c r="M30" s="1564"/>
      <c r="N30" s="1564"/>
      <c r="O30" s="1564"/>
      <c r="P30" s="1564"/>
      <c r="Q30" s="1564"/>
      <c r="R30" s="1564"/>
      <c r="S30" s="1564"/>
      <c r="T30" s="1564"/>
      <c r="U30" s="1564"/>
      <c r="V30" s="1564"/>
      <c r="W30" s="1564"/>
      <c r="X30" s="1564"/>
      <c r="Y30" s="1564"/>
      <c r="Z30" s="1564"/>
      <c r="AA30" s="1564"/>
      <c r="AB30" s="1564"/>
      <c r="AC30" s="1564"/>
      <c r="AD30" s="1564"/>
      <c r="AE30" s="1564"/>
      <c r="AF30" s="1564"/>
      <c r="AG30" s="1564"/>
      <c r="AH30" s="1564"/>
      <c r="AI30" s="1564"/>
      <c r="AJ30" s="1564"/>
      <c r="AK30" s="1564"/>
      <c r="AL30" s="1564"/>
      <c r="AM30" s="1564"/>
      <c r="AN30" s="1564"/>
      <c r="AO30" s="1564"/>
      <c r="AP30" s="1564"/>
      <c r="AQ30" s="1564"/>
      <c r="AR30" s="1564"/>
      <c r="AS30" s="1564"/>
      <c r="AT30" s="1564"/>
      <c r="AU30" s="1564"/>
      <c r="AV30" s="1564"/>
      <c r="AW30" s="1564"/>
      <c r="AX30" s="1564"/>
      <c r="AY30" s="1564"/>
      <c r="AZ30" s="1564"/>
      <c r="BA30" s="1564"/>
      <c r="BB30" s="1564"/>
      <c r="BC30" s="1564"/>
      <c r="BD30" s="1564"/>
      <c r="BE30" s="1564"/>
      <c r="BF30" s="1564"/>
      <c r="BG30" s="1564"/>
      <c r="BH30" s="1564"/>
      <c r="BI30" s="1564"/>
      <c r="BJ30" s="1564"/>
      <c r="BK30" s="1564"/>
      <c r="BL30" s="1564"/>
      <c r="BM30" s="1564"/>
      <c r="BN30" s="1564"/>
      <c r="BO30" s="1564"/>
      <c r="BP30" s="1564"/>
      <c r="BQ30" s="1564"/>
      <c r="BR30" s="1564"/>
      <c r="BS30" s="1564"/>
      <c r="BT30" s="1564"/>
      <c r="BU30" s="1564"/>
      <c r="BV30" s="1564"/>
      <c r="BW30" s="1564"/>
      <c r="BX30" s="1564"/>
      <c r="BY30" s="1564"/>
      <c r="BZ30" s="1564"/>
      <c r="CA30" s="1564"/>
      <c r="CB30" s="1564"/>
      <c r="CC30" s="1564"/>
      <c r="CD30" s="1564"/>
      <c r="CE30" s="183"/>
    </row>
  </sheetData>
  <sheetProtection/>
  <mergeCells count="164">
    <mergeCell ref="B28:CE29"/>
    <mergeCell ref="B30:CD30"/>
    <mergeCell ref="AU24:AZ25"/>
    <mergeCell ref="BA24:BF25"/>
    <mergeCell ref="BG24:BL25"/>
    <mergeCell ref="BM24:BU25"/>
    <mergeCell ref="B26:BV26"/>
    <mergeCell ref="B27:CD27"/>
    <mergeCell ref="AU22:AZ23"/>
    <mergeCell ref="BA22:BF23"/>
    <mergeCell ref="BG22:BL23"/>
    <mergeCell ref="BM22:BU23"/>
    <mergeCell ref="B24:G25"/>
    <mergeCell ref="H24:M25"/>
    <mergeCell ref="N24:S25"/>
    <mergeCell ref="T24:Y25"/>
    <mergeCell ref="Z24:AE25"/>
    <mergeCell ref="AF24:AT25"/>
    <mergeCell ref="AU20:AZ21"/>
    <mergeCell ref="BA20:BF21"/>
    <mergeCell ref="BG20:BL21"/>
    <mergeCell ref="BM20:BU21"/>
    <mergeCell ref="B22:G23"/>
    <mergeCell ref="H22:M23"/>
    <mergeCell ref="N22:S23"/>
    <mergeCell ref="T22:Y23"/>
    <mergeCell ref="Z22:AE23"/>
    <mergeCell ref="AF22:AT23"/>
    <mergeCell ref="AU18:AZ19"/>
    <mergeCell ref="BA18:BF19"/>
    <mergeCell ref="BG18:BL19"/>
    <mergeCell ref="BM18:BU19"/>
    <mergeCell ref="B20:G21"/>
    <mergeCell ref="H20:M21"/>
    <mergeCell ref="N20:S21"/>
    <mergeCell ref="T20:Y21"/>
    <mergeCell ref="Z20:AE21"/>
    <mergeCell ref="AF20:AT21"/>
    <mergeCell ref="BO16:BP16"/>
    <mergeCell ref="B17:G19"/>
    <mergeCell ref="H17:M19"/>
    <mergeCell ref="N17:S19"/>
    <mergeCell ref="T17:Y19"/>
    <mergeCell ref="Z17:AT17"/>
    <mergeCell ref="AU17:BF17"/>
    <mergeCell ref="BG17:BU17"/>
    <mergeCell ref="Z18:AE19"/>
    <mergeCell ref="AF18:AT19"/>
    <mergeCell ref="AV12:AY12"/>
    <mergeCell ref="AZ12:BC12"/>
    <mergeCell ref="BD12:BG12"/>
    <mergeCell ref="BH12:BK12"/>
    <mergeCell ref="BL12:BO12"/>
    <mergeCell ref="BP12:BS12"/>
    <mergeCell ref="BL11:BO11"/>
    <mergeCell ref="BP11:BS11"/>
    <mergeCell ref="P12:S12"/>
    <mergeCell ref="T12:W12"/>
    <mergeCell ref="X12:AA12"/>
    <mergeCell ref="AB12:AE12"/>
    <mergeCell ref="AF12:AI12"/>
    <mergeCell ref="AJ12:AM12"/>
    <mergeCell ref="AN12:AQ12"/>
    <mergeCell ref="AR12:AU12"/>
    <mergeCell ref="AN11:AQ11"/>
    <mergeCell ref="AR11:AU11"/>
    <mergeCell ref="AV11:AY11"/>
    <mergeCell ref="AZ11:BC11"/>
    <mergeCell ref="BD11:BG11"/>
    <mergeCell ref="BH11:BK11"/>
    <mergeCell ref="P11:S11"/>
    <mergeCell ref="T11:W11"/>
    <mergeCell ref="X11:AA11"/>
    <mergeCell ref="AB11:AE11"/>
    <mergeCell ref="AF11:AI11"/>
    <mergeCell ref="AJ11:AM11"/>
    <mergeCell ref="AV10:AY10"/>
    <mergeCell ref="AZ10:BC10"/>
    <mergeCell ref="BD10:BG10"/>
    <mergeCell ref="BH10:BK10"/>
    <mergeCell ref="BL10:BO10"/>
    <mergeCell ref="BP10:BS10"/>
    <mergeCell ref="BL9:BO9"/>
    <mergeCell ref="BP9:BS9"/>
    <mergeCell ref="P10:S10"/>
    <mergeCell ref="T10:W10"/>
    <mergeCell ref="X10:AA10"/>
    <mergeCell ref="AB10:AE10"/>
    <mergeCell ref="AF10:AI10"/>
    <mergeCell ref="AJ10:AM10"/>
    <mergeCell ref="AN10:AQ10"/>
    <mergeCell ref="AR10:AU10"/>
    <mergeCell ref="AN9:AQ9"/>
    <mergeCell ref="AR9:AU9"/>
    <mergeCell ref="AV9:AY9"/>
    <mergeCell ref="AZ9:BC9"/>
    <mergeCell ref="BD9:BG9"/>
    <mergeCell ref="BH9:BK9"/>
    <mergeCell ref="P9:S9"/>
    <mergeCell ref="T9:W9"/>
    <mergeCell ref="X9:AA9"/>
    <mergeCell ref="AB9:AE9"/>
    <mergeCell ref="AF9:AI9"/>
    <mergeCell ref="AJ9:AM9"/>
    <mergeCell ref="AV8:AY8"/>
    <mergeCell ref="AZ8:BC8"/>
    <mergeCell ref="BD8:BG8"/>
    <mergeCell ref="BH8:BK8"/>
    <mergeCell ref="BL8:BO8"/>
    <mergeCell ref="BP8:BS8"/>
    <mergeCell ref="BL7:BO7"/>
    <mergeCell ref="BP7:BS7"/>
    <mergeCell ref="P8:S8"/>
    <mergeCell ref="T8:W8"/>
    <mergeCell ref="X8:AA8"/>
    <mergeCell ref="AB8:AE8"/>
    <mergeCell ref="AF8:AI8"/>
    <mergeCell ref="AJ8:AM8"/>
    <mergeCell ref="AN8:AQ8"/>
    <mergeCell ref="AR8:AU8"/>
    <mergeCell ref="AN7:AQ7"/>
    <mergeCell ref="AR7:AU7"/>
    <mergeCell ref="AV7:AY7"/>
    <mergeCell ref="AZ7:BC7"/>
    <mergeCell ref="BD7:BG7"/>
    <mergeCell ref="BH7:BK7"/>
    <mergeCell ref="P7:S7"/>
    <mergeCell ref="T7:W7"/>
    <mergeCell ref="X7:AA7"/>
    <mergeCell ref="AB7:AE7"/>
    <mergeCell ref="AF7:AI7"/>
    <mergeCell ref="AJ7:AM7"/>
    <mergeCell ref="AV6:AY6"/>
    <mergeCell ref="AZ6:BC6"/>
    <mergeCell ref="BD6:BG6"/>
    <mergeCell ref="BH6:BK6"/>
    <mergeCell ref="BL6:BO6"/>
    <mergeCell ref="BP6:BS6"/>
    <mergeCell ref="BL5:BO5"/>
    <mergeCell ref="BP5:BS5"/>
    <mergeCell ref="P6:S6"/>
    <mergeCell ref="T6:W6"/>
    <mergeCell ref="X6:AA6"/>
    <mergeCell ref="AB6:AE6"/>
    <mergeCell ref="AF6:AI6"/>
    <mergeCell ref="AJ6:AM6"/>
    <mergeCell ref="AN6:AQ6"/>
    <mergeCell ref="AR6:AU6"/>
    <mergeCell ref="AN5:AQ5"/>
    <mergeCell ref="AR5:AU5"/>
    <mergeCell ref="AV5:AY5"/>
    <mergeCell ref="AZ5:BC5"/>
    <mergeCell ref="BD5:BG5"/>
    <mergeCell ref="BH5:BK5"/>
    <mergeCell ref="B1:BU1"/>
    <mergeCell ref="H2:BU2"/>
    <mergeCell ref="BM4:BN4"/>
    <mergeCell ref="B5:O5"/>
    <mergeCell ref="P5:S5"/>
    <mergeCell ref="T5:W5"/>
    <mergeCell ref="X5:AA5"/>
    <mergeCell ref="AB5:AE5"/>
    <mergeCell ref="AF5:AI5"/>
    <mergeCell ref="AJ5:AM5"/>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3"/>
  </sheetPr>
  <dimension ref="A1:DR46"/>
  <sheetViews>
    <sheetView view="pageBreakPreview" zoomScale="80" zoomScaleSheetLayoutView="80" zoomScalePageLayoutView="0" workbookViewId="0" topLeftCell="A1">
      <selection activeCell="Z10" sqref="Z10:BU10"/>
    </sheetView>
  </sheetViews>
  <sheetFormatPr defaultColWidth="2.625" defaultRowHeight="15" customHeight="1"/>
  <cols>
    <col min="1" max="17" width="1.875" style="277" customWidth="1"/>
    <col min="18" max="39" width="1.875" style="288" customWidth="1"/>
    <col min="40" max="96" width="1.875" style="277" customWidth="1"/>
    <col min="97" max="16384" width="2.625" style="277" customWidth="1"/>
  </cols>
  <sheetData>
    <row r="1" spans="1:122" s="266" customFormat="1" ht="30" customHeight="1">
      <c r="A1" s="182"/>
      <c r="B1" s="1537" t="s">
        <v>582</v>
      </c>
      <c r="C1" s="1644"/>
      <c r="D1" s="1644"/>
      <c r="E1" s="1644"/>
      <c r="F1" s="1644"/>
      <c r="G1" s="1644"/>
      <c r="H1" s="1644"/>
      <c r="I1" s="1644"/>
      <c r="J1" s="1644"/>
      <c r="K1" s="1644"/>
      <c r="L1" s="1644"/>
      <c r="M1" s="1644"/>
      <c r="N1" s="1644"/>
      <c r="O1" s="1644"/>
      <c r="P1" s="1644"/>
      <c r="Q1" s="1644"/>
      <c r="R1" s="1644"/>
      <c r="S1" s="1644"/>
      <c r="T1" s="1644"/>
      <c r="U1" s="1644"/>
      <c r="V1" s="1644"/>
      <c r="W1" s="1644"/>
      <c r="X1" s="1644"/>
      <c r="Y1" s="1644"/>
      <c r="Z1" s="1644"/>
      <c r="AA1" s="1644"/>
      <c r="AB1" s="1644"/>
      <c r="AC1" s="1644"/>
      <c r="AD1" s="1644"/>
      <c r="AE1" s="1644"/>
      <c r="AF1" s="1644"/>
      <c r="AG1" s="1644"/>
      <c r="AH1" s="1644"/>
      <c r="AI1" s="1644"/>
      <c r="AJ1" s="1644"/>
      <c r="AK1" s="1644"/>
      <c r="AL1" s="1644"/>
      <c r="AM1" s="1644"/>
      <c r="AN1" s="1644"/>
      <c r="AO1" s="1644"/>
      <c r="AP1" s="1644"/>
      <c r="AQ1" s="1644"/>
      <c r="AR1" s="1644"/>
      <c r="AS1" s="1644"/>
      <c r="AT1" s="1644"/>
      <c r="AU1" s="1644"/>
      <c r="AV1" s="1644"/>
      <c r="AW1" s="1644"/>
      <c r="AX1" s="1644"/>
      <c r="AY1" s="1644"/>
      <c r="AZ1" s="1644"/>
      <c r="BA1" s="1644"/>
      <c r="BB1" s="1644"/>
      <c r="BC1" s="1644"/>
      <c r="BD1" s="1644"/>
      <c r="BE1" s="1644"/>
      <c r="BF1" s="1644"/>
      <c r="BG1" s="1644"/>
      <c r="BH1" s="1644"/>
      <c r="BI1" s="1644"/>
      <c r="BJ1" s="1644"/>
      <c r="BK1" s="1644"/>
      <c r="BL1" s="1644"/>
      <c r="BM1" s="1644"/>
      <c r="BN1" s="1644"/>
      <c r="BO1" s="1644"/>
      <c r="BP1" s="1644"/>
      <c r="BQ1" s="1644"/>
      <c r="BR1" s="1644"/>
      <c r="BS1" s="1644"/>
      <c r="BT1" s="1644"/>
      <c r="BU1" s="1644"/>
      <c r="BV1" s="1644"/>
      <c r="BW1" s="1644"/>
      <c r="BX1" s="1644"/>
      <c r="BY1" s="1644"/>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70"/>
      <c r="DC1" s="270"/>
      <c r="DD1" s="270"/>
      <c r="DE1" s="270"/>
      <c r="DF1" s="270"/>
      <c r="DG1" s="270"/>
      <c r="DH1" s="270"/>
      <c r="DI1" s="270"/>
      <c r="DJ1" s="270"/>
      <c r="DK1" s="270"/>
      <c r="DL1" s="270"/>
      <c r="DM1" s="270"/>
      <c r="DN1" s="292"/>
      <c r="DO1" s="292"/>
      <c r="DP1" s="292"/>
      <c r="DQ1" s="292"/>
      <c r="DR1" s="291"/>
    </row>
    <row r="2" spans="1:105" s="266" customFormat="1" ht="19.5" customHeight="1">
      <c r="A2" s="181" t="s">
        <v>1480</v>
      </c>
      <c r="B2" s="182"/>
      <c r="C2" s="183"/>
      <c r="D2" s="183"/>
      <c r="E2" s="183"/>
      <c r="G2" s="263"/>
      <c r="H2" s="263"/>
      <c r="I2" s="1712" t="s">
        <v>883</v>
      </c>
      <c r="J2" s="1712"/>
      <c r="K2" s="1712"/>
      <c r="L2" s="1712"/>
      <c r="M2" s="1712"/>
      <c r="N2" s="1712"/>
      <c r="O2" s="1712"/>
      <c r="P2" s="1712"/>
      <c r="Q2" s="1712"/>
      <c r="R2" s="1712"/>
      <c r="S2" s="1712"/>
      <c r="T2" s="1712"/>
      <c r="U2" s="1712"/>
      <c r="V2" s="1712"/>
      <c r="W2" s="1712"/>
      <c r="X2" s="1712"/>
      <c r="Y2" s="1712"/>
      <c r="Z2" s="1712"/>
      <c r="AA2" s="1712"/>
      <c r="AB2" s="1712"/>
      <c r="AC2" s="1712"/>
      <c r="AD2" s="1712"/>
      <c r="AE2" s="1712"/>
      <c r="AF2" s="1712"/>
      <c r="AG2" s="1712"/>
      <c r="AH2" s="1712"/>
      <c r="AI2" s="1712"/>
      <c r="AJ2" s="1712"/>
      <c r="AK2" s="1712"/>
      <c r="AL2" s="1712"/>
      <c r="AM2" s="1712"/>
      <c r="AN2" s="1712"/>
      <c r="AO2" s="1712"/>
      <c r="AP2" s="1712"/>
      <c r="AQ2" s="1712"/>
      <c r="AR2" s="1712"/>
      <c r="AS2" s="1712"/>
      <c r="AT2" s="1712"/>
      <c r="AU2" s="1712"/>
      <c r="AV2" s="1712"/>
      <c r="AW2" s="1712"/>
      <c r="AX2" s="1712"/>
      <c r="AY2" s="1712"/>
      <c r="AZ2" s="1712"/>
      <c r="BA2" s="1712"/>
      <c r="BB2" s="1712"/>
      <c r="BC2" s="1712"/>
      <c r="BD2" s="1712"/>
      <c r="BE2" s="1712"/>
      <c r="BF2" s="1712"/>
      <c r="BG2" s="1712"/>
      <c r="BH2" s="1712"/>
      <c r="BI2" s="1712"/>
      <c r="BJ2" s="1712"/>
      <c r="BK2" s="1712"/>
      <c r="BL2" s="1712"/>
      <c r="BM2" s="1712"/>
      <c r="BN2" s="1712"/>
      <c r="BO2" s="1712"/>
      <c r="BP2" s="1712"/>
      <c r="BQ2" s="1712"/>
      <c r="BR2" s="1712"/>
      <c r="BS2" s="1712"/>
      <c r="BT2" s="1712"/>
      <c r="BU2" s="1712"/>
      <c r="BV2" s="261"/>
      <c r="BW2" s="261"/>
      <c r="BX2" s="261"/>
      <c r="BY2" s="261"/>
      <c r="BZ2" s="261"/>
      <c r="CA2" s="261"/>
      <c r="CB2" s="261"/>
      <c r="CC2" s="261"/>
      <c r="CD2" s="261"/>
      <c r="CE2" s="261"/>
      <c r="CF2" s="261"/>
      <c r="CG2" s="261"/>
      <c r="CH2" s="261"/>
      <c r="CI2" s="182"/>
      <c r="CJ2" s="182"/>
      <c r="CK2" s="182"/>
      <c r="CL2" s="182"/>
      <c r="CM2" s="182"/>
      <c r="CN2" s="182"/>
      <c r="CO2" s="182"/>
      <c r="CP2" s="293"/>
      <c r="CQ2" s="293"/>
      <c r="CR2" s="293"/>
      <c r="CS2" s="293"/>
      <c r="CT2" s="293"/>
      <c r="CU2" s="293"/>
      <c r="CV2" s="293"/>
      <c r="CW2" s="293"/>
      <c r="CX2" s="293"/>
      <c r="CY2" s="293"/>
      <c r="CZ2" s="293"/>
      <c r="DA2" s="293"/>
    </row>
    <row r="3" spans="1:71" ht="15" customHeight="1">
      <c r="A3" s="294"/>
      <c r="B3" s="295"/>
      <c r="D3" s="295"/>
      <c r="E3" s="295"/>
      <c r="F3" s="295"/>
      <c r="G3" s="295"/>
      <c r="H3" s="295"/>
      <c r="I3" s="295"/>
      <c r="J3" s="295"/>
      <c r="K3" s="295"/>
      <c r="L3" s="295"/>
      <c r="M3" s="296"/>
      <c r="N3" s="296"/>
      <c r="O3" s="296"/>
      <c r="P3" s="295"/>
      <c r="Q3" s="295"/>
      <c r="R3" s="297"/>
      <c r="S3" s="297"/>
      <c r="T3" s="297"/>
      <c r="U3" s="297"/>
      <c r="V3" s="297"/>
      <c r="W3" s="297"/>
      <c r="X3" s="297"/>
      <c r="BM3" s="288"/>
      <c r="BS3" s="288" t="s">
        <v>476</v>
      </c>
    </row>
    <row r="4" spans="2:71" ht="15" customHeight="1">
      <c r="B4" s="298" t="s">
        <v>907</v>
      </c>
      <c r="C4" s="296"/>
      <c r="D4" s="296"/>
      <c r="E4" s="296"/>
      <c r="F4" s="296"/>
      <c r="G4" s="296"/>
      <c r="H4" s="296"/>
      <c r="I4" s="296"/>
      <c r="J4" s="296"/>
      <c r="K4" s="296"/>
      <c r="L4" s="296"/>
      <c r="M4" s="296"/>
      <c r="N4" s="296"/>
      <c r="O4" s="296"/>
      <c r="P4" s="296"/>
      <c r="Q4" s="296"/>
      <c r="R4" s="297"/>
      <c r="S4" s="297"/>
      <c r="T4" s="297"/>
      <c r="U4" s="297"/>
      <c r="V4" s="297"/>
      <c r="W4" s="297"/>
      <c r="X4" s="297"/>
      <c r="Y4" s="297"/>
      <c r="Z4" s="297"/>
      <c r="AA4" s="297"/>
      <c r="AB4" s="297"/>
      <c r="AC4" s="297"/>
      <c r="AQ4" s="288"/>
      <c r="BB4" s="289"/>
      <c r="BC4" s="290"/>
      <c r="BD4" s="266"/>
      <c r="BE4" s="266"/>
      <c r="BF4" s="266"/>
      <c r="BG4" s="289" t="s">
        <v>1469</v>
      </c>
      <c r="BH4" s="289"/>
      <c r="BI4" s="289"/>
      <c r="BJ4" s="289"/>
      <c r="BK4" s="289"/>
      <c r="BL4" s="289"/>
      <c r="BM4" s="289" t="s">
        <v>1023</v>
      </c>
      <c r="BN4" s="289"/>
      <c r="BO4" s="289"/>
      <c r="BP4" s="289"/>
      <c r="BQ4" s="289"/>
      <c r="BR4" s="289" t="s">
        <v>1059</v>
      </c>
      <c r="BS4" s="289"/>
    </row>
    <row r="5" spans="2:73" ht="15" customHeight="1">
      <c r="B5" s="1851"/>
      <c r="C5" s="1852"/>
      <c r="D5" s="1852"/>
      <c r="E5" s="1852"/>
      <c r="F5" s="1852"/>
      <c r="G5" s="1852"/>
      <c r="H5" s="1852"/>
      <c r="I5" s="1852"/>
      <c r="J5" s="1852"/>
      <c r="K5" s="1852"/>
      <c r="L5" s="1852"/>
      <c r="M5" s="1852"/>
      <c r="N5" s="1852"/>
      <c r="O5" s="1852"/>
      <c r="P5" s="1852"/>
      <c r="Q5" s="1853"/>
      <c r="R5" s="1854" t="s">
        <v>1023</v>
      </c>
      <c r="S5" s="1855"/>
      <c r="T5" s="1855"/>
      <c r="U5" s="1856"/>
      <c r="V5" s="1854" t="s">
        <v>1023</v>
      </c>
      <c r="W5" s="1855"/>
      <c r="X5" s="1855"/>
      <c r="Y5" s="1856"/>
      <c r="Z5" s="1854" t="s">
        <v>1023</v>
      </c>
      <c r="AA5" s="1855"/>
      <c r="AB5" s="1855"/>
      <c r="AC5" s="1856"/>
      <c r="AD5" s="1854" t="s">
        <v>1023</v>
      </c>
      <c r="AE5" s="1855"/>
      <c r="AF5" s="1855"/>
      <c r="AG5" s="1856"/>
      <c r="AH5" s="1854" t="s">
        <v>1023</v>
      </c>
      <c r="AI5" s="1855"/>
      <c r="AJ5" s="1855"/>
      <c r="AK5" s="1856"/>
      <c r="AL5" s="1854" t="s">
        <v>1023</v>
      </c>
      <c r="AM5" s="1855"/>
      <c r="AN5" s="1855"/>
      <c r="AO5" s="1856"/>
      <c r="AP5" s="1854" t="s">
        <v>1023</v>
      </c>
      <c r="AQ5" s="1855"/>
      <c r="AR5" s="1855"/>
      <c r="AS5" s="1856"/>
      <c r="AT5" s="1854" t="s">
        <v>1023</v>
      </c>
      <c r="AU5" s="1855"/>
      <c r="AV5" s="1855"/>
      <c r="AW5" s="1856"/>
      <c r="AX5" s="1854" t="s">
        <v>1023</v>
      </c>
      <c r="AY5" s="1855"/>
      <c r="AZ5" s="1855"/>
      <c r="BA5" s="1856"/>
      <c r="BB5" s="1854" t="s">
        <v>1023</v>
      </c>
      <c r="BC5" s="1855"/>
      <c r="BD5" s="1855"/>
      <c r="BE5" s="1856"/>
      <c r="BF5" s="1854" t="s">
        <v>1023</v>
      </c>
      <c r="BG5" s="1855"/>
      <c r="BH5" s="1855"/>
      <c r="BI5" s="1856"/>
      <c r="BJ5" s="1854" t="s">
        <v>1023</v>
      </c>
      <c r="BK5" s="1855"/>
      <c r="BL5" s="1855"/>
      <c r="BM5" s="1856"/>
      <c r="BN5" s="1854" t="s">
        <v>1023</v>
      </c>
      <c r="BO5" s="1855"/>
      <c r="BP5" s="1855"/>
      <c r="BQ5" s="1856"/>
      <c r="BR5" s="1854" t="s">
        <v>1023</v>
      </c>
      <c r="BS5" s="1855"/>
      <c r="BT5" s="1855"/>
      <c r="BU5" s="1856"/>
    </row>
    <row r="6" spans="2:73" ht="15" customHeight="1">
      <c r="B6" s="274"/>
      <c r="C6" s="275"/>
      <c r="D6" s="275"/>
      <c r="E6" s="275"/>
      <c r="F6" s="275"/>
      <c r="G6" s="275"/>
      <c r="H6" s="275"/>
      <c r="I6" s="275"/>
      <c r="J6" s="275"/>
      <c r="K6" s="275"/>
      <c r="L6" s="275"/>
      <c r="M6" s="275"/>
      <c r="N6" s="275"/>
      <c r="O6" s="275"/>
      <c r="P6" s="275"/>
      <c r="Q6" s="276"/>
      <c r="R6" s="1857" t="s">
        <v>1029</v>
      </c>
      <c r="S6" s="1858"/>
      <c r="T6" s="1858"/>
      <c r="U6" s="1859"/>
      <c r="V6" s="1857" t="s">
        <v>1029</v>
      </c>
      <c r="W6" s="1858"/>
      <c r="X6" s="1858"/>
      <c r="Y6" s="1859"/>
      <c r="Z6" s="1857" t="s">
        <v>1029</v>
      </c>
      <c r="AA6" s="1858"/>
      <c r="AB6" s="1858"/>
      <c r="AC6" s="1859"/>
      <c r="AD6" s="1857" t="s">
        <v>1029</v>
      </c>
      <c r="AE6" s="1858"/>
      <c r="AF6" s="1858"/>
      <c r="AG6" s="1859"/>
      <c r="AH6" s="1857" t="s">
        <v>1029</v>
      </c>
      <c r="AI6" s="1858"/>
      <c r="AJ6" s="1858"/>
      <c r="AK6" s="1859"/>
      <c r="AL6" s="1857" t="s">
        <v>1029</v>
      </c>
      <c r="AM6" s="1858"/>
      <c r="AN6" s="1858"/>
      <c r="AO6" s="1859"/>
      <c r="AP6" s="1857" t="s">
        <v>1029</v>
      </c>
      <c r="AQ6" s="1858"/>
      <c r="AR6" s="1858"/>
      <c r="AS6" s="1859"/>
      <c r="AT6" s="1857" t="s">
        <v>1029</v>
      </c>
      <c r="AU6" s="1858"/>
      <c r="AV6" s="1858"/>
      <c r="AW6" s="1859"/>
      <c r="AX6" s="1857" t="s">
        <v>1029</v>
      </c>
      <c r="AY6" s="1858"/>
      <c r="AZ6" s="1858"/>
      <c r="BA6" s="1859"/>
      <c r="BB6" s="1857" t="s">
        <v>1029</v>
      </c>
      <c r="BC6" s="1858"/>
      <c r="BD6" s="1858"/>
      <c r="BE6" s="1859"/>
      <c r="BF6" s="1857" t="s">
        <v>1029</v>
      </c>
      <c r="BG6" s="1858"/>
      <c r="BH6" s="1858"/>
      <c r="BI6" s="1859"/>
      <c r="BJ6" s="1857" t="s">
        <v>1029</v>
      </c>
      <c r="BK6" s="1858"/>
      <c r="BL6" s="1858"/>
      <c r="BM6" s="1859"/>
      <c r="BN6" s="1857" t="s">
        <v>1029</v>
      </c>
      <c r="BO6" s="1858"/>
      <c r="BP6" s="1858"/>
      <c r="BQ6" s="1859"/>
      <c r="BR6" s="1857" t="s">
        <v>1029</v>
      </c>
      <c r="BS6" s="1858"/>
      <c r="BT6" s="1858"/>
      <c r="BU6" s="1859"/>
    </row>
    <row r="7" spans="2:73" ht="18" customHeight="1">
      <c r="B7" s="1851" t="s">
        <v>1219</v>
      </c>
      <c r="C7" s="1852"/>
      <c r="D7" s="1852"/>
      <c r="E7" s="1852"/>
      <c r="F7" s="1852"/>
      <c r="G7" s="1852"/>
      <c r="H7" s="1852"/>
      <c r="I7" s="1852"/>
      <c r="J7" s="1852"/>
      <c r="K7" s="1852"/>
      <c r="L7" s="1852"/>
      <c r="M7" s="1852"/>
      <c r="N7" s="1852"/>
      <c r="O7" s="1852"/>
      <c r="P7" s="1852"/>
      <c r="Q7" s="1853"/>
      <c r="R7" s="1860">
        <f>SUM(R8:U10)</f>
        <v>0</v>
      </c>
      <c r="S7" s="1861"/>
      <c r="T7" s="1861"/>
      <c r="U7" s="1862"/>
      <c r="V7" s="1860">
        <f>SUM(V8:Y10)</f>
        <v>0</v>
      </c>
      <c r="W7" s="1861"/>
      <c r="X7" s="1861"/>
      <c r="Y7" s="1862"/>
      <c r="Z7" s="1860">
        <f>SUM(Z8:AC10)</f>
        <v>0</v>
      </c>
      <c r="AA7" s="1861"/>
      <c r="AB7" s="1861"/>
      <c r="AC7" s="1862"/>
      <c r="AD7" s="1860">
        <f>SUM(AD8:AG10)</f>
        <v>0</v>
      </c>
      <c r="AE7" s="1861"/>
      <c r="AF7" s="1861"/>
      <c r="AG7" s="1862"/>
      <c r="AH7" s="1860">
        <f>SUM(AH8:AK10)</f>
        <v>0</v>
      </c>
      <c r="AI7" s="1861"/>
      <c r="AJ7" s="1861"/>
      <c r="AK7" s="1862"/>
      <c r="AL7" s="1860">
        <f>SUM(AL8:AO10)</f>
        <v>0</v>
      </c>
      <c r="AM7" s="1861"/>
      <c r="AN7" s="1861"/>
      <c r="AO7" s="1862"/>
      <c r="AP7" s="1860">
        <f>SUM(AP8:AS10)</f>
        <v>0</v>
      </c>
      <c r="AQ7" s="1861"/>
      <c r="AR7" s="1861"/>
      <c r="AS7" s="1862"/>
      <c r="AT7" s="1860">
        <f>SUM(AT8:AW10)</f>
        <v>0</v>
      </c>
      <c r="AU7" s="1861"/>
      <c r="AV7" s="1861"/>
      <c r="AW7" s="1862"/>
      <c r="AX7" s="1860">
        <f>SUM(AX8:BA10)</f>
        <v>0</v>
      </c>
      <c r="AY7" s="1861"/>
      <c r="AZ7" s="1861"/>
      <c r="BA7" s="1862"/>
      <c r="BB7" s="1860">
        <f>SUM(BB8:BE10)</f>
        <v>0</v>
      </c>
      <c r="BC7" s="1861"/>
      <c r="BD7" s="1861"/>
      <c r="BE7" s="1862"/>
      <c r="BF7" s="1860">
        <f>SUM(BF8:BI10)</f>
        <v>0</v>
      </c>
      <c r="BG7" s="1861"/>
      <c r="BH7" s="1861"/>
      <c r="BI7" s="1862"/>
      <c r="BJ7" s="1860">
        <f>SUM(BJ8:BM10)</f>
        <v>0</v>
      </c>
      <c r="BK7" s="1861"/>
      <c r="BL7" s="1861"/>
      <c r="BM7" s="1862"/>
      <c r="BN7" s="1860">
        <f>SUM(BN8:BQ10)</f>
        <v>0</v>
      </c>
      <c r="BO7" s="1861"/>
      <c r="BP7" s="1861"/>
      <c r="BQ7" s="1862"/>
      <c r="BR7" s="1860">
        <f>SUM(BR8:BU10)</f>
        <v>0</v>
      </c>
      <c r="BS7" s="1861"/>
      <c r="BT7" s="1861"/>
      <c r="BU7" s="1862"/>
    </row>
    <row r="8" spans="2:73" ht="18" customHeight="1">
      <c r="B8" s="281"/>
      <c r="C8" s="278" t="s">
        <v>908</v>
      </c>
      <c r="D8" s="279"/>
      <c r="E8" s="279"/>
      <c r="F8" s="279"/>
      <c r="G8" s="279"/>
      <c r="H8" s="279"/>
      <c r="I8" s="279"/>
      <c r="J8" s="279"/>
      <c r="K8" s="279"/>
      <c r="L8" s="279"/>
      <c r="M8" s="279"/>
      <c r="N8" s="279"/>
      <c r="O8" s="279"/>
      <c r="P8" s="280" t="s">
        <v>472</v>
      </c>
      <c r="Q8" s="280"/>
      <c r="R8" s="1860"/>
      <c r="S8" s="1861"/>
      <c r="T8" s="1861"/>
      <c r="U8" s="1862"/>
      <c r="V8" s="1860"/>
      <c r="W8" s="1861"/>
      <c r="X8" s="1861"/>
      <c r="Y8" s="1862"/>
      <c r="Z8" s="1860"/>
      <c r="AA8" s="1861"/>
      <c r="AB8" s="1861"/>
      <c r="AC8" s="1862"/>
      <c r="AD8" s="1860"/>
      <c r="AE8" s="1861"/>
      <c r="AF8" s="1861"/>
      <c r="AG8" s="1862"/>
      <c r="AH8" s="1860"/>
      <c r="AI8" s="1861"/>
      <c r="AJ8" s="1861"/>
      <c r="AK8" s="1862"/>
      <c r="AL8" s="1860"/>
      <c r="AM8" s="1861"/>
      <c r="AN8" s="1861"/>
      <c r="AO8" s="1862"/>
      <c r="AP8" s="1860"/>
      <c r="AQ8" s="1861"/>
      <c r="AR8" s="1861"/>
      <c r="AS8" s="1862"/>
      <c r="AT8" s="1860"/>
      <c r="AU8" s="1861"/>
      <c r="AV8" s="1861"/>
      <c r="AW8" s="1862"/>
      <c r="AX8" s="1860"/>
      <c r="AY8" s="1861"/>
      <c r="AZ8" s="1861"/>
      <c r="BA8" s="1862"/>
      <c r="BB8" s="1860"/>
      <c r="BC8" s="1861"/>
      <c r="BD8" s="1861"/>
      <c r="BE8" s="1862"/>
      <c r="BF8" s="1860"/>
      <c r="BG8" s="1861"/>
      <c r="BH8" s="1861"/>
      <c r="BI8" s="1862"/>
      <c r="BJ8" s="1860"/>
      <c r="BK8" s="1861"/>
      <c r="BL8" s="1861"/>
      <c r="BM8" s="1862"/>
      <c r="BN8" s="1860"/>
      <c r="BO8" s="1861"/>
      <c r="BP8" s="1861"/>
      <c r="BQ8" s="1862"/>
      <c r="BR8" s="1860"/>
      <c r="BS8" s="1861"/>
      <c r="BT8" s="1861"/>
      <c r="BU8" s="1862"/>
    </row>
    <row r="9" spans="2:73" ht="18" customHeight="1">
      <c r="B9" s="281"/>
      <c r="C9" s="282" t="s">
        <v>909</v>
      </c>
      <c r="D9" s="283"/>
      <c r="E9" s="283"/>
      <c r="F9" s="283"/>
      <c r="G9" s="283"/>
      <c r="H9" s="283"/>
      <c r="I9" s="283"/>
      <c r="J9" s="283"/>
      <c r="K9" s="283"/>
      <c r="L9" s="283"/>
      <c r="M9" s="283"/>
      <c r="N9" s="283"/>
      <c r="O9" s="283"/>
      <c r="P9" s="284" t="s">
        <v>889</v>
      </c>
      <c r="Q9" s="284"/>
      <c r="R9" s="1860"/>
      <c r="S9" s="1861"/>
      <c r="T9" s="1861"/>
      <c r="U9" s="1862"/>
      <c r="V9" s="1860"/>
      <c r="W9" s="1861"/>
      <c r="X9" s="1861"/>
      <c r="Y9" s="1862"/>
      <c r="Z9" s="1860"/>
      <c r="AA9" s="1861"/>
      <c r="AB9" s="1861"/>
      <c r="AC9" s="1862"/>
      <c r="AD9" s="1860"/>
      <c r="AE9" s="1861"/>
      <c r="AF9" s="1861"/>
      <c r="AG9" s="1862"/>
      <c r="AH9" s="1860"/>
      <c r="AI9" s="1861"/>
      <c r="AJ9" s="1861"/>
      <c r="AK9" s="1862"/>
      <c r="AL9" s="1860"/>
      <c r="AM9" s="1861"/>
      <c r="AN9" s="1861"/>
      <c r="AO9" s="1862"/>
      <c r="AP9" s="1860"/>
      <c r="AQ9" s="1861"/>
      <c r="AR9" s="1861"/>
      <c r="AS9" s="1862"/>
      <c r="AT9" s="1860"/>
      <c r="AU9" s="1861"/>
      <c r="AV9" s="1861"/>
      <c r="AW9" s="1862"/>
      <c r="AX9" s="1860"/>
      <c r="AY9" s="1861"/>
      <c r="AZ9" s="1861"/>
      <c r="BA9" s="1862"/>
      <c r="BB9" s="1860"/>
      <c r="BC9" s="1861"/>
      <c r="BD9" s="1861"/>
      <c r="BE9" s="1862"/>
      <c r="BF9" s="1860"/>
      <c r="BG9" s="1861"/>
      <c r="BH9" s="1861"/>
      <c r="BI9" s="1862"/>
      <c r="BJ9" s="1860"/>
      <c r="BK9" s="1861"/>
      <c r="BL9" s="1861"/>
      <c r="BM9" s="1862"/>
      <c r="BN9" s="1860"/>
      <c r="BO9" s="1861"/>
      <c r="BP9" s="1861"/>
      <c r="BQ9" s="1862"/>
      <c r="BR9" s="1860"/>
      <c r="BS9" s="1861"/>
      <c r="BT9" s="1861"/>
      <c r="BU9" s="1862"/>
    </row>
    <row r="10" spans="2:73" ht="18" customHeight="1">
      <c r="B10" s="281"/>
      <c r="C10" s="281" t="s">
        <v>910</v>
      </c>
      <c r="D10" s="275"/>
      <c r="E10" s="275"/>
      <c r="F10" s="275"/>
      <c r="G10" s="275"/>
      <c r="H10" s="275"/>
      <c r="I10" s="275"/>
      <c r="J10" s="275"/>
      <c r="K10" s="275"/>
      <c r="L10" s="275"/>
      <c r="M10" s="275"/>
      <c r="N10" s="275"/>
      <c r="O10" s="275"/>
      <c r="P10" s="276" t="s">
        <v>891</v>
      </c>
      <c r="Q10" s="276"/>
      <c r="R10" s="1860"/>
      <c r="S10" s="1861"/>
      <c r="T10" s="1861"/>
      <c r="U10" s="1862"/>
      <c r="V10" s="1860"/>
      <c r="W10" s="1861"/>
      <c r="X10" s="1861"/>
      <c r="Y10" s="1862"/>
      <c r="Z10" s="1860"/>
      <c r="AA10" s="1861"/>
      <c r="AB10" s="1861"/>
      <c r="AC10" s="1862"/>
      <c r="AD10" s="1860"/>
      <c r="AE10" s="1861"/>
      <c r="AF10" s="1861"/>
      <c r="AG10" s="1862"/>
      <c r="AH10" s="1860"/>
      <c r="AI10" s="1861"/>
      <c r="AJ10" s="1861"/>
      <c r="AK10" s="1862"/>
      <c r="AL10" s="1860"/>
      <c r="AM10" s="1861"/>
      <c r="AN10" s="1861"/>
      <c r="AO10" s="1862"/>
      <c r="AP10" s="1860"/>
      <c r="AQ10" s="1861"/>
      <c r="AR10" s="1861"/>
      <c r="AS10" s="1862"/>
      <c r="AT10" s="1860"/>
      <c r="AU10" s="1861"/>
      <c r="AV10" s="1861"/>
      <c r="AW10" s="1862"/>
      <c r="AX10" s="1860"/>
      <c r="AY10" s="1861"/>
      <c r="AZ10" s="1861"/>
      <c r="BA10" s="1862"/>
      <c r="BB10" s="1860"/>
      <c r="BC10" s="1861"/>
      <c r="BD10" s="1861"/>
      <c r="BE10" s="1862"/>
      <c r="BF10" s="1860"/>
      <c r="BG10" s="1861"/>
      <c r="BH10" s="1861"/>
      <c r="BI10" s="1862"/>
      <c r="BJ10" s="1860"/>
      <c r="BK10" s="1861"/>
      <c r="BL10" s="1861"/>
      <c r="BM10" s="1862"/>
      <c r="BN10" s="1860"/>
      <c r="BO10" s="1861"/>
      <c r="BP10" s="1861"/>
      <c r="BQ10" s="1862"/>
      <c r="BR10" s="1860"/>
      <c r="BS10" s="1861"/>
      <c r="BT10" s="1861"/>
      <c r="BU10" s="1862"/>
    </row>
    <row r="11" spans="2:73" ht="18" customHeight="1">
      <c r="B11" s="282" t="s">
        <v>911</v>
      </c>
      <c r="C11" s="282"/>
      <c r="D11" s="283"/>
      <c r="E11" s="283"/>
      <c r="F11" s="283"/>
      <c r="G11" s="283"/>
      <c r="H11" s="283"/>
      <c r="I11" s="283"/>
      <c r="J11" s="283"/>
      <c r="K11" s="283"/>
      <c r="L11" s="283"/>
      <c r="M11" s="283"/>
      <c r="N11" s="283"/>
      <c r="O11" s="283"/>
      <c r="P11" s="284" t="s">
        <v>893</v>
      </c>
      <c r="Q11" s="284"/>
      <c r="R11" s="1860"/>
      <c r="S11" s="1861"/>
      <c r="T11" s="1861"/>
      <c r="U11" s="1862"/>
      <c r="V11" s="1860"/>
      <c r="W11" s="1861"/>
      <c r="X11" s="1861"/>
      <c r="Y11" s="1862"/>
      <c r="Z11" s="1860"/>
      <c r="AA11" s="1861"/>
      <c r="AB11" s="1861"/>
      <c r="AC11" s="1862"/>
      <c r="AD11" s="1860"/>
      <c r="AE11" s="1861"/>
      <c r="AF11" s="1861"/>
      <c r="AG11" s="1862"/>
      <c r="AH11" s="1860"/>
      <c r="AI11" s="1861"/>
      <c r="AJ11" s="1861"/>
      <c r="AK11" s="1862"/>
      <c r="AL11" s="1860"/>
      <c r="AM11" s="1861"/>
      <c r="AN11" s="1861"/>
      <c r="AO11" s="1862"/>
      <c r="AP11" s="1860"/>
      <c r="AQ11" s="1861"/>
      <c r="AR11" s="1861"/>
      <c r="AS11" s="1862"/>
      <c r="AT11" s="1860"/>
      <c r="AU11" s="1861"/>
      <c r="AV11" s="1861"/>
      <c r="AW11" s="1862"/>
      <c r="AX11" s="1860"/>
      <c r="AY11" s="1861"/>
      <c r="AZ11" s="1861"/>
      <c r="BA11" s="1862"/>
      <c r="BB11" s="1860"/>
      <c r="BC11" s="1861"/>
      <c r="BD11" s="1861"/>
      <c r="BE11" s="1862"/>
      <c r="BF11" s="1860"/>
      <c r="BG11" s="1861"/>
      <c r="BH11" s="1861"/>
      <c r="BI11" s="1862"/>
      <c r="BJ11" s="1860"/>
      <c r="BK11" s="1861"/>
      <c r="BL11" s="1861"/>
      <c r="BM11" s="1862"/>
      <c r="BN11" s="1860"/>
      <c r="BO11" s="1861"/>
      <c r="BP11" s="1861"/>
      <c r="BQ11" s="1862"/>
      <c r="BR11" s="1860"/>
      <c r="BS11" s="1861"/>
      <c r="BT11" s="1861"/>
      <c r="BU11" s="1862"/>
    </row>
    <row r="12" spans="2:73" ht="18" customHeight="1">
      <c r="B12" s="282" t="s">
        <v>1220</v>
      </c>
      <c r="C12" s="283"/>
      <c r="D12" s="283"/>
      <c r="E12" s="283"/>
      <c r="F12" s="283"/>
      <c r="G12" s="283"/>
      <c r="H12" s="283"/>
      <c r="I12" s="283"/>
      <c r="J12" s="283"/>
      <c r="K12" s="1869" t="s">
        <v>477</v>
      </c>
      <c r="L12" s="1869"/>
      <c r="M12" s="1869"/>
      <c r="N12" s="1869"/>
      <c r="O12" s="1869"/>
      <c r="P12" s="1869"/>
      <c r="Q12" s="300"/>
      <c r="R12" s="1863"/>
      <c r="S12" s="1864"/>
      <c r="T12" s="1864"/>
      <c r="U12" s="1865"/>
      <c r="V12" s="1863"/>
      <c r="W12" s="1864"/>
      <c r="X12" s="1864"/>
      <c r="Y12" s="1865"/>
      <c r="Z12" s="1863"/>
      <c r="AA12" s="1864"/>
      <c r="AB12" s="1864"/>
      <c r="AC12" s="1865"/>
      <c r="AD12" s="1860" t="e">
        <f>ROUND(SUM(R7:AC7)/SUM(R11:AC11)*100,1)</f>
        <v>#DIV/0!</v>
      </c>
      <c r="AE12" s="1861"/>
      <c r="AF12" s="1861"/>
      <c r="AG12" s="1862"/>
      <c r="AH12" s="1860" t="e">
        <f>ROUND(SUM(V7:AG7)/SUM(V11:AG11)*100,1)</f>
        <v>#DIV/0!</v>
      </c>
      <c r="AI12" s="1861"/>
      <c r="AJ12" s="1861"/>
      <c r="AK12" s="1862"/>
      <c r="AL12" s="1860" t="e">
        <f>ROUND(SUM(Z7:AK7)/SUM(Z11:AK11)*100,1)</f>
        <v>#DIV/0!</v>
      </c>
      <c r="AM12" s="1861"/>
      <c r="AN12" s="1861"/>
      <c r="AO12" s="1862"/>
      <c r="AP12" s="1860" t="e">
        <f>ROUND(SUM(AD7:AO7)/SUM(AD11:AO11)*100,1)</f>
        <v>#DIV/0!</v>
      </c>
      <c r="AQ12" s="1861"/>
      <c r="AR12" s="1861"/>
      <c r="AS12" s="1862"/>
      <c r="AT12" s="1860" t="e">
        <f>ROUND(SUM(AH7:AS7)/SUM(AH11:AS11)*100,1)</f>
        <v>#DIV/0!</v>
      </c>
      <c r="AU12" s="1861"/>
      <c r="AV12" s="1861"/>
      <c r="AW12" s="1862"/>
      <c r="AX12" s="1860" t="e">
        <f>ROUND(SUM(AL7:AW7)/SUM(AL11:AW11)*100,1)</f>
        <v>#DIV/0!</v>
      </c>
      <c r="AY12" s="1861"/>
      <c r="AZ12" s="1861"/>
      <c r="BA12" s="1862"/>
      <c r="BB12" s="1860" t="e">
        <f>ROUND(SUM(AP7:BA7)/SUM(AP11:BA11)*100,1)</f>
        <v>#DIV/0!</v>
      </c>
      <c r="BC12" s="1861"/>
      <c r="BD12" s="1861"/>
      <c r="BE12" s="1862"/>
      <c r="BF12" s="1860" t="e">
        <f>ROUND(SUM(AT7:BE7)/SUM(AT11:BE11)*100,1)</f>
        <v>#DIV/0!</v>
      </c>
      <c r="BG12" s="1861"/>
      <c r="BH12" s="1861"/>
      <c r="BI12" s="1862"/>
      <c r="BJ12" s="1860" t="e">
        <f>ROUND(SUM(AX7:BI7)/SUM(AX11:BI11)*100,1)</f>
        <v>#DIV/0!</v>
      </c>
      <c r="BK12" s="1861"/>
      <c r="BL12" s="1861"/>
      <c r="BM12" s="1862"/>
      <c r="BN12" s="1860" t="e">
        <f>ROUND(SUM(BB7:BM7)/SUM(BB11:BM11)*100,1)</f>
        <v>#DIV/0!</v>
      </c>
      <c r="BO12" s="1861"/>
      <c r="BP12" s="1861"/>
      <c r="BQ12" s="1862"/>
      <c r="BR12" s="1860" t="e">
        <f>ROUND(SUM(BF7:BQ7)/SUM(BF11:BQ11)*100,1)</f>
        <v>#DIV/0!</v>
      </c>
      <c r="BS12" s="1861"/>
      <c r="BT12" s="1861"/>
      <c r="BU12" s="1862"/>
    </row>
    <row r="13" spans="2:73" ht="18" customHeight="1">
      <c r="B13" s="1870" t="s">
        <v>912</v>
      </c>
      <c r="C13" s="1871"/>
      <c r="D13" s="1871"/>
      <c r="E13" s="1871"/>
      <c r="F13" s="1871"/>
      <c r="G13" s="1871"/>
      <c r="H13" s="1871"/>
      <c r="I13" s="1871"/>
      <c r="J13" s="1871"/>
      <c r="K13" s="1871"/>
      <c r="L13" s="1871"/>
      <c r="M13" s="1871"/>
      <c r="N13" s="1871"/>
      <c r="O13" s="1871"/>
      <c r="P13" s="1871"/>
      <c r="Q13" s="1872"/>
      <c r="R13" s="1860"/>
      <c r="S13" s="1861"/>
      <c r="T13" s="1861"/>
      <c r="U13" s="1862"/>
      <c r="V13" s="1860"/>
      <c r="W13" s="1861"/>
      <c r="X13" s="1861"/>
      <c r="Y13" s="1862"/>
      <c r="Z13" s="1860"/>
      <c r="AA13" s="1861"/>
      <c r="AB13" s="1861"/>
      <c r="AC13" s="1862"/>
      <c r="AD13" s="1860"/>
      <c r="AE13" s="1861"/>
      <c r="AF13" s="1861"/>
      <c r="AG13" s="1862"/>
      <c r="AH13" s="1860"/>
      <c r="AI13" s="1861"/>
      <c r="AJ13" s="1861"/>
      <c r="AK13" s="1862"/>
      <c r="AL13" s="1860"/>
      <c r="AM13" s="1861"/>
      <c r="AN13" s="1861"/>
      <c r="AO13" s="1862"/>
      <c r="AP13" s="1860"/>
      <c r="AQ13" s="1861"/>
      <c r="AR13" s="1861"/>
      <c r="AS13" s="1862"/>
      <c r="AT13" s="1860"/>
      <c r="AU13" s="1861"/>
      <c r="AV13" s="1861"/>
      <c r="AW13" s="1862"/>
      <c r="AX13" s="1860"/>
      <c r="AY13" s="1861"/>
      <c r="AZ13" s="1861"/>
      <c r="BA13" s="1862"/>
      <c r="BB13" s="1860"/>
      <c r="BC13" s="1861"/>
      <c r="BD13" s="1861"/>
      <c r="BE13" s="1862"/>
      <c r="BF13" s="1860"/>
      <c r="BG13" s="1861"/>
      <c r="BH13" s="1861"/>
      <c r="BI13" s="1862"/>
      <c r="BJ13" s="1860"/>
      <c r="BK13" s="1861"/>
      <c r="BL13" s="1861"/>
      <c r="BM13" s="1862"/>
      <c r="BN13" s="1860"/>
      <c r="BO13" s="1861"/>
      <c r="BP13" s="1861"/>
      <c r="BQ13" s="1862"/>
      <c r="BR13" s="1860"/>
      <c r="BS13" s="1861"/>
      <c r="BT13" s="1861"/>
      <c r="BU13" s="1862"/>
    </row>
    <row r="14" spans="2:39" ht="15" customHeight="1">
      <c r="B14" s="285" t="s">
        <v>1221</v>
      </c>
      <c r="D14" s="287"/>
      <c r="E14" s="301"/>
      <c r="F14" s="301"/>
      <c r="G14" s="301"/>
      <c r="H14" s="301"/>
      <c r="I14" s="301"/>
      <c r="J14" s="301"/>
      <c r="K14" s="301"/>
      <c r="L14" s="301"/>
      <c r="M14" s="301"/>
      <c r="N14" s="301"/>
      <c r="O14" s="302"/>
      <c r="P14" s="263"/>
      <c r="Q14" s="263"/>
      <c r="R14" s="286"/>
      <c r="S14" s="286"/>
      <c r="T14" s="286"/>
      <c r="U14" s="286"/>
      <c r="V14" s="286"/>
      <c r="W14" s="286"/>
      <c r="X14" s="286"/>
      <c r="Y14" s="286"/>
      <c r="Z14" s="286"/>
      <c r="AA14" s="286"/>
      <c r="AB14" s="286"/>
      <c r="AC14" s="286"/>
      <c r="AD14" s="286"/>
      <c r="AE14" s="286"/>
      <c r="AF14" s="286"/>
      <c r="AG14" s="286"/>
      <c r="AH14" s="286"/>
      <c r="AI14" s="286"/>
      <c r="AJ14" s="286"/>
      <c r="AK14" s="286"/>
      <c r="AL14" s="286"/>
      <c r="AM14" s="286"/>
    </row>
    <row r="15" ht="12" customHeight="1">
      <c r="B15" s="287"/>
    </row>
    <row r="16" spans="2:75" ht="15" customHeight="1">
      <c r="B16" s="244" t="s">
        <v>913</v>
      </c>
      <c r="C16" s="244"/>
      <c r="D16" s="244"/>
      <c r="E16" s="244"/>
      <c r="F16" s="244"/>
      <c r="G16" s="244"/>
      <c r="H16" s="244"/>
      <c r="I16" s="244"/>
      <c r="J16" s="244"/>
      <c r="K16" s="244"/>
      <c r="L16" s="244"/>
      <c r="M16" s="244"/>
      <c r="N16" s="244"/>
      <c r="O16" s="244"/>
      <c r="P16" s="244"/>
      <c r="AG16" s="277" t="s">
        <v>914</v>
      </c>
      <c r="AH16" s="277"/>
      <c r="AI16" s="277"/>
      <c r="AJ16" s="277"/>
      <c r="AK16" s="277"/>
      <c r="AL16" s="277"/>
      <c r="AM16" s="277"/>
      <c r="AP16" s="288"/>
      <c r="AQ16" s="288"/>
      <c r="AR16" s="288"/>
      <c r="BW16" s="288"/>
    </row>
    <row r="17" spans="2:71" ht="15" customHeight="1">
      <c r="B17" s="1569" t="s">
        <v>915</v>
      </c>
      <c r="C17" s="1570"/>
      <c r="D17" s="1570"/>
      <c r="E17" s="1570"/>
      <c r="F17" s="1570"/>
      <c r="G17" s="1570"/>
      <c r="H17" s="1570"/>
      <c r="I17" s="1570"/>
      <c r="J17" s="1570"/>
      <c r="K17" s="1571"/>
      <c r="L17" s="1551" t="s">
        <v>454</v>
      </c>
      <c r="M17" s="1637"/>
      <c r="N17" s="1637"/>
      <c r="O17" s="1637"/>
      <c r="P17" s="1637"/>
      <c r="Q17" s="1637"/>
      <c r="R17" s="1637"/>
      <c r="S17" s="1637"/>
      <c r="T17" s="1637"/>
      <c r="U17" s="1637"/>
      <c r="V17" s="1637"/>
      <c r="W17" s="1643"/>
      <c r="X17" s="1873" t="s">
        <v>916</v>
      </c>
      <c r="Y17" s="1616"/>
      <c r="Z17" s="1616"/>
      <c r="AA17" s="1616"/>
      <c r="AB17" s="1616"/>
      <c r="AC17" s="1616"/>
      <c r="AD17" s="253"/>
      <c r="AE17" s="253"/>
      <c r="AG17" s="1874" t="s">
        <v>917</v>
      </c>
      <c r="AH17" s="1875"/>
      <c r="AI17" s="1875"/>
      <c r="AJ17" s="1875"/>
      <c r="AK17" s="1875"/>
      <c r="AL17" s="1875"/>
      <c r="AM17" s="1875"/>
      <c r="AN17" s="1875"/>
      <c r="AO17" s="1875"/>
      <c r="AP17" s="1875"/>
      <c r="AQ17" s="1875"/>
      <c r="AR17" s="1875"/>
      <c r="AS17" s="1875"/>
      <c r="AT17" s="1875"/>
      <c r="AU17" s="1875"/>
      <c r="AV17" s="1875"/>
      <c r="AW17" s="1875"/>
      <c r="AX17" s="1875"/>
      <c r="AY17" s="1875"/>
      <c r="AZ17" s="1875"/>
      <c r="BA17" s="1875"/>
      <c r="BB17" s="1875"/>
      <c r="BC17" s="1875"/>
      <c r="BD17" s="1875"/>
      <c r="BE17" s="1875"/>
      <c r="BF17" s="1875"/>
      <c r="BG17" s="1875"/>
      <c r="BH17" s="1875"/>
      <c r="BI17" s="1875"/>
      <c r="BJ17" s="1875"/>
      <c r="BK17" s="1875"/>
      <c r="BL17" s="1875"/>
      <c r="BM17" s="1875"/>
      <c r="BN17" s="1875"/>
      <c r="BO17" s="1875"/>
      <c r="BP17" s="1875"/>
      <c r="BQ17" s="1875"/>
      <c r="BR17" s="1875"/>
      <c r="BS17" s="1876"/>
    </row>
    <row r="18" spans="2:71" ht="15" customHeight="1">
      <c r="B18" s="1631"/>
      <c r="C18" s="1632"/>
      <c r="D18" s="1632"/>
      <c r="E18" s="1632"/>
      <c r="F18" s="1632"/>
      <c r="G18" s="1632"/>
      <c r="H18" s="1632"/>
      <c r="I18" s="1632"/>
      <c r="J18" s="1632"/>
      <c r="K18" s="1633"/>
      <c r="L18" s="1640"/>
      <c r="M18" s="1641"/>
      <c r="N18" s="1641"/>
      <c r="O18" s="1641"/>
      <c r="P18" s="1641"/>
      <c r="Q18" s="1641"/>
      <c r="R18" s="1641"/>
      <c r="S18" s="1641"/>
      <c r="T18" s="1641"/>
      <c r="U18" s="1641"/>
      <c r="V18" s="1641"/>
      <c r="W18" s="1646"/>
      <c r="X18" s="1616"/>
      <c r="Y18" s="1616"/>
      <c r="Z18" s="1616"/>
      <c r="AA18" s="1616"/>
      <c r="AB18" s="1616"/>
      <c r="AC18" s="1616"/>
      <c r="AD18" s="253"/>
      <c r="AE18" s="253"/>
      <c r="AG18" s="1877"/>
      <c r="AH18" s="1639"/>
      <c r="AI18" s="1639"/>
      <c r="AJ18" s="1639"/>
      <c r="AK18" s="1639"/>
      <c r="AL18" s="1639"/>
      <c r="AM18" s="1639"/>
      <c r="AN18" s="1639"/>
      <c r="AO18" s="1639"/>
      <c r="AP18" s="1639"/>
      <c r="AQ18" s="1639"/>
      <c r="AR18" s="1639"/>
      <c r="AS18" s="1639"/>
      <c r="AT18" s="1639"/>
      <c r="AU18" s="1639"/>
      <c r="AV18" s="1639"/>
      <c r="AW18" s="1639"/>
      <c r="AX18" s="1639"/>
      <c r="AY18" s="1639"/>
      <c r="AZ18" s="1639"/>
      <c r="BA18" s="1639"/>
      <c r="BB18" s="1639"/>
      <c r="BC18" s="1639"/>
      <c r="BD18" s="1639"/>
      <c r="BE18" s="1639"/>
      <c r="BF18" s="1639"/>
      <c r="BG18" s="1639"/>
      <c r="BH18" s="1639"/>
      <c r="BI18" s="1639"/>
      <c r="BJ18" s="1639"/>
      <c r="BK18" s="1639"/>
      <c r="BL18" s="1639"/>
      <c r="BM18" s="1639"/>
      <c r="BN18" s="1639"/>
      <c r="BO18" s="1639"/>
      <c r="BP18" s="1639"/>
      <c r="BQ18" s="1639"/>
      <c r="BR18" s="1639"/>
      <c r="BS18" s="1645"/>
    </row>
    <row r="19" spans="2:71" ht="15" customHeight="1">
      <c r="B19" s="1878"/>
      <c r="C19" s="1540"/>
      <c r="D19" s="1540"/>
      <c r="E19" s="1540"/>
      <c r="F19" s="1540"/>
      <c r="G19" s="1540"/>
      <c r="H19" s="1540"/>
      <c r="I19" s="1540"/>
      <c r="J19" s="1540"/>
      <c r="K19" s="1540"/>
      <c r="L19" s="1752"/>
      <c r="M19" s="1752"/>
      <c r="N19" s="1752"/>
      <c r="O19" s="1752"/>
      <c r="P19" s="1752"/>
      <c r="Q19" s="1451"/>
      <c r="R19" s="1451"/>
      <c r="S19" s="1451"/>
      <c r="T19" s="1451"/>
      <c r="U19" s="1451"/>
      <c r="V19" s="1451"/>
      <c r="W19" s="1451"/>
      <c r="X19" s="1879"/>
      <c r="Y19" s="1879"/>
      <c r="Z19" s="1879"/>
      <c r="AA19" s="1879"/>
      <c r="AB19" s="1879"/>
      <c r="AC19" s="1879"/>
      <c r="AG19" s="1690"/>
      <c r="AH19" s="1644"/>
      <c r="AI19" s="1644"/>
      <c r="AJ19" s="1644"/>
      <c r="AK19" s="1644"/>
      <c r="AL19" s="1644"/>
      <c r="AM19" s="1644"/>
      <c r="AN19" s="1644"/>
      <c r="AO19" s="1644"/>
      <c r="AP19" s="1644"/>
      <c r="AQ19" s="1644"/>
      <c r="AR19" s="1644"/>
      <c r="AS19" s="1644"/>
      <c r="AT19" s="1644"/>
      <c r="AU19" s="1644"/>
      <c r="AV19" s="1644"/>
      <c r="AW19" s="1644"/>
      <c r="AX19" s="1644"/>
      <c r="AY19" s="1644"/>
      <c r="AZ19" s="1644"/>
      <c r="BA19" s="1644"/>
      <c r="BB19" s="1644"/>
      <c r="BC19" s="1644"/>
      <c r="BD19" s="1644"/>
      <c r="BE19" s="1644"/>
      <c r="BF19" s="1644"/>
      <c r="BG19" s="1644"/>
      <c r="BH19" s="1644"/>
      <c r="BI19" s="1644"/>
      <c r="BJ19" s="1644"/>
      <c r="BK19" s="1644"/>
      <c r="BL19" s="1644"/>
      <c r="BM19" s="1644"/>
      <c r="BN19" s="1644"/>
      <c r="BO19" s="1644"/>
      <c r="BP19" s="1644"/>
      <c r="BQ19" s="1644"/>
      <c r="BR19" s="1644"/>
      <c r="BS19" s="1645"/>
    </row>
    <row r="20" spans="2:71" ht="15" customHeight="1">
      <c r="B20" s="1540"/>
      <c r="C20" s="1540"/>
      <c r="D20" s="1540"/>
      <c r="E20" s="1540"/>
      <c r="F20" s="1540"/>
      <c r="G20" s="1540"/>
      <c r="H20" s="1540"/>
      <c r="I20" s="1540"/>
      <c r="J20" s="1540"/>
      <c r="K20" s="1540"/>
      <c r="L20" s="1752"/>
      <c r="M20" s="1752"/>
      <c r="N20" s="1752"/>
      <c r="O20" s="1752"/>
      <c r="P20" s="1752"/>
      <c r="Q20" s="1451"/>
      <c r="R20" s="1451"/>
      <c r="S20" s="1451"/>
      <c r="T20" s="1451"/>
      <c r="U20" s="1451"/>
      <c r="V20" s="1451"/>
      <c r="W20" s="1451"/>
      <c r="X20" s="1879"/>
      <c r="Y20" s="1879"/>
      <c r="Z20" s="1879"/>
      <c r="AA20" s="1879"/>
      <c r="AB20" s="1879"/>
      <c r="AC20" s="1879"/>
      <c r="AG20" s="1690"/>
      <c r="AH20" s="1644"/>
      <c r="AI20" s="1644"/>
      <c r="AJ20" s="1644"/>
      <c r="AK20" s="1644"/>
      <c r="AL20" s="1644"/>
      <c r="AM20" s="1644"/>
      <c r="AN20" s="1644"/>
      <c r="AO20" s="1644"/>
      <c r="AP20" s="1644"/>
      <c r="AQ20" s="1644"/>
      <c r="AR20" s="1644"/>
      <c r="AS20" s="1644"/>
      <c r="AT20" s="1644"/>
      <c r="AU20" s="1644"/>
      <c r="AV20" s="1644"/>
      <c r="AW20" s="1644"/>
      <c r="AX20" s="1644"/>
      <c r="AY20" s="1644"/>
      <c r="AZ20" s="1644"/>
      <c r="BA20" s="1644"/>
      <c r="BB20" s="1644"/>
      <c r="BC20" s="1644"/>
      <c r="BD20" s="1644"/>
      <c r="BE20" s="1644"/>
      <c r="BF20" s="1644"/>
      <c r="BG20" s="1644"/>
      <c r="BH20" s="1644"/>
      <c r="BI20" s="1644"/>
      <c r="BJ20" s="1644"/>
      <c r="BK20" s="1644"/>
      <c r="BL20" s="1644"/>
      <c r="BM20" s="1644"/>
      <c r="BN20" s="1644"/>
      <c r="BO20" s="1644"/>
      <c r="BP20" s="1644"/>
      <c r="BQ20" s="1644"/>
      <c r="BR20" s="1644"/>
      <c r="BS20" s="1645"/>
    </row>
    <row r="21" spans="2:71" ht="15" customHeight="1">
      <c r="B21" s="1878"/>
      <c r="C21" s="1540"/>
      <c r="D21" s="1540"/>
      <c r="E21" s="1540"/>
      <c r="F21" s="1540"/>
      <c r="G21" s="1540"/>
      <c r="H21" s="1540"/>
      <c r="I21" s="1540"/>
      <c r="J21" s="1540"/>
      <c r="K21" s="1540"/>
      <c r="L21" s="1752"/>
      <c r="M21" s="1752"/>
      <c r="N21" s="1752"/>
      <c r="O21" s="1752"/>
      <c r="P21" s="1752"/>
      <c r="Q21" s="1451"/>
      <c r="R21" s="1451"/>
      <c r="S21" s="1451"/>
      <c r="T21" s="1451"/>
      <c r="U21" s="1451"/>
      <c r="V21" s="1451"/>
      <c r="W21" s="1451"/>
      <c r="X21" s="1879"/>
      <c r="Y21" s="1879"/>
      <c r="Z21" s="1879"/>
      <c r="AA21" s="1879"/>
      <c r="AB21" s="1879"/>
      <c r="AC21" s="1879"/>
      <c r="AG21" s="1690"/>
      <c r="AH21" s="1644"/>
      <c r="AI21" s="1644"/>
      <c r="AJ21" s="1644"/>
      <c r="AK21" s="1644"/>
      <c r="AL21" s="1644"/>
      <c r="AM21" s="1644"/>
      <c r="AN21" s="1644"/>
      <c r="AO21" s="1644"/>
      <c r="AP21" s="1644"/>
      <c r="AQ21" s="1644"/>
      <c r="AR21" s="1644"/>
      <c r="AS21" s="1644"/>
      <c r="AT21" s="1644"/>
      <c r="AU21" s="1644"/>
      <c r="AV21" s="1644"/>
      <c r="AW21" s="1644"/>
      <c r="AX21" s="1644"/>
      <c r="AY21" s="1644"/>
      <c r="AZ21" s="1644"/>
      <c r="BA21" s="1644"/>
      <c r="BB21" s="1644"/>
      <c r="BC21" s="1644"/>
      <c r="BD21" s="1644"/>
      <c r="BE21" s="1644"/>
      <c r="BF21" s="1644"/>
      <c r="BG21" s="1644"/>
      <c r="BH21" s="1644"/>
      <c r="BI21" s="1644"/>
      <c r="BJ21" s="1644"/>
      <c r="BK21" s="1644"/>
      <c r="BL21" s="1644"/>
      <c r="BM21" s="1644"/>
      <c r="BN21" s="1644"/>
      <c r="BO21" s="1644"/>
      <c r="BP21" s="1644"/>
      <c r="BQ21" s="1644"/>
      <c r="BR21" s="1644"/>
      <c r="BS21" s="1645"/>
    </row>
    <row r="22" spans="2:71" ht="15" customHeight="1">
      <c r="B22" s="1540"/>
      <c r="C22" s="1540"/>
      <c r="D22" s="1540"/>
      <c r="E22" s="1540"/>
      <c r="F22" s="1540"/>
      <c r="G22" s="1540"/>
      <c r="H22" s="1540"/>
      <c r="I22" s="1540"/>
      <c r="J22" s="1540"/>
      <c r="K22" s="1540"/>
      <c r="L22" s="1752"/>
      <c r="M22" s="1752"/>
      <c r="N22" s="1752"/>
      <c r="O22" s="1752"/>
      <c r="P22" s="1752"/>
      <c r="Q22" s="1451"/>
      <c r="R22" s="1451"/>
      <c r="S22" s="1451"/>
      <c r="T22" s="1451"/>
      <c r="U22" s="1451"/>
      <c r="V22" s="1451"/>
      <c r="W22" s="1451"/>
      <c r="X22" s="1879"/>
      <c r="Y22" s="1879"/>
      <c r="Z22" s="1879"/>
      <c r="AA22" s="1879"/>
      <c r="AB22" s="1879"/>
      <c r="AC22" s="1879"/>
      <c r="AG22" s="1690"/>
      <c r="AH22" s="1644"/>
      <c r="AI22" s="1644"/>
      <c r="AJ22" s="1644"/>
      <c r="AK22" s="1644"/>
      <c r="AL22" s="1644"/>
      <c r="AM22" s="1644"/>
      <c r="AN22" s="1644"/>
      <c r="AO22" s="1644"/>
      <c r="AP22" s="1644"/>
      <c r="AQ22" s="1644"/>
      <c r="AR22" s="1644"/>
      <c r="AS22" s="1644"/>
      <c r="AT22" s="1644"/>
      <c r="AU22" s="1644"/>
      <c r="AV22" s="1644"/>
      <c r="AW22" s="1644"/>
      <c r="AX22" s="1644"/>
      <c r="AY22" s="1644"/>
      <c r="AZ22" s="1644"/>
      <c r="BA22" s="1644"/>
      <c r="BB22" s="1644"/>
      <c r="BC22" s="1644"/>
      <c r="BD22" s="1644"/>
      <c r="BE22" s="1644"/>
      <c r="BF22" s="1644"/>
      <c r="BG22" s="1644"/>
      <c r="BH22" s="1644"/>
      <c r="BI22" s="1644"/>
      <c r="BJ22" s="1644"/>
      <c r="BK22" s="1644"/>
      <c r="BL22" s="1644"/>
      <c r="BM22" s="1644"/>
      <c r="BN22" s="1644"/>
      <c r="BO22" s="1644"/>
      <c r="BP22" s="1644"/>
      <c r="BQ22" s="1644"/>
      <c r="BR22" s="1644"/>
      <c r="BS22" s="1645"/>
    </row>
    <row r="23" spans="2:71" ht="15" customHeight="1">
      <c r="B23" s="1878"/>
      <c r="C23" s="1540"/>
      <c r="D23" s="1540"/>
      <c r="E23" s="1540"/>
      <c r="F23" s="1540"/>
      <c r="G23" s="1540"/>
      <c r="H23" s="1540"/>
      <c r="I23" s="1540"/>
      <c r="J23" s="1540"/>
      <c r="K23" s="1540"/>
      <c r="L23" s="1752"/>
      <c r="M23" s="1752"/>
      <c r="N23" s="1752"/>
      <c r="O23" s="1752"/>
      <c r="P23" s="1752"/>
      <c r="Q23" s="1451"/>
      <c r="R23" s="1451"/>
      <c r="S23" s="1451"/>
      <c r="T23" s="1451"/>
      <c r="U23" s="1451"/>
      <c r="V23" s="1451"/>
      <c r="W23" s="1451"/>
      <c r="X23" s="1879"/>
      <c r="Y23" s="1879"/>
      <c r="Z23" s="1879"/>
      <c r="AA23" s="1879"/>
      <c r="AB23" s="1879"/>
      <c r="AC23" s="1879"/>
      <c r="AG23" s="1640"/>
      <c r="AH23" s="1641"/>
      <c r="AI23" s="1641"/>
      <c r="AJ23" s="1641"/>
      <c r="AK23" s="1641"/>
      <c r="AL23" s="1641"/>
      <c r="AM23" s="1641"/>
      <c r="AN23" s="1641"/>
      <c r="AO23" s="1641"/>
      <c r="AP23" s="1641"/>
      <c r="AQ23" s="1641"/>
      <c r="AR23" s="1641"/>
      <c r="AS23" s="1641"/>
      <c r="AT23" s="1641"/>
      <c r="AU23" s="1641"/>
      <c r="AV23" s="1641"/>
      <c r="AW23" s="1641"/>
      <c r="AX23" s="1641"/>
      <c r="AY23" s="1641"/>
      <c r="AZ23" s="1641"/>
      <c r="BA23" s="1641"/>
      <c r="BB23" s="1641"/>
      <c r="BC23" s="1641"/>
      <c r="BD23" s="1641"/>
      <c r="BE23" s="1641"/>
      <c r="BF23" s="1641"/>
      <c r="BG23" s="1641"/>
      <c r="BH23" s="1641"/>
      <c r="BI23" s="1641"/>
      <c r="BJ23" s="1641"/>
      <c r="BK23" s="1641"/>
      <c r="BL23" s="1641"/>
      <c r="BM23" s="1641"/>
      <c r="BN23" s="1641"/>
      <c r="BO23" s="1641"/>
      <c r="BP23" s="1641"/>
      <c r="BQ23" s="1641"/>
      <c r="BR23" s="1641"/>
      <c r="BS23" s="1646"/>
    </row>
    <row r="24" spans="2:29" ht="15" customHeight="1">
      <c r="B24" s="1540"/>
      <c r="C24" s="1540"/>
      <c r="D24" s="1540"/>
      <c r="E24" s="1540"/>
      <c r="F24" s="1540"/>
      <c r="G24" s="1540"/>
      <c r="H24" s="1540"/>
      <c r="I24" s="1540"/>
      <c r="J24" s="1540"/>
      <c r="K24" s="1540"/>
      <c r="L24" s="1752"/>
      <c r="M24" s="1752"/>
      <c r="N24" s="1752"/>
      <c r="O24" s="1752"/>
      <c r="P24" s="1752"/>
      <c r="Q24" s="1451"/>
      <c r="R24" s="1451"/>
      <c r="S24" s="1451"/>
      <c r="T24" s="1451"/>
      <c r="U24" s="1451"/>
      <c r="V24" s="1451"/>
      <c r="W24" s="1451"/>
      <c r="X24" s="1879"/>
      <c r="Y24" s="1879"/>
      <c r="Z24" s="1879"/>
      <c r="AA24" s="1879"/>
      <c r="AB24" s="1879"/>
      <c r="AC24" s="1879"/>
    </row>
    <row r="25" spans="2:29" ht="15" customHeight="1">
      <c r="B25" s="259" t="s">
        <v>1222</v>
      </c>
      <c r="C25" s="244"/>
      <c r="D25" s="244"/>
      <c r="E25" s="244"/>
      <c r="F25" s="244"/>
      <c r="G25" s="244"/>
      <c r="H25" s="244"/>
      <c r="I25" s="244"/>
      <c r="J25" s="244"/>
      <c r="K25" s="244"/>
      <c r="L25" s="182"/>
      <c r="M25" s="182"/>
      <c r="N25" s="182"/>
      <c r="O25" s="182"/>
      <c r="P25" s="182"/>
      <c r="Q25" s="254"/>
      <c r="R25" s="254"/>
      <c r="S25" s="254"/>
      <c r="T25" s="254"/>
      <c r="U25" s="254"/>
      <c r="V25" s="254"/>
      <c r="W25" s="254"/>
      <c r="X25" s="303"/>
      <c r="Y25" s="303"/>
      <c r="Z25" s="303"/>
      <c r="AA25" s="303"/>
      <c r="AB25" s="303"/>
      <c r="AC25" s="303"/>
    </row>
    <row r="26" ht="12" customHeight="1"/>
    <row r="27" spans="2:52" ht="15" customHeight="1">
      <c r="B27" s="277" t="s">
        <v>918</v>
      </c>
      <c r="O27" s="288"/>
      <c r="P27" s="288"/>
      <c r="Q27" s="288"/>
      <c r="AI27" s="277" t="s">
        <v>1223</v>
      </c>
      <c r="AJ27" s="277"/>
      <c r="AK27" s="277"/>
      <c r="AL27" s="277"/>
      <c r="AM27" s="277"/>
      <c r="AV27" s="288"/>
      <c r="AW27" s="288"/>
      <c r="AX27" s="288"/>
      <c r="AY27" s="288"/>
      <c r="AZ27" s="288"/>
    </row>
    <row r="28" spans="2:56" ht="15" customHeight="1">
      <c r="B28" s="1569" t="s">
        <v>919</v>
      </c>
      <c r="C28" s="1626"/>
      <c r="D28" s="1626"/>
      <c r="E28" s="1626"/>
      <c r="F28" s="1626"/>
      <c r="G28" s="1627"/>
      <c r="H28" s="1569" t="s">
        <v>920</v>
      </c>
      <c r="I28" s="1579"/>
      <c r="J28" s="1579"/>
      <c r="K28" s="1579"/>
      <c r="L28" s="1579"/>
      <c r="M28" s="1579"/>
      <c r="N28" s="1579"/>
      <c r="O28" s="1637"/>
      <c r="P28" s="1643"/>
      <c r="Q28" s="1880" t="s">
        <v>921</v>
      </c>
      <c r="R28" s="1881"/>
      <c r="S28" s="1881"/>
      <c r="T28" s="1881"/>
      <c r="U28" s="1881"/>
      <c r="V28" s="1881"/>
      <c r="W28" s="1881"/>
      <c r="X28" s="1881"/>
      <c r="Y28" s="1881"/>
      <c r="Z28" s="1881"/>
      <c r="AA28" s="1881"/>
      <c r="AB28" s="1881"/>
      <c r="AC28" s="1882"/>
      <c r="AG28" s="303"/>
      <c r="AH28" s="411"/>
      <c r="AI28" s="1883" t="s">
        <v>922</v>
      </c>
      <c r="AJ28" s="1883"/>
      <c r="AK28" s="1883"/>
      <c r="AL28" s="1883"/>
      <c r="AM28" s="1883"/>
      <c r="AN28" s="1883"/>
      <c r="AO28" s="1883"/>
      <c r="AP28" s="1883"/>
      <c r="AQ28" s="1883"/>
      <c r="AR28" s="1883"/>
      <c r="AS28" s="1883"/>
      <c r="AT28" s="1616"/>
      <c r="AU28" s="1616"/>
      <c r="AV28" s="1616"/>
      <c r="AW28" s="1616"/>
      <c r="AX28" s="1616"/>
      <c r="AY28" s="1884" t="s">
        <v>923</v>
      </c>
      <c r="AZ28" s="1626"/>
      <c r="BA28" s="1626"/>
      <c r="BB28" s="1626"/>
      <c r="BC28" s="1626"/>
      <c r="BD28" s="1627"/>
    </row>
    <row r="29" spans="2:56" ht="15" customHeight="1">
      <c r="B29" s="1631"/>
      <c r="C29" s="1632"/>
      <c r="D29" s="1632"/>
      <c r="E29" s="1632"/>
      <c r="F29" s="1632"/>
      <c r="G29" s="1633"/>
      <c r="H29" s="1640"/>
      <c r="I29" s="1641"/>
      <c r="J29" s="1641"/>
      <c r="K29" s="1641"/>
      <c r="L29" s="1641"/>
      <c r="M29" s="1641"/>
      <c r="N29" s="1641"/>
      <c r="O29" s="1641"/>
      <c r="P29" s="1646"/>
      <c r="Q29" s="1880"/>
      <c r="R29" s="1881"/>
      <c r="S29" s="1881"/>
      <c r="T29" s="1881"/>
      <c r="U29" s="1881"/>
      <c r="V29" s="1881"/>
      <c r="W29" s="1881"/>
      <c r="X29" s="1881"/>
      <c r="Y29" s="1881"/>
      <c r="Z29" s="1881"/>
      <c r="AA29" s="1881"/>
      <c r="AB29" s="1881"/>
      <c r="AC29" s="1882"/>
      <c r="AG29" s="303"/>
      <c r="AH29" s="411"/>
      <c r="AI29" s="1614"/>
      <c r="AJ29" s="1614"/>
      <c r="AK29" s="1614"/>
      <c r="AL29" s="1614"/>
      <c r="AM29" s="1614"/>
      <c r="AN29" s="1614"/>
      <c r="AO29" s="1614"/>
      <c r="AP29" s="1614"/>
      <c r="AQ29" s="1614"/>
      <c r="AR29" s="1614"/>
      <c r="AS29" s="1614"/>
      <c r="AT29" s="1616"/>
      <c r="AU29" s="1616"/>
      <c r="AV29" s="1616"/>
      <c r="AW29" s="1616"/>
      <c r="AX29" s="1616"/>
      <c r="AY29" s="1631"/>
      <c r="AZ29" s="1632"/>
      <c r="BA29" s="1632"/>
      <c r="BB29" s="1632"/>
      <c r="BC29" s="1632"/>
      <c r="BD29" s="1633"/>
    </row>
    <row r="30" spans="2:48" ht="15" customHeight="1">
      <c r="B30" s="1878"/>
      <c r="C30" s="1451"/>
      <c r="D30" s="1451"/>
      <c r="E30" s="1451"/>
      <c r="F30" s="1451"/>
      <c r="G30" s="1451"/>
      <c r="H30" s="1540"/>
      <c r="I30" s="1451"/>
      <c r="J30" s="1451"/>
      <c r="K30" s="1451"/>
      <c r="L30" s="1451"/>
      <c r="M30" s="1451"/>
      <c r="N30" s="1451"/>
      <c r="O30" s="1451"/>
      <c r="P30" s="1451"/>
      <c r="Q30" s="1839"/>
      <c r="R30" s="1840"/>
      <c r="S30" s="1840"/>
      <c r="T30" s="1840"/>
      <c r="U30" s="1840"/>
      <c r="V30" s="1840"/>
      <c r="W30" s="1840"/>
      <c r="X30" s="1840"/>
      <c r="Y30" s="1840"/>
      <c r="Z30" s="1840"/>
      <c r="AA30" s="1840"/>
      <c r="AB30" s="1840"/>
      <c r="AC30" s="1841"/>
      <c r="AG30" s="410"/>
      <c r="AH30" s="410"/>
      <c r="AI30" s="212"/>
      <c r="AJ30" s="212"/>
      <c r="AK30" s="212"/>
      <c r="AL30" s="212"/>
      <c r="AM30" s="212"/>
      <c r="AN30" s="212"/>
      <c r="AO30" s="212"/>
      <c r="AP30" s="212"/>
      <c r="AQ30" s="212"/>
      <c r="AR30" s="212"/>
      <c r="AS30" s="212"/>
      <c r="AT30" s="212"/>
      <c r="AU30" s="213"/>
      <c r="AV30" s="213"/>
    </row>
    <row r="31" spans="2:48" ht="15" customHeight="1">
      <c r="B31" s="1451"/>
      <c r="C31" s="1451"/>
      <c r="D31" s="1451"/>
      <c r="E31" s="1451"/>
      <c r="F31" s="1451"/>
      <c r="G31" s="1451"/>
      <c r="H31" s="1451"/>
      <c r="I31" s="1451"/>
      <c r="J31" s="1451"/>
      <c r="K31" s="1451"/>
      <c r="L31" s="1451"/>
      <c r="M31" s="1451"/>
      <c r="N31" s="1451"/>
      <c r="O31" s="1451"/>
      <c r="P31" s="1451"/>
      <c r="Q31" s="1839"/>
      <c r="R31" s="1840"/>
      <c r="S31" s="1840"/>
      <c r="T31" s="1840"/>
      <c r="U31" s="1840"/>
      <c r="V31" s="1840"/>
      <c r="W31" s="1840"/>
      <c r="X31" s="1840"/>
      <c r="Y31" s="1840"/>
      <c r="Z31" s="1840"/>
      <c r="AA31" s="1840"/>
      <c r="AB31" s="1840"/>
      <c r="AC31" s="1841"/>
      <c r="AG31" s="254"/>
      <c r="AH31" s="254"/>
      <c r="AI31" s="254"/>
      <c r="AJ31" s="254"/>
      <c r="AK31" s="254"/>
      <c r="AL31" s="254"/>
      <c r="AM31" s="254"/>
      <c r="AN31" s="254"/>
      <c r="AO31" s="254"/>
      <c r="AP31" s="254"/>
      <c r="AQ31" s="254"/>
      <c r="AR31" s="214"/>
      <c r="AS31" s="214"/>
      <c r="AT31" s="214"/>
      <c r="AU31" s="214"/>
      <c r="AV31" s="214"/>
    </row>
    <row r="32" spans="2:29" ht="15" customHeight="1">
      <c r="B32" s="1878"/>
      <c r="C32" s="1451"/>
      <c r="D32" s="1451"/>
      <c r="E32" s="1451"/>
      <c r="F32" s="1451"/>
      <c r="G32" s="1451"/>
      <c r="H32" s="1540"/>
      <c r="I32" s="1451"/>
      <c r="J32" s="1451"/>
      <c r="K32" s="1451"/>
      <c r="L32" s="1451"/>
      <c r="M32" s="1451"/>
      <c r="N32" s="1451"/>
      <c r="O32" s="1451"/>
      <c r="P32" s="1451"/>
      <c r="Q32" s="1839"/>
      <c r="R32" s="1840"/>
      <c r="S32" s="1840"/>
      <c r="T32" s="1840"/>
      <c r="U32" s="1840"/>
      <c r="V32" s="1840"/>
      <c r="W32" s="1840"/>
      <c r="X32" s="1840"/>
      <c r="Y32" s="1840"/>
      <c r="Z32" s="1840"/>
      <c r="AA32" s="1840"/>
      <c r="AB32" s="1840"/>
      <c r="AC32" s="1841"/>
    </row>
    <row r="33" spans="2:29" ht="15" customHeight="1">
      <c r="B33" s="1451"/>
      <c r="C33" s="1451"/>
      <c r="D33" s="1451"/>
      <c r="E33" s="1451"/>
      <c r="F33" s="1451"/>
      <c r="G33" s="1451"/>
      <c r="H33" s="1451"/>
      <c r="I33" s="1451"/>
      <c r="J33" s="1451"/>
      <c r="K33" s="1451"/>
      <c r="L33" s="1451"/>
      <c r="M33" s="1451"/>
      <c r="N33" s="1451"/>
      <c r="O33" s="1451"/>
      <c r="P33" s="1451"/>
      <c r="Q33" s="1839"/>
      <c r="R33" s="1840"/>
      <c r="S33" s="1840"/>
      <c r="T33" s="1840"/>
      <c r="U33" s="1840"/>
      <c r="V33" s="1840"/>
      <c r="W33" s="1840"/>
      <c r="X33" s="1840"/>
      <c r="Y33" s="1840"/>
      <c r="Z33" s="1840"/>
      <c r="AA33" s="1840"/>
      <c r="AB33" s="1840"/>
      <c r="AC33" s="1841"/>
    </row>
    <row r="34" spans="2:29" ht="15" customHeight="1">
      <c r="B34" s="1878"/>
      <c r="C34" s="1451"/>
      <c r="D34" s="1451"/>
      <c r="E34" s="1451"/>
      <c r="F34" s="1451"/>
      <c r="G34" s="1451"/>
      <c r="H34" s="1540"/>
      <c r="I34" s="1451"/>
      <c r="J34" s="1451"/>
      <c r="K34" s="1451"/>
      <c r="L34" s="1451"/>
      <c r="M34" s="1451"/>
      <c r="N34" s="1451"/>
      <c r="O34" s="1451"/>
      <c r="P34" s="1451"/>
      <c r="Q34" s="1839"/>
      <c r="R34" s="1840"/>
      <c r="S34" s="1840"/>
      <c r="T34" s="1840"/>
      <c r="U34" s="1840"/>
      <c r="V34" s="1840"/>
      <c r="W34" s="1840"/>
      <c r="X34" s="1840"/>
      <c r="Y34" s="1840"/>
      <c r="Z34" s="1840"/>
      <c r="AA34" s="1840"/>
      <c r="AB34" s="1840"/>
      <c r="AC34" s="1841"/>
    </row>
    <row r="35" spans="2:29" ht="15" customHeight="1">
      <c r="B35" s="1451"/>
      <c r="C35" s="1451"/>
      <c r="D35" s="1451"/>
      <c r="E35" s="1451"/>
      <c r="F35" s="1451"/>
      <c r="G35" s="1451"/>
      <c r="H35" s="1451"/>
      <c r="I35" s="1451"/>
      <c r="J35" s="1451"/>
      <c r="K35" s="1451"/>
      <c r="L35" s="1451"/>
      <c r="M35" s="1451"/>
      <c r="N35" s="1451"/>
      <c r="O35" s="1451"/>
      <c r="P35" s="1451"/>
      <c r="Q35" s="1839"/>
      <c r="R35" s="1840"/>
      <c r="S35" s="1840"/>
      <c r="T35" s="1840"/>
      <c r="U35" s="1840"/>
      <c r="V35" s="1840"/>
      <c r="W35" s="1840"/>
      <c r="X35" s="1840"/>
      <c r="Y35" s="1840"/>
      <c r="Z35" s="1840"/>
      <c r="AA35" s="1840"/>
      <c r="AB35" s="1840"/>
      <c r="AC35" s="1841"/>
    </row>
    <row r="36" spans="15:17" ht="15" customHeight="1">
      <c r="O36" s="288"/>
      <c r="P36" s="288"/>
      <c r="Q36" s="288"/>
    </row>
    <row r="39" spans="28:39" ht="15" customHeight="1">
      <c r="AB39" s="277"/>
      <c r="AC39" s="277"/>
      <c r="AD39" s="277"/>
      <c r="AE39" s="277"/>
      <c r="AF39" s="277"/>
      <c r="AG39" s="277"/>
      <c r="AH39" s="277"/>
      <c r="AI39" s="277"/>
      <c r="AJ39" s="277"/>
      <c r="AK39" s="277"/>
      <c r="AL39" s="277"/>
      <c r="AM39" s="277"/>
    </row>
    <row r="40" spans="28:39" ht="15" customHeight="1">
      <c r="AB40" s="277"/>
      <c r="AC40" s="277"/>
      <c r="AD40" s="277"/>
      <c r="AE40" s="277"/>
      <c r="AF40" s="277"/>
      <c r="AG40" s="277"/>
      <c r="AH40" s="277"/>
      <c r="AI40" s="277"/>
      <c r="AJ40" s="277"/>
      <c r="AK40" s="277"/>
      <c r="AL40" s="277"/>
      <c r="AM40" s="277"/>
    </row>
    <row r="41" spans="28:39" ht="15" customHeight="1">
      <c r="AB41" s="277"/>
      <c r="AC41" s="277"/>
      <c r="AD41" s="277"/>
      <c r="AE41" s="277"/>
      <c r="AF41" s="277"/>
      <c r="AG41" s="277"/>
      <c r="AH41" s="277"/>
      <c r="AI41" s="277"/>
      <c r="AJ41" s="277"/>
      <c r="AK41" s="277"/>
      <c r="AL41" s="277"/>
      <c r="AM41" s="277"/>
    </row>
    <row r="42" spans="28:39" ht="15" customHeight="1">
      <c r="AB42" s="277"/>
      <c r="AC42" s="277"/>
      <c r="AD42" s="277"/>
      <c r="AE42" s="277"/>
      <c r="AF42" s="277"/>
      <c r="AG42" s="277"/>
      <c r="AH42" s="277"/>
      <c r="AI42" s="277"/>
      <c r="AJ42" s="277"/>
      <c r="AK42" s="277"/>
      <c r="AL42" s="277"/>
      <c r="AM42" s="277"/>
    </row>
    <row r="43" spans="28:39" ht="15" customHeight="1">
      <c r="AB43" s="277"/>
      <c r="AC43" s="277"/>
      <c r="AD43" s="277"/>
      <c r="AE43" s="277"/>
      <c r="AF43" s="277"/>
      <c r="AG43" s="277"/>
      <c r="AH43" s="277"/>
      <c r="AI43" s="277"/>
      <c r="AJ43" s="277"/>
      <c r="AK43" s="277"/>
      <c r="AL43" s="277"/>
      <c r="AM43" s="277"/>
    </row>
    <row r="44" spans="28:39" ht="15" customHeight="1">
      <c r="AB44" s="277"/>
      <c r="AC44" s="277"/>
      <c r="AD44" s="277"/>
      <c r="AE44" s="277"/>
      <c r="AF44" s="277"/>
      <c r="AG44" s="277"/>
      <c r="AH44" s="277"/>
      <c r="AI44" s="277"/>
      <c r="AJ44" s="277"/>
      <c r="AK44" s="277"/>
      <c r="AL44" s="277"/>
      <c r="AM44" s="277"/>
    </row>
    <row r="45" spans="28:39" ht="15" customHeight="1">
      <c r="AB45" s="277"/>
      <c r="AC45" s="277"/>
      <c r="AD45" s="277"/>
      <c r="AE45" s="277"/>
      <c r="AF45" s="277"/>
      <c r="AG45" s="277"/>
      <c r="AH45" s="277"/>
      <c r="AI45" s="277"/>
      <c r="AJ45" s="277"/>
      <c r="AK45" s="277"/>
      <c r="AL45" s="277"/>
      <c r="AM45" s="277"/>
    </row>
    <row r="46" spans="28:39" ht="15" customHeight="1">
      <c r="AB46" s="277"/>
      <c r="AC46" s="277"/>
      <c r="AD46" s="277"/>
      <c r="AE46" s="277"/>
      <c r="AF46" s="277"/>
      <c r="AG46" s="277"/>
      <c r="AH46" s="277"/>
      <c r="AI46" s="277"/>
      <c r="AJ46" s="277"/>
      <c r="AK46" s="277"/>
      <c r="AL46" s="277"/>
      <c r="AM46" s="277"/>
    </row>
  </sheetData>
  <sheetProtection/>
  <mergeCells count="160">
    <mergeCell ref="B32:G33"/>
    <mergeCell ref="H32:P33"/>
    <mergeCell ref="Q32:AC33"/>
    <mergeCell ref="B34:G35"/>
    <mergeCell ref="H34:P35"/>
    <mergeCell ref="Q34:AC35"/>
    <mergeCell ref="B28:G29"/>
    <mergeCell ref="H28:P29"/>
    <mergeCell ref="Q28:AC29"/>
    <mergeCell ref="AI28:AX29"/>
    <mergeCell ref="AY28:BD29"/>
    <mergeCell ref="B30:G31"/>
    <mergeCell ref="H30:P31"/>
    <mergeCell ref="Q30:AC31"/>
    <mergeCell ref="B21:K22"/>
    <mergeCell ref="L21:W22"/>
    <mergeCell ref="X21:AC22"/>
    <mergeCell ref="B23:K24"/>
    <mergeCell ref="L23:W24"/>
    <mergeCell ref="X23:AC24"/>
    <mergeCell ref="BN13:BQ13"/>
    <mergeCell ref="BR13:BU13"/>
    <mergeCell ref="B17:K18"/>
    <mergeCell ref="L17:W18"/>
    <mergeCell ref="X17:AC18"/>
    <mergeCell ref="AG17:BS17"/>
    <mergeCell ref="AG18:BS23"/>
    <mergeCell ref="B19:K20"/>
    <mergeCell ref="L19:W20"/>
    <mergeCell ref="X19:AC20"/>
    <mergeCell ref="AP13:AS13"/>
    <mergeCell ref="AT13:AW13"/>
    <mergeCell ref="AX13:BA13"/>
    <mergeCell ref="BB13:BE13"/>
    <mergeCell ref="BF13:BI13"/>
    <mergeCell ref="BJ13:BM13"/>
    <mergeCell ref="BJ12:BM12"/>
    <mergeCell ref="BN12:BQ12"/>
    <mergeCell ref="BR12:BU12"/>
    <mergeCell ref="B13:Q13"/>
    <mergeCell ref="R13:U13"/>
    <mergeCell ref="V13:Y13"/>
    <mergeCell ref="Z13:AC13"/>
    <mergeCell ref="AD13:AG13"/>
    <mergeCell ref="AH13:AK13"/>
    <mergeCell ref="AL13:AO13"/>
    <mergeCell ref="AL12:AO12"/>
    <mergeCell ref="AP12:AS12"/>
    <mergeCell ref="AT12:AW12"/>
    <mergeCell ref="AX12:BA12"/>
    <mergeCell ref="BB12:BE12"/>
    <mergeCell ref="BF12:BI12"/>
    <mergeCell ref="K12:P12"/>
    <mergeCell ref="R12:U12"/>
    <mergeCell ref="V12:Y12"/>
    <mergeCell ref="Z12:AC12"/>
    <mergeCell ref="AD12:AG12"/>
    <mergeCell ref="AH12:AK12"/>
    <mergeCell ref="AX11:BA11"/>
    <mergeCell ref="BB11:BE11"/>
    <mergeCell ref="BF11:BI11"/>
    <mergeCell ref="BJ11:BM11"/>
    <mergeCell ref="BN11:BQ11"/>
    <mergeCell ref="BR11:BU11"/>
    <mergeCell ref="BN10:BQ10"/>
    <mergeCell ref="BR10:BU10"/>
    <mergeCell ref="R11:U11"/>
    <mergeCell ref="V11:Y11"/>
    <mergeCell ref="Z11:AC11"/>
    <mergeCell ref="AD11:AG11"/>
    <mergeCell ref="AH11:AK11"/>
    <mergeCell ref="AL11:AO11"/>
    <mergeCell ref="AP11:AS11"/>
    <mergeCell ref="AT11:AW11"/>
    <mergeCell ref="AP10:AS10"/>
    <mergeCell ref="AT10:AW10"/>
    <mergeCell ref="AX10:BA10"/>
    <mergeCell ref="BB10:BE10"/>
    <mergeCell ref="BF10:BI10"/>
    <mergeCell ref="BJ10:BM10"/>
    <mergeCell ref="R10:U10"/>
    <mergeCell ref="V10:Y10"/>
    <mergeCell ref="Z10:AC10"/>
    <mergeCell ref="AD10:AG10"/>
    <mergeCell ref="AH10:AK10"/>
    <mergeCell ref="AL10:AO10"/>
    <mergeCell ref="AX9:BA9"/>
    <mergeCell ref="BB9:BE9"/>
    <mergeCell ref="BF9:BI9"/>
    <mergeCell ref="BJ9:BM9"/>
    <mergeCell ref="BN9:BQ9"/>
    <mergeCell ref="BR9:BU9"/>
    <mergeCell ref="BN8:BQ8"/>
    <mergeCell ref="BR8:BU8"/>
    <mergeCell ref="R9:U9"/>
    <mergeCell ref="V9:Y9"/>
    <mergeCell ref="Z9:AC9"/>
    <mergeCell ref="AD9:AG9"/>
    <mergeCell ref="AH9:AK9"/>
    <mergeCell ref="AL9:AO9"/>
    <mergeCell ref="AP9:AS9"/>
    <mergeCell ref="AT9:AW9"/>
    <mergeCell ref="AP8:AS8"/>
    <mergeCell ref="AT8:AW8"/>
    <mergeCell ref="AX8:BA8"/>
    <mergeCell ref="BB8:BE8"/>
    <mergeCell ref="BF8:BI8"/>
    <mergeCell ref="BJ8:BM8"/>
    <mergeCell ref="BF7:BI7"/>
    <mergeCell ref="BJ7:BM7"/>
    <mergeCell ref="BN7:BQ7"/>
    <mergeCell ref="BR7:BU7"/>
    <mergeCell ref="R8:U8"/>
    <mergeCell ref="V8:Y8"/>
    <mergeCell ref="Z8:AC8"/>
    <mergeCell ref="AD8:AG8"/>
    <mergeCell ref="AH8:AK8"/>
    <mergeCell ref="AL8:AO8"/>
    <mergeCell ref="AH7:AK7"/>
    <mergeCell ref="AL7:AO7"/>
    <mergeCell ref="AP7:AS7"/>
    <mergeCell ref="AT7:AW7"/>
    <mergeCell ref="AX7:BA7"/>
    <mergeCell ref="BB7:BE7"/>
    <mergeCell ref="BB6:BE6"/>
    <mergeCell ref="BF6:BI6"/>
    <mergeCell ref="BJ6:BM6"/>
    <mergeCell ref="BN6:BQ6"/>
    <mergeCell ref="BR6:BU6"/>
    <mergeCell ref="B7:Q7"/>
    <mergeCell ref="R7:U7"/>
    <mergeCell ref="V7:Y7"/>
    <mergeCell ref="Z7:AC7"/>
    <mergeCell ref="AD7:AG7"/>
    <mergeCell ref="BR5:BU5"/>
    <mergeCell ref="R6:U6"/>
    <mergeCell ref="V6:Y6"/>
    <mergeCell ref="Z6:AC6"/>
    <mergeCell ref="AD6:AG6"/>
    <mergeCell ref="AH6:AK6"/>
    <mergeCell ref="AL6:AO6"/>
    <mergeCell ref="AP6:AS6"/>
    <mergeCell ref="AT6:AW6"/>
    <mergeCell ref="AX6:BA6"/>
    <mergeCell ref="AT5:AW5"/>
    <mergeCell ref="AX5:BA5"/>
    <mergeCell ref="BB5:BE5"/>
    <mergeCell ref="BF5:BI5"/>
    <mergeCell ref="BJ5:BM5"/>
    <mergeCell ref="BN5:BQ5"/>
    <mergeCell ref="B1:BY1"/>
    <mergeCell ref="I2:BU2"/>
    <mergeCell ref="B5:Q5"/>
    <mergeCell ref="R5:U5"/>
    <mergeCell ref="V5:Y5"/>
    <mergeCell ref="Z5:AC5"/>
    <mergeCell ref="AD5:AG5"/>
    <mergeCell ref="AH5:AK5"/>
    <mergeCell ref="AL5:AO5"/>
    <mergeCell ref="AP5:AS5"/>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P359"/>
  <sheetViews>
    <sheetView view="pageBreakPreview" zoomScale="110" zoomScaleNormal="70" zoomScaleSheetLayoutView="110" zoomScalePageLayoutView="0" workbookViewId="0" topLeftCell="A156">
      <selection activeCell="A145" sqref="A141:N145"/>
    </sheetView>
  </sheetViews>
  <sheetFormatPr defaultColWidth="9.00390625" defaultRowHeight="13.5"/>
  <cols>
    <col min="1" max="1" width="2.50390625" style="8" customWidth="1"/>
    <col min="2" max="2" width="2.50390625" style="9" customWidth="1"/>
    <col min="3" max="3" width="10.00390625" style="9" customWidth="1"/>
    <col min="4" max="4" width="4.125" style="11" customWidth="1"/>
    <col min="5" max="5" width="2.50390625" style="12" customWidth="1"/>
    <col min="6" max="6" width="37.875" style="13" customWidth="1"/>
    <col min="7" max="8" width="4.375" style="14" customWidth="1"/>
    <col min="9" max="9" width="21.25390625" style="4" customWidth="1"/>
    <col min="10" max="10" width="10.00390625" style="418" customWidth="1"/>
    <col min="11" max="14" width="9.00390625" style="4" customWidth="1"/>
    <col min="15" max="15" width="0.74609375" style="4" customWidth="1"/>
    <col min="16" max="16384" width="9.00390625" style="4" customWidth="1"/>
  </cols>
  <sheetData>
    <row r="1" spans="1:10" ht="17.25">
      <c r="A1" s="1"/>
      <c r="B1" s="2"/>
      <c r="C1" s="1228" t="s">
        <v>744</v>
      </c>
      <c r="D1" s="1228"/>
      <c r="E1" s="1228"/>
      <c r="F1" s="1228"/>
      <c r="G1" s="1228"/>
      <c r="H1" s="1228"/>
      <c r="I1" s="1228"/>
      <c r="J1" s="416"/>
    </row>
    <row r="2" spans="1:10" s="5" customFormat="1" ht="8.25" customHeight="1" thickBot="1">
      <c r="A2" s="1"/>
      <c r="B2" s="2"/>
      <c r="C2" s="3"/>
      <c r="D2" s="3"/>
      <c r="E2" s="3"/>
      <c r="F2" s="3"/>
      <c r="G2" s="3"/>
      <c r="H2" s="3"/>
      <c r="I2" s="3"/>
      <c r="J2" s="416"/>
    </row>
    <row r="3" spans="3:14" s="6" customFormat="1" ht="18.75" customHeight="1" thickBot="1">
      <c r="C3" s="1244" t="s">
        <v>1013</v>
      </c>
      <c r="D3" s="1245"/>
      <c r="E3" s="1246"/>
      <c r="F3" s="7"/>
      <c r="G3" s="1247" t="s">
        <v>1010</v>
      </c>
      <c r="H3" s="1247"/>
      <c r="I3" s="1248" t="s">
        <v>1011</v>
      </c>
      <c r="J3" s="1249"/>
      <c r="K3" s="1177" t="s">
        <v>109</v>
      </c>
      <c r="L3" s="1178"/>
      <c r="M3" s="1179"/>
      <c r="N3" s="1180"/>
    </row>
    <row r="4" spans="3:12" s="6" customFormat="1" ht="18.75" customHeight="1" thickBot="1">
      <c r="C4" s="1138" t="s">
        <v>110</v>
      </c>
      <c r="D4" s="1139"/>
      <c r="E4" s="1139"/>
      <c r="F4" s="215"/>
      <c r="G4" s="27"/>
      <c r="H4" s="27"/>
      <c r="I4" s="28"/>
      <c r="J4" s="417"/>
      <c r="K4" s="26"/>
      <c r="L4" s="26"/>
    </row>
    <row r="5" spans="1:10" s="5" customFormat="1" ht="14.25">
      <c r="A5" s="8"/>
      <c r="B5" s="9"/>
      <c r="C5" s="10"/>
      <c r="D5" s="11"/>
      <c r="E5" s="12"/>
      <c r="F5" s="13"/>
      <c r="G5" s="14"/>
      <c r="H5" s="14"/>
      <c r="I5" s="4"/>
      <c r="J5" s="418"/>
    </row>
    <row r="6" spans="1:12" s="5" customFormat="1" ht="12">
      <c r="A6" s="8"/>
      <c r="B6" s="216" t="s">
        <v>362</v>
      </c>
      <c r="C6" s="16"/>
      <c r="D6" s="16"/>
      <c r="E6" s="16"/>
      <c r="F6" s="16"/>
      <c r="G6" s="16"/>
      <c r="H6" s="16"/>
      <c r="I6" s="16"/>
      <c r="J6" s="16"/>
      <c r="K6" s="17"/>
      <c r="L6" s="17"/>
    </row>
    <row r="7" spans="1:12" s="5" customFormat="1" ht="12">
      <c r="A7" s="8"/>
      <c r="B7" s="216" t="s">
        <v>1508</v>
      </c>
      <c r="C7" s="16"/>
      <c r="D7" s="16"/>
      <c r="E7" s="16"/>
      <c r="F7" s="16"/>
      <c r="G7" s="16"/>
      <c r="H7" s="16"/>
      <c r="I7" s="16"/>
      <c r="J7" s="16"/>
      <c r="K7" s="17"/>
      <c r="L7" s="17"/>
    </row>
    <row r="8" spans="1:10" s="17" customFormat="1" ht="14.25" customHeight="1" thickBot="1">
      <c r="A8" s="15"/>
      <c r="B8" s="216" t="s">
        <v>1509</v>
      </c>
      <c r="C8" s="16"/>
      <c r="D8" s="16"/>
      <c r="E8" s="16"/>
      <c r="F8" s="16"/>
      <c r="G8" s="16"/>
      <c r="H8" s="16"/>
      <c r="I8" s="16"/>
      <c r="J8" s="16"/>
    </row>
    <row r="9" spans="1:14" ht="15" customHeight="1" thickTop="1">
      <c r="A9" s="1232" t="s">
        <v>228</v>
      </c>
      <c r="B9" s="1233"/>
      <c r="C9" s="1234"/>
      <c r="D9" s="1238" t="s">
        <v>229</v>
      </c>
      <c r="E9" s="1239"/>
      <c r="F9" s="1240"/>
      <c r="G9" s="1229" t="s">
        <v>231</v>
      </c>
      <c r="H9" s="1229"/>
      <c r="I9" s="1230" t="s">
        <v>1014</v>
      </c>
      <c r="J9" s="1261" t="s">
        <v>230</v>
      </c>
      <c r="K9" s="1252" t="s">
        <v>698</v>
      </c>
      <c r="L9" s="1254" t="s">
        <v>363</v>
      </c>
      <c r="M9" s="1255"/>
      <c r="N9" s="1255"/>
    </row>
    <row r="10" spans="1:14" ht="15" customHeight="1">
      <c r="A10" s="1235"/>
      <c r="B10" s="1236"/>
      <c r="C10" s="1237"/>
      <c r="D10" s="1241"/>
      <c r="E10" s="1242"/>
      <c r="F10" s="1243"/>
      <c r="G10" s="422" t="s">
        <v>232</v>
      </c>
      <c r="H10" s="422" t="s">
        <v>233</v>
      </c>
      <c r="I10" s="1231"/>
      <c r="J10" s="1262"/>
      <c r="K10" s="1253"/>
      <c r="L10" s="1256"/>
      <c r="M10" s="1256"/>
      <c r="N10" s="1256"/>
    </row>
    <row r="11" spans="1:14" ht="17.25">
      <c r="A11" s="1150" t="s">
        <v>236</v>
      </c>
      <c r="B11" s="1151"/>
      <c r="C11" s="1151"/>
      <c r="D11" s="1151"/>
      <c r="E11" s="1151"/>
      <c r="F11" s="1151"/>
      <c r="G11" s="1151"/>
      <c r="H11" s="1151"/>
      <c r="I11" s="1151"/>
      <c r="J11" s="1152"/>
      <c r="N11" s="423"/>
    </row>
    <row r="12" spans="1:14" ht="11.25">
      <c r="A12" s="424"/>
      <c r="B12" s="425">
        <v>1</v>
      </c>
      <c r="C12" s="1263" t="s">
        <v>47</v>
      </c>
      <c r="D12" s="426">
        <v>1</v>
      </c>
      <c r="E12" s="427"/>
      <c r="F12" s="428" t="s">
        <v>977</v>
      </c>
      <c r="G12" s="427"/>
      <c r="H12" s="427"/>
      <c r="I12" s="427"/>
      <c r="J12" s="1096" t="s">
        <v>1109</v>
      </c>
      <c r="K12" s="1319" t="s">
        <v>648</v>
      </c>
      <c r="L12" s="1259" t="s">
        <v>364</v>
      </c>
      <c r="M12" s="1164"/>
      <c r="N12" s="1137"/>
    </row>
    <row r="13" spans="1:14" ht="220.5" customHeight="1">
      <c r="A13" s="424"/>
      <c r="B13" s="430"/>
      <c r="C13" s="1264"/>
      <c r="D13" s="431"/>
      <c r="E13" s="432" t="s">
        <v>162</v>
      </c>
      <c r="F13" s="443" t="s">
        <v>1307</v>
      </c>
      <c r="G13" s="433" t="s">
        <v>976</v>
      </c>
      <c r="H13" s="433" t="s">
        <v>976</v>
      </c>
      <c r="I13" s="1250" t="s">
        <v>745</v>
      </c>
      <c r="J13" s="1097"/>
      <c r="K13" s="1258"/>
      <c r="L13" s="1103"/>
      <c r="M13" s="1103"/>
      <c r="N13" s="1104"/>
    </row>
    <row r="14" spans="1:14" ht="30" customHeight="1">
      <c r="A14" s="436"/>
      <c r="B14" s="437"/>
      <c r="C14" s="438"/>
      <c r="D14" s="431"/>
      <c r="E14" s="439" t="s">
        <v>1028</v>
      </c>
      <c r="F14" s="440" t="s">
        <v>178</v>
      </c>
      <c r="G14" s="441" t="s">
        <v>979</v>
      </c>
      <c r="H14" s="441" t="s">
        <v>979</v>
      </c>
      <c r="I14" s="1250"/>
      <c r="J14" s="442"/>
      <c r="K14" s="1258"/>
      <c r="L14" s="1107" t="s">
        <v>365</v>
      </c>
      <c r="M14" s="1108"/>
      <c r="N14" s="1105"/>
    </row>
    <row r="15" spans="1:14" ht="39" customHeight="1">
      <c r="A15" s="436"/>
      <c r="B15" s="437"/>
      <c r="C15" s="438"/>
      <c r="D15" s="431"/>
      <c r="E15" s="431"/>
      <c r="F15" s="443" t="s">
        <v>163</v>
      </c>
      <c r="G15" s="444"/>
      <c r="H15" s="444"/>
      <c r="I15" s="1250"/>
      <c r="J15" s="442"/>
      <c r="K15" s="1258"/>
      <c r="L15" s="1310"/>
      <c r="M15" s="1306"/>
      <c r="N15" s="1307"/>
    </row>
    <row r="16" spans="1:14" ht="18" customHeight="1">
      <c r="A16" s="436"/>
      <c r="B16" s="437"/>
      <c r="C16" s="438"/>
      <c r="D16" s="445"/>
      <c r="E16" s="445"/>
      <c r="F16" s="446" t="s">
        <v>85</v>
      </c>
      <c r="G16" s="447"/>
      <c r="H16" s="447"/>
      <c r="I16" s="1250"/>
      <c r="J16" s="442"/>
      <c r="K16" s="1268"/>
      <c r="L16" s="1341"/>
      <c r="M16" s="1297"/>
      <c r="N16" s="1298"/>
    </row>
    <row r="17" spans="1:14" ht="11.25" customHeight="1">
      <c r="A17" s="436"/>
      <c r="B17" s="437"/>
      <c r="C17" s="448"/>
      <c r="D17" s="449">
        <v>2</v>
      </c>
      <c r="E17" s="449"/>
      <c r="F17" s="450" t="s">
        <v>1000</v>
      </c>
      <c r="G17" s="451"/>
      <c r="H17" s="451"/>
      <c r="I17" s="1214"/>
      <c r="J17" s="1095"/>
      <c r="K17" s="1267" t="s">
        <v>237</v>
      </c>
      <c r="L17" s="1115" t="s">
        <v>789</v>
      </c>
      <c r="M17" s="1185"/>
      <c r="N17" s="1186"/>
    </row>
    <row r="18" spans="1:14" ht="22.5">
      <c r="A18" s="436"/>
      <c r="B18" s="437"/>
      <c r="C18" s="438"/>
      <c r="D18" s="431"/>
      <c r="E18" s="431"/>
      <c r="F18" s="443" t="s">
        <v>16</v>
      </c>
      <c r="G18" s="433" t="s">
        <v>976</v>
      </c>
      <c r="H18" s="433" t="s">
        <v>976</v>
      </c>
      <c r="I18" s="1251"/>
      <c r="J18" s="1095"/>
      <c r="K18" s="1258"/>
      <c r="L18" s="1109"/>
      <c r="M18" s="1110"/>
      <c r="N18" s="1111"/>
    </row>
    <row r="19" spans="1:14" ht="39" customHeight="1">
      <c r="A19" s="436"/>
      <c r="B19" s="437"/>
      <c r="C19" s="438"/>
      <c r="D19" s="431"/>
      <c r="E19" s="431"/>
      <c r="F19" s="452" t="s">
        <v>164</v>
      </c>
      <c r="G19" s="433"/>
      <c r="H19" s="433"/>
      <c r="I19" s="453"/>
      <c r="J19" s="454"/>
      <c r="K19" s="1258"/>
      <c r="L19" s="1109"/>
      <c r="M19" s="1110"/>
      <c r="N19" s="1111"/>
    </row>
    <row r="20" spans="1:15" ht="18" customHeight="1">
      <c r="A20" s="744"/>
      <c r="B20" s="616"/>
      <c r="C20" s="746"/>
      <c r="D20" s="675"/>
      <c r="E20" s="675"/>
      <c r="F20" s="1006" t="s">
        <v>756</v>
      </c>
      <c r="G20" s="739"/>
      <c r="H20" s="739"/>
      <c r="I20" s="777"/>
      <c r="J20" s="775"/>
      <c r="K20" s="1320"/>
      <c r="L20" s="1118"/>
      <c r="M20" s="1119"/>
      <c r="N20" s="1120"/>
      <c r="O20" s="694"/>
    </row>
    <row r="21" spans="1:14" ht="22.5">
      <c r="A21" s="436"/>
      <c r="B21" s="437"/>
      <c r="C21" s="448"/>
      <c r="D21" s="426">
        <v>3</v>
      </c>
      <c r="E21" s="426"/>
      <c r="F21" s="1012" t="s">
        <v>746</v>
      </c>
      <c r="G21" s="672"/>
      <c r="H21" s="672"/>
      <c r="I21" s="1223" t="s">
        <v>651</v>
      </c>
      <c r="J21" s="674"/>
      <c r="K21" s="1319" t="s">
        <v>790</v>
      </c>
      <c r="L21" s="1342" t="s">
        <v>791</v>
      </c>
      <c r="M21" s="1343"/>
      <c r="N21" s="1344"/>
    </row>
    <row r="22" spans="1:14" ht="42" customHeight="1">
      <c r="A22" s="436"/>
      <c r="B22" s="437"/>
      <c r="C22" s="438"/>
      <c r="D22" s="431"/>
      <c r="E22" s="431" t="s">
        <v>792</v>
      </c>
      <c r="F22" s="443" t="s">
        <v>1015</v>
      </c>
      <c r="G22" s="433" t="s">
        <v>976</v>
      </c>
      <c r="H22" s="433" t="s">
        <v>976</v>
      </c>
      <c r="I22" s="1214"/>
      <c r="J22" s="454"/>
      <c r="K22" s="1258"/>
      <c r="L22" s="1101"/>
      <c r="M22" s="1099"/>
      <c r="N22" s="1100"/>
    </row>
    <row r="23" spans="1:14" ht="22.5">
      <c r="A23" s="436"/>
      <c r="B23" s="437"/>
      <c r="C23" s="438"/>
      <c r="D23" s="431"/>
      <c r="E23" s="439" t="s">
        <v>747</v>
      </c>
      <c r="F23" s="440" t="s">
        <v>748</v>
      </c>
      <c r="G23" s="459" t="s">
        <v>976</v>
      </c>
      <c r="H23" s="459" t="s">
        <v>976</v>
      </c>
      <c r="I23" s="1214"/>
      <c r="J23" s="454"/>
      <c r="K23" s="1258"/>
      <c r="L23" s="1333" t="s">
        <v>793</v>
      </c>
      <c r="M23" s="1334"/>
      <c r="N23" s="1335"/>
    </row>
    <row r="24" spans="1:14" ht="27" customHeight="1">
      <c r="A24" s="436"/>
      <c r="B24" s="437"/>
      <c r="C24" s="438"/>
      <c r="D24" s="431"/>
      <c r="E24" s="431"/>
      <c r="F24" s="452" t="s">
        <v>749</v>
      </c>
      <c r="G24" s="433"/>
      <c r="H24" s="433"/>
      <c r="I24" s="460" t="s">
        <v>794</v>
      </c>
      <c r="J24" s="454"/>
      <c r="K24" s="1258"/>
      <c r="L24" s="1336"/>
      <c r="M24" s="1337"/>
      <c r="N24" s="1338"/>
    </row>
    <row r="25" spans="1:14" ht="27" customHeight="1">
      <c r="A25" s="436"/>
      <c r="B25" s="437"/>
      <c r="C25" s="438"/>
      <c r="D25" s="431"/>
      <c r="E25" s="431"/>
      <c r="F25" s="452" t="s">
        <v>750</v>
      </c>
      <c r="G25" s="433"/>
      <c r="H25" s="433"/>
      <c r="I25" s="460" t="s">
        <v>650</v>
      </c>
      <c r="J25" s="454"/>
      <c r="K25" s="1258"/>
      <c r="L25" s="1143"/>
      <c r="M25" s="1141"/>
      <c r="N25" s="1142"/>
    </row>
    <row r="26" spans="1:14" ht="42.75" customHeight="1">
      <c r="A26" s="436"/>
      <c r="B26" s="437"/>
      <c r="C26" s="1003"/>
      <c r="D26" s="445"/>
      <c r="E26" s="445"/>
      <c r="F26" s="1013"/>
      <c r="G26" s="461"/>
      <c r="H26" s="461"/>
      <c r="I26" s="462" t="s">
        <v>795</v>
      </c>
      <c r="J26" s="1014"/>
      <c r="K26" s="1268"/>
      <c r="L26" s="1270"/>
      <c r="M26" s="1271"/>
      <c r="N26" s="1272"/>
    </row>
    <row r="27" spans="1:14" ht="11.25">
      <c r="A27" s="436"/>
      <c r="B27" s="437"/>
      <c r="C27" s="448"/>
      <c r="D27" s="431">
        <v>4</v>
      </c>
      <c r="E27" s="431"/>
      <c r="F27" s="443" t="s">
        <v>1001</v>
      </c>
      <c r="G27" s="444"/>
      <c r="H27" s="444"/>
      <c r="I27" s="463"/>
      <c r="J27" s="442"/>
      <c r="K27" s="1257" t="s">
        <v>796</v>
      </c>
      <c r="L27" s="1339" t="s">
        <v>364</v>
      </c>
      <c r="M27" s="1337"/>
      <c r="N27" s="1338"/>
    </row>
    <row r="28" spans="1:14" ht="22.5">
      <c r="A28" s="436"/>
      <c r="B28" s="437"/>
      <c r="C28" s="438"/>
      <c r="D28" s="431"/>
      <c r="E28" s="431" t="s">
        <v>1024</v>
      </c>
      <c r="F28" s="443" t="s">
        <v>1008</v>
      </c>
      <c r="G28" s="433" t="s">
        <v>976</v>
      </c>
      <c r="H28" s="433" t="s">
        <v>976</v>
      </c>
      <c r="I28" s="453"/>
      <c r="J28" s="454"/>
      <c r="K28" s="1258"/>
      <c r="L28" s="1336"/>
      <c r="M28" s="1337"/>
      <c r="N28" s="1338"/>
    </row>
    <row r="29" spans="1:14" ht="57" customHeight="1">
      <c r="A29" s="436"/>
      <c r="B29" s="437"/>
      <c r="C29" s="438"/>
      <c r="D29" s="431"/>
      <c r="E29" s="431"/>
      <c r="F29" s="1213" t="s">
        <v>118</v>
      </c>
      <c r="G29" s="433"/>
      <c r="H29" s="433"/>
      <c r="I29" s="434" t="s">
        <v>1070</v>
      </c>
      <c r="J29" s="454"/>
      <c r="K29" s="1258"/>
      <c r="L29" s="1336"/>
      <c r="M29" s="1337"/>
      <c r="N29" s="1338"/>
    </row>
    <row r="30" spans="1:14" ht="30" customHeight="1">
      <c r="A30" s="436"/>
      <c r="B30" s="437"/>
      <c r="C30" s="438"/>
      <c r="D30" s="431"/>
      <c r="E30" s="431"/>
      <c r="F30" s="1214"/>
      <c r="G30" s="433"/>
      <c r="H30" s="433"/>
      <c r="I30" s="465" t="s">
        <v>797</v>
      </c>
      <c r="J30" s="454"/>
      <c r="K30" s="1258"/>
      <c r="L30" s="1143"/>
      <c r="M30" s="1141"/>
      <c r="N30" s="1142"/>
    </row>
    <row r="31" spans="1:14" ht="30" customHeight="1">
      <c r="A31" s="436"/>
      <c r="B31" s="437"/>
      <c r="C31" s="438"/>
      <c r="D31" s="431"/>
      <c r="E31" s="439" t="s">
        <v>1028</v>
      </c>
      <c r="F31" s="466" t="s">
        <v>751</v>
      </c>
      <c r="G31" s="459" t="s">
        <v>976</v>
      </c>
      <c r="H31" s="459" t="s">
        <v>976</v>
      </c>
      <c r="I31" s="455"/>
      <c r="J31" s="454"/>
      <c r="K31" s="1258"/>
      <c r="L31" s="1105" t="s">
        <v>364</v>
      </c>
      <c r="M31" s="1106"/>
      <c r="N31" s="1106"/>
    </row>
    <row r="32" spans="1:14" ht="11.25">
      <c r="A32" s="436"/>
      <c r="B32" s="437"/>
      <c r="C32" s="448"/>
      <c r="D32" s="449">
        <v>5</v>
      </c>
      <c r="E32" s="449"/>
      <c r="F32" s="450" t="s">
        <v>1009</v>
      </c>
      <c r="G32" s="451"/>
      <c r="H32" s="451"/>
      <c r="I32" s="1226" t="s">
        <v>120</v>
      </c>
      <c r="J32" s="442"/>
      <c r="K32" s="1267" t="s">
        <v>798</v>
      </c>
      <c r="L32" s="1115" t="s">
        <v>799</v>
      </c>
      <c r="M32" s="1185"/>
      <c r="N32" s="1186"/>
    </row>
    <row r="33" spans="1:14" ht="39" customHeight="1">
      <c r="A33" s="436"/>
      <c r="B33" s="437"/>
      <c r="C33" s="448"/>
      <c r="D33" s="431"/>
      <c r="E33" s="431"/>
      <c r="F33" s="1224" t="s">
        <v>119</v>
      </c>
      <c r="G33" s="444"/>
      <c r="H33" s="444"/>
      <c r="I33" s="1227"/>
      <c r="J33" s="442"/>
      <c r="K33" s="1257"/>
      <c r="L33" s="1340"/>
      <c r="M33" s="1110"/>
      <c r="N33" s="1111"/>
    </row>
    <row r="34" spans="1:14" ht="30" customHeight="1">
      <c r="A34" s="436"/>
      <c r="B34" s="437"/>
      <c r="C34" s="438"/>
      <c r="D34" s="431"/>
      <c r="E34" s="431"/>
      <c r="F34" s="1225"/>
      <c r="G34" s="433" t="s">
        <v>976</v>
      </c>
      <c r="H34" s="433" t="s">
        <v>976</v>
      </c>
      <c r="I34" s="465" t="s">
        <v>121</v>
      </c>
      <c r="J34" s="454"/>
      <c r="K34" s="1257"/>
      <c r="L34" s="1109"/>
      <c r="M34" s="1110"/>
      <c r="N34" s="1111"/>
    </row>
    <row r="35" spans="1:14" ht="11.25">
      <c r="A35" s="424"/>
      <c r="B35" s="468"/>
      <c r="C35" s="469"/>
      <c r="D35" s="449">
        <v>6</v>
      </c>
      <c r="E35" s="470"/>
      <c r="F35" s="471" t="s">
        <v>978</v>
      </c>
      <c r="G35" s="470"/>
      <c r="H35" s="470"/>
      <c r="I35" s="470"/>
      <c r="J35" s="435"/>
      <c r="K35" s="1267" t="s">
        <v>649</v>
      </c>
      <c r="L35" s="1345" t="s">
        <v>364</v>
      </c>
      <c r="M35" s="1346"/>
      <c r="N35" s="1347"/>
    </row>
    <row r="36" spans="1:14" ht="33.75">
      <c r="A36" s="436"/>
      <c r="B36" s="437"/>
      <c r="C36" s="438"/>
      <c r="D36" s="431"/>
      <c r="E36" s="431"/>
      <c r="F36" s="443" t="s">
        <v>752</v>
      </c>
      <c r="G36" s="444" t="s">
        <v>837</v>
      </c>
      <c r="H36" s="444" t="s">
        <v>837</v>
      </c>
      <c r="I36" s="1215" t="s">
        <v>123</v>
      </c>
      <c r="J36" s="442"/>
      <c r="K36" s="1258"/>
      <c r="L36" s="1101"/>
      <c r="M36" s="1099"/>
      <c r="N36" s="1100"/>
    </row>
    <row r="37" spans="1:14" ht="39" customHeight="1">
      <c r="A37" s="436"/>
      <c r="B37" s="437"/>
      <c r="C37" s="438"/>
      <c r="D37" s="431"/>
      <c r="E37" s="431"/>
      <c r="F37" s="452" t="s">
        <v>753</v>
      </c>
      <c r="G37" s="433"/>
      <c r="H37" s="433"/>
      <c r="I37" s="1214"/>
      <c r="J37" s="454"/>
      <c r="K37" s="1258"/>
      <c r="L37" s="1109"/>
      <c r="M37" s="1110"/>
      <c r="N37" s="1111"/>
    </row>
    <row r="38" spans="1:15" ht="30" customHeight="1">
      <c r="A38" s="744"/>
      <c r="B38" s="616"/>
      <c r="C38" s="746"/>
      <c r="D38" s="675"/>
      <c r="E38" s="675"/>
      <c r="F38" s="1007" t="s">
        <v>122</v>
      </c>
      <c r="G38" s="739"/>
      <c r="H38" s="739"/>
      <c r="I38" s="658" t="s">
        <v>65</v>
      </c>
      <c r="J38" s="775"/>
      <c r="K38" s="1348"/>
      <c r="L38" s="1118"/>
      <c r="M38" s="1119"/>
      <c r="N38" s="1120"/>
      <c r="O38" s="694"/>
    </row>
    <row r="39" spans="1:14" ht="11.25">
      <c r="A39" s="436"/>
      <c r="B39" s="437"/>
      <c r="C39" s="448"/>
      <c r="D39" s="431">
        <v>7</v>
      </c>
      <c r="E39" s="431"/>
      <c r="F39" s="443" t="s">
        <v>995</v>
      </c>
      <c r="G39" s="444"/>
      <c r="H39" s="444"/>
      <c r="I39" s="1215" t="s">
        <v>67</v>
      </c>
      <c r="J39" s="442"/>
      <c r="K39" s="1257" t="s">
        <v>649</v>
      </c>
      <c r="L39" s="1098" t="s">
        <v>364</v>
      </c>
      <c r="M39" s="1099"/>
      <c r="N39" s="1100"/>
    </row>
    <row r="40" spans="1:14" ht="22.5">
      <c r="A40" s="436"/>
      <c r="B40" s="437"/>
      <c r="C40" s="438"/>
      <c r="D40" s="431"/>
      <c r="E40" s="431" t="s">
        <v>1024</v>
      </c>
      <c r="F40" s="443" t="s">
        <v>15</v>
      </c>
      <c r="G40" s="444" t="s">
        <v>976</v>
      </c>
      <c r="H40" s="444" t="s">
        <v>976</v>
      </c>
      <c r="I40" s="1216"/>
      <c r="J40" s="442"/>
      <c r="K40" s="1258"/>
      <c r="L40" s="1101"/>
      <c r="M40" s="1099"/>
      <c r="N40" s="1100"/>
    </row>
    <row r="41" spans="1:14" ht="11.25">
      <c r="A41" s="436"/>
      <c r="B41" s="437"/>
      <c r="C41" s="438"/>
      <c r="D41" s="431"/>
      <c r="E41" s="431"/>
      <c r="F41" s="1213" t="s">
        <v>66</v>
      </c>
      <c r="G41" s="444"/>
      <c r="H41" s="444"/>
      <c r="I41" s="1216"/>
      <c r="J41" s="442"/>
      <c r="K41" s="1258"/>
      <c r="L41" s="1101"/>
      <c r="M41" s="1099"/>
      <c r="N41" s="1100"/>
    </row>
    <row r="42" spans="1:14" ht="30" customHeight="1">
      <c r="A42" s="436"/>
      <c r="B42" s="437"/>
      <c r="C42" s="438"/>
      <c r="D42" s="431"/>
      <c r="E42" s="431"/>
      <c r="F42" s="1214"/>
      <c r="G42" s="433"/>
      <c r="H42" s="433"/>
      <c r="I42" s="472" t="s">
        <v>68</v>
      </c>
      <c r="J42" s="454"/>
      <c r="K42" s="1258"/>
      <c r="L42" s="1102"/>
      <c r="M42" s="1103"/>
      <c r="N42" s="1104"/>
    </row>
    <row r="43" spans="1:14" ht="30" customHeight="1">
      <c r="A43" s="436"/>
      <c r="B43" s="437"/>
      <c r="C43" s="448"/>
      <c r="D43" s="431"/>
      <c r="E43" s="439" t="s">
        <v>800</v>
      </c>
      <c r="F43" s="473" t="s">
        <v>179</v>
      </c>
      <c r="G43" s="474" t="s">
        <v>976</v>
      </c>
      <c r="H43" s="474" t="s">
        <v>976</v>
      </c>
      <c r="I43" s="465"/>
      <c r="J43" s="435"/>
      <c r="K43" s="1258"/>
      <c r="L43" s="1105" t="s">
        <v>801</v>
      </c>
      <c r="M43" s="1106"/>
      <c r="N43" s="1106"/>
    </row>
    <row r="44" spans="1:14" ht="30" customHeight="1">
      <c r="A44" s="436"/>
      <c r="B44" s="437"/>
      <c r="C44" s="448"/>
      <c r="D44" s="431"/>
      <c r="E44" s="439" t="s">
        <v>755</v>
      </c>
      <c r="F44" s="440" t="s">
        <v>17</v>
      </c>
      <c r="G44" s="474" t="s">
        <v>976</v>
      </c>
      <c r="H44" s="474" t="s">
        <v>976</v>
      </c>
      <c r="I44" s="465"/>
      <c r="J44" s="435"/>
      <c r="K44" s="1258"/>
      <c r="L44" s="1107" t="s">
        <v>801</v>
      </c>
      <c r="M44" s="1108"/>
      <c r="N44" s="1105"/>
    </row>
    <row r="45" spans="1:14" ht="30" customHeight="1">
      <c r="A45" s="436"/>
      <c r="B45" s="437"/>
      <c r="C45" s="448"/>
      <c r="D45" s="431"/>
      <c r="E45" s="431"/>
      <c r="F45" s="452" t="s">
        <v>757</v>
      </c>
      <c r="G45" s="475"/>
      <c r="H45" s="475"/>
      <c r="I45" s="465"/>
      <c r="J45" s="435"/>
      <c r="K45" s="1258"/>
      <c r="L45" s="1109"/>
      <c r="M45" s="1110"/>
      <c r="N45" s="1111"/>
    </row>
    <row r="46" spans="1:15" s="17" customFormat="1" ht="39" customHeight="1">
      <c r="A46" s="476"/>
      <c r="B46" s="437"/>
      <c r="C46" s="477"/>
      <c r="D46" s="478"/>
      <c r="E46" s="1016"/>
      <c r="F46" s="1017" t="s">
        <v>758</v>
      </c>
      <c r="G46" s="1018"/>
      <c r="H46" s="1018"/>
      <c r="I46" s="481"/>
      <c r="J46" s="482"/>
      <c r="K46" s="1258"/>
      <c r="L46" s="1102"/>
      <c r="M46" s="1103"/>
      <c r="N46" s="1103"/>
      <c r="O46" s="1010"/>
    </row>
    <row r="47" spans="1:14" s="483" customFormat="1" ht="33.75">
      <c r="A47" s="476"/>
      <c r="B47" s="437"/>
      <c r="C47" s="477"/>
      <c r="D47" s="478"/>
      <c r="E47" s="479" t="s">
        <v>759</v>
      </c>
      <c r="F47" s="434" t="s">
        <v>180</v>
      </c>
      <c r="G47" s="433" t="s">
        <v>976</v>
      </c>
      <c r="H47" s="433" t="s">
        <v>976</v>
      </c>
      <c r="I47" s="481"/>
      <c r="J47" s="482"/>
      <c r="K47" s="1258"/>
      <c r="L47" s="1340" t="s">
        <v>801</v>
      </c>
      <c r="M47" s="1351"/>
      <c r="N47" s="1352"/>
    </row>
    <row r="48" spans="1:14" s="483" customFormat="1" ht="11.25">
      <c r="A48" s="476"/>
      <c r="B48" s="437"/>
      <c r="C48" s="477"/>
      <c r="D48" s="478"/>
      <c r="E48" s="479"/>
      <c r="F48" s="480" t="s">
        <v>760</v>
      </c>
      <c r="G48" s="433"/>
      <c r="H48" s="433"/>
      <c r="I48" s="481"/>
      <c r="J48" s="435"/>
      <c r="K48" s="1258"/>
      <c r="L48" s="1109"/>
      <c r="M48" s="1077"/>
      <c r="N48" s="1111"/>
    </row>
    <row r="49" spans="1:14" s="483" customFormat="1" ht="22.5">
      <c r="A49" s="476"/>
      <c r="B49" s="437"/>
      <c r="C49" s="477"/>
      <c r="D49" s="478"/>
      <c r="E49" s="479"/>
      <c r="F49" s="486" t="s">
        <v>1005</v>
      </c>
      <c r="G49" s="433"/>
      <c r="H49" s="433"/>
      <c r="I49" s="481"/>
      <c r="J49" s="435"/>
      <c r="K49" s="1258"/>
      <c r="L49" s="1109"/>
      <c r="M49" s="1110"/>
      <c r="N49" s="1111"/>
    </row>
    <row r="50" spans="1:14" s="483" customFormat="1" ht="22.5">
      <c r="A50" s="476"/>
      <c r="B50" s="437"/>
      <c r="C50" s="477"/>
      <c r="D50" s="478"/>
      <c r="E50" s="479"/>
      <c r="F50" s="487" t="s">
        <v>761</v>
      </c>
      <c r="G50" s="433"/>
      <c r="H50" s="433"/>
      <c r="I50" s="481"/>
      <c r="J50" s="435"/>
      <c r="K50" s="1268"/>
      <c r="L50" s="1109"/>
      <c r="M50" s="1110"/>
      <c r="N50" s="1111"/>
    </row>
    <row r="51" spans="1:14" ht="11.25">
      <c r="A51" s="436"/>
      <c r="B51" s="437"/>
      <c r="C51" s="448"/>
      <c r="D51" s="449">
        <v>8</v>
      </c>
      <c r="E51" s="449"/>
      <c r="F51" s="450" t="s">
        <v>1002</v>
      </c>
      <c r="G51" s="451"/>
      <c r="H51" s="451"/>
      <c r="I51" s="488"/>
      <c r="J51" s="442"/>
      <c r="K51" s="1267" t="s">
        <v>69</v>
      </c>
      <c r="L51" s="1354"/>
      <c r="M51" s="1355"/>
      <c r="N51" s="1356"/>
    </row>
    <row r="52" spans="1:14" ht="30" customHeight="1">
      <c r="A52" s="436"/>
      <c r="B52" s="437"/>
      <c r="C52" s="438"/>
      <c r="D52" s="431"/>
      <c r="E52" s="431"/>
      <c r="F52" s="443" t="s">
        <v>1003</v>
      </c>
      <c r="G52" s="444" t="s">
        <v>976</v>
      </c>
      <c r="H52" s="444" t="s">
        <v>976</v>
      </c>
      <c r="I52" s="463"/>
      <c r="J52" s="442"/>
      <c r="K52" s="1257"/>
      <c r="L52" s="1357"/>
      <c r="M52" s="1358"/>
      <c r="N52" s="1332"/>
    </row>
    <row r="53" spans="1:14" ht="40.5" customHeight="1">
      <c r="A53" s="436"/>
      <c r="B53" s="437"/>
      <c r="C53" s="438"/>
      <c r="D53" s="431"/>
      <c r="E53" s="431"/>
      <c r="F53" s="452" t="s">
        <v>802</v>
      </c>
      <c r="G53" s="433"/>
      <c r="H53" s="433"/>
      <c r="I53" s="453"/>
      <c r="J53" s="454"/>
      <c r="K53" s="1353"/>
      <c r="L53" s="1357"/>
      <c r="M53" s="1358"/>
      <c r="N53" s="1332"/>
    </row>
    <row r="54" spans="1:14" ht="22.5">
      <c r="A54" s="436"/>
      <c r="B54" s="437"/>
      <c r="C54" s="448"/>
      <c r="D54" s="449">
        <v>9</v>
      </c>
      <c r="E54" s="449"/>
      <c r="F54" s="450" t="s">
        <v>762</v>
      </c>
      <c r="G54" s="451" t="s">
        <v>976</v>
      </c>
      <c r="H54" s="451" t="s">
        <v>976</v>
      </c>
      <c r="I54" s="488"/>
      <c r="J54" s="442"/>
      <c r="K54" s="1267" t="s">
        <v>803</v>
      </c>
      <c r="L54" s="1115" t="s">
        <v>364</v>
      </c>
      <c r="M54" s="1116"/>
      <c r="N54" s="1117"/>
    </row>
    <row r="55" spans="1:14" ht="30" customHeight="1" thickBot="1">
      <c r="A55" s="489"/>
      <c r="B55" s="490"/>
      <c r="C55" s="491"/>
      <c r="D55" s="492"/>
      <c r="E55" s="492"/>
      <c r="F55" s="493" t="s">
        <v>21</v>
      </c>
      <c r="G55" s="494"/>
      <c r="H55" s="494"/>
      <c r="I55" s="495"/>
      <c r="J55" s="496"/>
      <c r="K55" s="1376"/>
      <c r="L55" s="1118"/>
      <c r="M55" s="1119"/>
      <c r="N55" s="1120"/>
    </row>
    <row r="56" spans="1:14" ht="51" customHeight="1" thickTop="1">
      <c r="A56" s="1377" t="s">
        <v>763</v>
      </c>
      <c r="B56" s="1378"/>
      <c r="C56" s="1378"/>
      <c r="D56" s="1378"/>
      <c r="E56" s="1378"/>
      <c r="F56" s="1378"/>
      <c r="G56" s="1378"/>
      <c r="H56" s="1378"/>
      <c r="I56" s="1378"/>
      <c r="J56" s="1378"/>
      <c r="K56" s="1379"/>
      <c r="L56" s="1379"/>
      <c r="M56" s="1379"/>
      <c r="N56" s="1380"/>
    </row>
    <row r="57" spans="1:14" ht="14.25">
      <c r="A57" s="1153" t="s">
        <v>234</v>
      </c>
      <c r="B57" s="1154"/>
      <c r="C57" s="1154"/>
      <c r="D57" s="1154"/>
      <c r="E57" s="1154"/>
      <c r="F57" s="1154"/>
      <c r="G57" s="1154"/>
      <c r="H57" s="1154"/>
      <c r="I57" s="1154"/>
      <c r="J57" s="1155"/>
      <c r="K57" s="1315"/>
      <c r="L57" s="1315"/>
      <c r="M57" s="1315"/>
      <c r="N57" s="1316"/>
    </row>
    <row r="58" spans="1:14" ht="36" customHeight="1">
      <c r="A58" s="436"/>
      <c r="B58" s="497">
        <v>1</v>
      </c>
      <c r="C58" s="498" t="s">
        <v>1012</v>
      </c>
      <c r="D58" s="1217" t="s">
        <v>1110</v>
      </c>
      <c r="E58" s="1218"/>
      <c r="F58" s="1218"/>
      <c r="G58" s="1218"/>
      <c r="H58" s="1218"/>
      <c r="I58" s="1218"/>
      <c r="J58" s="1260"/>
      <c r="K58" s="1121"/>
      <c r="L58" s="1121"/>
      <c r="M58" s="1121"/>
      <c r="N58" s="1122"/>
    </row>
    <row r="59" spans="1:14" ht="27" customHeight="1">
      <c r="A59" s="436"/>
      <c r="B59" s="499" t="s">
        <v>764</v>
      </c>
      <c r="C59" s="1217" t="s">
        <v>1111</v>
      </c>
      <c r="D59" s="1218"/>
      <c r="E59" s="1218"/>
      <c r="F59" s="1218"/>
      <c r="G59" s="1218"/>
      <c r="H59" s="1218"/>
      <c r="I59" s="1219"/>
      <c r="J59" s="1096" t="s">
        <v>1112</v>
      </c>
      <c r="K59" s="1265"/>
      <c r="L59" s="1265"/>
      <c r="M59" s="1265"/>
      <c r="N59" s="1266"/>
    </row>
    <row r="60" spans="1:14" ht="22.5">
      <c r="A60" s="436"/>
      <c r="B60" s="437"/>
      <c r="C60" s="500"/>
      <c r="D60" s="449">
        <v>1</v>
      </c>
      <c r="E60" s="449"/>
      <c r="F60" s="501" t="s">
        <v>18</v>
      </c>
      <c r="G60" s="502" t="s">
        <v>976</v>
      </c>
      <c r="H60" s="502" t="s">
        <v>976</v>
      </c>
      <c r="I60" s="1156" t="s">
        <v>804</v>
      </c>
      <c r="J60" s="1097"/>
      <c r="K60" s="1267" t="s">
        <v>70</v>
      </c>
      <c r="L60" s="1112" t="s">
        <v>805</v>
      </c>
      <c r="M60" s="1113"/>
      <c r="N60" s="1114"/>
    </row>
    <row r="61" spans="1:14" ht="15" customHeight="1">
      <c r="A61" s="436"/>
      <c r="B61" s="437"/>
      <c r="C61" s="504"/>
      <c r="D61" s="431"/>
      <c r="E61" s="431"/>
      <c r="F61" s="505" t="s">
        <v>33</v>
      </c>
      <c r="G61" s="475"/>
      <c r="H61" s="475"/>
      <c r="I61" s="1214"/>
      <c r="J61" s="1097"/>
      <c r="K61" s="1258"/>
      <c r="L61" s="1269"/>
      <c r="M61" s="1141"/>
      <c r="N61" s="1142"/>
    </row>
    <row r="62" spans="1:14" ht="15" customHeight="1">
      <c r="A62" s="436"/>
      <c r="B62" s="437"/>
      <c r="C62" s="504"/>
      <c r="D62" s="431"/>
      <c r="E62" s="431"/>
      <c r="F62" s="505" t="s">
        <v>34</v>
      </c>
      <c r="G62" s="475"/>
      <c r="H62" s="475"/>
      <c r="I62" s="1214"/>
      <c r="J62" s="435"/>
      <c r="K62" s="1258"/>
      <c r="L62" s="1143"/>
      <c r="M62" s="1141"/>
      <c r="N62" s="1142"/>
    </row>
    <row r="63" spans="1:14" ht="15" customHeight="1">
      <c r="A63" s="436"/>
      <c r="B63" s="437"/>
      <c r="C63" s="504"/>
      <c r="D63" s="431"/>
      <c r="E63" s="431"/>
      <c r="F63" s="505" t="s">
        <v>35</v>
      </c>
      <c r="G63" s="475"/>
      <c r="H63" s="475"/>
      <c r="I63" s="1214"/>
      <c r="J63" s="435"/>
      <c r="K63" s="1258"/>
      <c r="L63" s="1143"/>
      <c r="M63" s="1141"/>
      <c r="N63" s="1142"/>
    </row>
    <row r="64" spans="1:14" ht="15" customHeight="1">
      <c r="A64" s="436"/>
      <c r="B64" s="437"/>
      <c r="C64" s="504"/>
      <c r="D64" s="431"/>
      <c r="E64" s="431"/>
      <c r="F64" s="505" t="s">
        <v>36</v>
      </c>
      <c r="G64" s="475"/>
      <c r="H64" s="475"/>
      <c r="I64" s="1214"/>
      <c r="J64" s="435"/>
      <c r="K64" s="1258"/>
      <c r="L64" s="1143"/>
      <c r="M64" s="1141"/>
      <c r="N64" s="1142"/>
    </row>
    <row r="65" spans="1:14" ht="15" customHeight="1">
      <c r="A65" s="436"/>
      <c r="B65" s="437"/>
      <c r="C65" s="504"/>
      <c r="D65" s="431"/>
      <c r="E65" s="431"/>
      <c r="F65" s="505" t="s">
        <v>37</v>
      </c>
      <c r="G65" s="475"/>
      <c r="H65" s="475"/>
      <c r="I65" s="1214"/>
      <c r="J65" s="435"/>
      <c r="K65" s="1258"/>
      <c r="L65" s="1143"/>
      <c r="M65" s="1141"/>
      <c r="N65" s="1142"/>
    </row>
    <row r="66" spans="1:14" ht="15" customHeight="1">
      <c r="A66" s="436"/>
      <c r="B66" s="437"/>
      <c r="C66" s="504"/>
      <c r="D66" s="431"/>
      <c r="E66" s="431"/>
      <c r="F66" s="505" t="s">
        <v>38</v>
      </c>
      <c r="G66" s="475"/>
      <c r="H66" s="475"/>
      <c r="I66" s="1214"/>
      <c r="J66" s="435"/>
      <c r="K66" s="1258"/>
      <c r="L66" s="1143"/>
      <c r="M66" s="1141"/>
      <c r="N66" s="1142"/>
    </row>
    <row r="67" spans="1:14" ht="15" customHeight="1">
      <c r="A67" s="436"/>
      <c r="B67" s="437"/>
      <c r="C67" s="504"/>
      <c r="D67" s="431"/>
      <c r="E67" s="431"/>
      <c r="F67" s="505" t="s">
        <v>765</v>
      </c>
      <c r="G67" s="475"/>
      <c r="H67" s="475"/>
      <c r="I67" s="1214"/>
      <c r="J67" s="435"/>
      <c r="K67" s="1258"/>
      <c r="L67" s="1143"/>
      <c r="M67" s="1141"/>
      <c r="N67" s="1142"/>
    </row>
    <row r="68" spans="1:14" ht="15" customHeight="1">
      <c r="A68" s="436"/>
      <c r="B68" s="437"/>
      <c r="C68" s="504"/>
      <c r="D68" s="431"/>
      <c r="E68" s="431"/>
      <c r="F68" s="505" t="s">
        <v>39</v>
      </c>
      <c r="G68" s="475"/>
      <c r="H68" s="475"/>
      <c r="I68" s="1214"/>
      <c r="J68" s="435"/>
      <c r="K68" s="1258"/>
      <c r="L68" s="1143"/>
      <c r="M68" s="1141"/>
      <c r="N68" s="1142"/>
    </row>
    <row r="69" spans="1:14" ht="15" customHeight="1">
      <c r="A69" s="436"/>
      <c r="B69" s="437"/>
      <c r="C69" s="504"/>
      <c r="D69" s="431"/>
      <c r="E69" s="431"/>
      <c r="F69" s="505" t="s">
        <v>40</v>
      </c>
      <c r="G69" s="475"/>
      <c r="H69" s="475"/>
      <c r="I69" s="1214"/>
      <c r="J69" s="435"/>
      <c r="K69" s="1258"/>
      <c r="L69" s="1143"/>
      <c r="M69" s="1141"/>
      <c r="N69" s="1142"/>
    </row>
    <row r="70" spans="1:14" ht="15" customHeight="1">
      <c r="A70" s="436"/>
      <c r="B70" s="437"/>
      <c r="C70" s="504"/>
      <c r="D70" s="431"/>
      <c r="E70" s="431"/>
      <c r="F70" s="505" t="s">
        <v>766</v>
      </c>
      <c r="G70" s="475"/>
      <c r="H70" s="475"/>
      <c r="I70" s="1214"/>
      <c r="J70" s="435"/>
      <c r="K70" s="1258"/>
      <c r="L70" s="1143"/>
      <c r="M70" s="1141"/>
      <c r="N70" s="1142"/>
    </row>
    <row r="71" spans="1:14" ht="15" customHeight="1">
      <c r="A71" s="436"/>
      <c r="B71" s="437"/>
      <c r="C71" s="504"/>
      <c r="D71" s="431"/>
      <c r="E71" s="431"/>
      <c r="F71" s="505" t="s">
        <v>41</v>
      </c>
      <c r="G71" s="475"/>
      <c r="H71" s="475"/>
      <c r="I71" s="465"/>
      <c r="J71" s="435"/>
      <c r="K71" s="1258"/>
      <c r="L71" s="1143"/>
      <c r="M71" s="1141"/>
      <c r="N71" s="1142"/>
    </row>
    <row r="72" spans="1:14" ht="15" customHeight="1">
      <c r="A72" s="436"/>
      <c r="B72" s="437"/>
      <c r="C72" s="504"/>
      <c r="D72" s="431"/>
      <c r="E72" s="431"/>
      <c r="F72" s="505" t="s">
        <v>42</v>
      </c>
      <c r="G72" s="475"/>
      <c r="H72" s="475"/>
      <c r="I72" s="465"/>
      <c r="J72" s="435"/>
      <c r="K72" s="1258"/>
      <c r="L72" s="1143"/>
      <c r="M72" s="1141"/>
      <c r="N72" s="1142"/>
    </row>
    <row r="73" spans="1:14" ht="15" customHeight="1">
      <c r="A73" s="436"/>
      <c r="B73" s="437"/>
      <c r="C73" s="1008"/>
      <c r="D73" s="445"/>
      <c r="E73" s="445"/>
      <c r="F73" s="1011" t="s">
        <v>19</v>
      </c>
      <c r="G73" s="779"/>
      <c r="H73" s="779"/>
      <c r="I73" s="462"/>
      <c r="J73" s="435"/>
      <c r="K73" s="1268"/>
      <c r="L73" s="1270"/>
      <c r="M73" s="1271"/>
      <c r="N73" s="1272"/>
    </row>
    <row r="74" spans="1:14" ht="27" customHeight="1">
      <c r="A74" s="436"/>
      <c r="B74" s="437"/>
      <c r="C74" s="504"/>
      <c r="D74" s="431">
        <v>2</v>
      </c>
      <c r="E74" s="742"/>
      <c r="F74" s="464" t="s">
        <v>20</v>
      </c>
      <c r="G74" s="475" t="s">
        <v>976</v>
      </c>
      <c r="H74" s="475" t="s">
        <v>976</v>
      </c>
      <c r="I74" s="465"/>
      <c r="J74" s="435"/>
      <c r="K74" s="1257" t="s">
        <v>70</v>
      </c>
      <c r="L74" s="1140" t="s">
        <v>805</v>
      </c>
      <c r="M74" s="1295"/>
      <c r="N74" s="1296"/>
    </row>
    <row r="75" spans="1:14" s="516" customFormat="1" ht="27" customHeight="1">
      <c r="A75" s="508"/>
      <c r="B75" s="509"/>
      <c r="C75" s="510"/>
      <c r="D75" s="511"/>
      <c r="E75" s="511"/>
      <c r="F75" s="512" t="s">
        <v>21</v>
      </c>
      <c r="G75" s="513"/>
      <c r="H75" s="513"/>
      <c r="I75" s="514"/>
      <c r="J75" s="515"/>
      <c r="K75" s="1268"/>
      <c r="L75" s="1270"/>
      <c r="M75" s="1271"/>
      <c r="N75" s="1272"/>
    </row>
    <row r="76" spans="1:14" ht="15" customHeight="1">
      <c r="A76" s="436"/>
      <c r="B76" s="437"/>
      <c r="C76" s="504"/>
      <c r="D76" s="449">
        <v>3</v>
      </c>
      <c r="E76" s="449"/>
      <c r="F76" s="517" t="s">
        <v>185</v>
      </c>
      <c r="G76" s="502"/>
      <c r="H76" s="502"/>
      <c r="I76" s="507"/>
      <c r="J76" s="435"/>
      <c r="K76" s="1267" t="s">
        <v>70</v>
      </c>
      <c r="L76" s="1112" t="s">
        <v>805</v>
      </c>
      <c r="M76" s="1113"/>
      <c r="N76" s="1114"/>
    </row>
    <row r="77" spans="1:14" ht="15" customHeight="1">
      <c r="A77" s="436"/>
      <c r="B77" s="437"/>
      <c r="C77" s="504"/>
      <c r="D77" s="431"/>
      <c r="E77" s="431"/>
      <c r="F77" s="438" t="s">
        <v>186</v>
      </c>
      <c r="G77" s="475" t="s">
        <v>976</v>
      </c>
      <c r="H77" s="475" t="s">
        <v>976</v>
      </c>
      <c r="I77" s="465"/>
      <c r="J77" s="435"/>
      <c r="K77" s="1273"/>
      <c r="L77" s="1275"/>
      <c r="M77" s="1276"/>
      <c r="N77" s="1277"/>
    </row>
    <row r="78" spans="1:14" ht="15" customHeight="1">
      <c r="A78" s="436"/>
      <c r="B78" s="437"/>
      <c r="C78" s="504"/>
      <c r="D78" s="431"/>
      <c r="E78" s="431"/>
      <c r="F78" s="505" t="s">
        <v>200</v>
      </c>
      <c r="G78" s="475"/>
      <c r="H78" s="475"/>
      <c r="I78" s="465"/>
      <c r="J78" s="435"/>
      <c r="K78" s="1273"/>
      <c r="L78" s="1278"/>
      <c r="M78" s="1276"/>
      <c r="N78" s="1277"/>
    </row>
    <row r="79" spans="1:14" ht="27" customHeight="1">
      <c r="A79" s="436"/>
      <c r="B79" s="437"/>
      <c r="C79" s="504"/>
      <c r="D79" s="431"/>
      <c r="E79" s="431"/>
      <c r="F79" s="505" t="s">
        <v>187</v>
      </c>
      <c r="G79" s="475"/>
      <c r="H79" s="475"/>
      <c r="I79" s="465"/>
      <c r="J79" s="435"/>
      <c r="K79" s="1273"/>
      <c r="L79" s="1278"/>
      <c r="M79" s="1276"/>
      <c r="N79" s="1277"/>
    </row>
    <row r="80" spans="1:14" ht="15" customHeight="1">
      <c r="A80" s="436"/>
      <c r="B80" s="437"/>
      <c r="C80" s="504"/>
      <c r="D80" s="431"/>
      <c r="E80" s="431"/>
      <c r="F80" s="505" t="s">
        <v>188</v>
      </c>
      <c r="G80" s="475"/>
      <c r="H80" s="475"/>
      <c r="I80" s="465"/>
      <c r="J80" s="435"/>
      <c r="K80" s="1273"/>
      <c r="L80" s="1278"/>
      <c r="M80" s="1276"/>
      <c r="N80" s="1277"/>
    </row>
    <row r="81" spans="1:14" ht="27" customHeight="1">
      <c r="A81" s="436"/>
      <c r="B81" s="437"/>
      <c r="C81" s="504"/>
      <c r="D81" s="431"/>
      <c r="E81" s="431"/>
      <c r="F81" s="505" t="s">
        <v>189</v>
      </c>
      <c r="G81" s="475"/>
      <c r="H81" s="475"/>
      <c r="I81" s="465"/>
      <c r="J81" s="435"/>
      <c r="K81" s="1273"/>
      <c r="L81" s="1278"/>
      <c r="M81" s="1276"/>
      <c r="N81" s="1277"/>
    </row>
    <row r="82" spans="1:14" ht="15" customHeight="1">
      <c r="A82" s="436"/>
      <c r="B82" s="437"/>
      <c r="C82" s="504"/>
      <c r="D82" s="431"/>
      <c r="E82" s="431"/>
      <c r="F82" s="505" t="s">
        <v>201</v>
      </c>
      <c r="G82" s="475"/>
      <c r="H82" s="475"/>
      <c r="I82" s="465"/>
      <c r="J82" s="435"/>
      <c r="K82" s="1273"/>
      <c r="L82" s="1278"/>
      <c r="M82" s="1276"/>
      <c r="N82" s="1277"/>
    </row>
    <row r="83" spans="1:15" ht="27" customHeight="1">
      <c r="A83" s="744"/>
      <c r="B83" s="616"/>
      <c r="C83" s="745"/>
      <c r="D83" s="675"/>
      <c r="E83" s="675"/>
      <c r="F83" s="776" t="s">
        <v>767</v>
      </c>
      <c r="G83" s="657"/>
      <c r="H83" s="657"/>
      <c r="I83" s="658"/>
      <c r="J83" s="553"/>
      <c r="K83" s="1274"/>
      <c r="L83" s="1279"/>
      <c r="M83" s="1280"/>
      <c r="N83" s="1281"/>
      <c r="O83" s="694"/>
    </row>
    <row r="84" spans="1:14" ht="51" customHeight="1">
      <c r="A84" s="436"/>
      <c r="B84" s="437"/>
      <c r="C84" s="504"/>
      <c r="D84" s="431"/>
      <c r="E84" s="431"/>
      <c r="F84" s="539" t="s">
        <v>1308</v>
      </c>
      <c r="G84" s="475"/>
      <c r="H84" s="475"/>
      <c r="I84" s="465"/>
      <c r="J84" s="435"/>
      <c r="K84" s="1004"/>
      <c r="L84" s="1270"/>
      <c r="M84" s="1282"/>
      <c r="N84" s="1283"/>
    </row>
    <row r="85" spans="1:14" s="516" customFormat="1" ht="15" customHeight="1">
      <c r="A85" s="508"/>
      <c r="B85" s="509"/>
      <c r="C85" s="510"/>
      <c r="D85" s="518">
        <v>4</v>
      </c>
      <c r="E85" s="518"/>
      <c r="F85" s="519" t="s">
        <v>190</v>
      </c>
      <c r="G85" s="520"/>
      <c r="H85" s="520"/>
      <c r="I85" s="521"/>
      <c r="J85" s="515"/>
      <c r="K85" s="1299" t="s">
        <v>70</v>
      </c>
      <c r="L85" s="1112" t="s">
        <v>805</v>
      </c>
      <c r="M85" s="1113"/>
      <c r="N85" s="1114"/>
    </row>
    <row r="86" spans="1:14" s="516" customFormat="1" ht="33.75">
      <c r="A86" s="508"/>
      <c r="B86" s="509"/>
      <c r="C86" s="510"/>
      <c r="D86" s="511"/>
      <c r="E86" s="511" t="s">
        <v>806</v>
      </c>
      <c r="F86" s="522" t="s">
        <v>22</v>
      </c>
      <c r="G86" s="513" t="s">
        <v>976</v>
      </c>
      <c r="H86" s="513" t="s">
        <v>976</v>
      </c>
      <c r="I86" s="523"/>
      <c r="J86" s="515"/>
      <c r="K86" s="1303"/>
      <c r="L86" s="1109"/>
      <c r="M86" s="1110"/>
      <c r="N86" s="1111"/>
    </row>
    <row r="87" spans="1:14" s="516" customFormat="1" ht="33.75">
      <c r="A87" s="508"/>
      <c r="B87" s="509"/>
      <c r="C87" s="510"/>
      <c r="D87" s="511"/>
      <c r="E87" s="524" t="s">
        <v>768</v>
      </c>
      <c r="F87" s="525" t="s">
        <v>769</v>
      </c>
      <c r="G87" s="526" t="s">
        <v>976</v>
      </c>
      <c r="H87" s="526" t="s">
        <v>976</v>
      </c>
      <c r="I87" s="527"/>
      <c r="J87" s="515"/>
      <c r="K87" s="1303"/>
      <c r="L87" s="1202" t="s">
        <v>807</v>
      </c>
      <c r="M87" s="1349"/>
      <c r="N87" s="1350"/>
    </row>
    <row r="88" spans="1:14" ht="15" customHeight="1">
      <c r="A88" s="436"/>
      <c r="B88" s="437"/>
      <c r="C88" s="504"/>
      <c r="D88" s="449">
        <v>5</v>
      </c>
      <c r="E88" s="449"/>
      <c r="F88" s="517" t="s">
        <v>191</v>
      </c>
      <c r="G88" s="502"/>
      <c r="H88" s="502"/>
      <c r="I88" s="507"/>
      <c r="J88" s="435"/>
      <c r="K88" s="1299" t="s">
        <v>70</v>
      </c>
      <c r="L88" s="1112" t="s">
        <v>805</v>
      </c>
      <c r="M88" s="1113"/>
      <c r="N88" s="1114"/>
    </row>
    <row r="89" spans="1:14" ht="33.75">
      <c r="A89" s="436"/>
      <c r="B89" s="437"/>
      <c r="C89" s="504"/>
      <c r="D89" s="431"/>
      <c r="E89" s="431"/>
      <c r="F89" s="438" t="s">
        <v>770</v>
      </c>
      <c r="G89" s="475" t="s">
        <v>976</v>
      </c>
      <c r="H89" s="475" t="s">
        <v>976</v>
      </c>
      <c r="I89" s="465"/>
      <c r="J89" s="435"/>
      <c r="K89" s="1300"/>
      <c r="L89" s="1189"/>
      <c r="M89" s="1170"/>
      <c r="N89" s="1171"/>
    </row>
    <row r="90" spans="1:14" s="516" customFormat="1" ht="15" customHeight="1">
      <c r="A90" s="508"/>
      <c r="B90" s="509"/>
      <c r="C90" s="510"/>
      <c r="D90" s="518">
        <v>6</v>
      </c>
      <c r="E90" s="518"/>
      <c r="F90" s="519" t="s">
        <v>192</v>
      </c>
      <c r="G90" s="520"/>
      <c r="H90" s="520"/>
      <c r="I90" s="521"/>
      <c r="J90" s="515"/>
      <c r="K90" s="1299" t="s">
        <v>70</v>
      </c>
      <c r="L90" s="1112" t="s">
        <v>805</v>
      </c>
      <c r="M90" s="1113"/>
      <c r="N90" s="1114"/>
    </row>
    <row r="91" spans="1:14" ht="33.75">
      <c r="A91" s="436"/>
      <c r="B91" s="437"/>
      <c r="C91" s="504"/>
      <c r="D91" s="431"/>
      <c r="E91" s="431"/>
      <c r="F91" s="522" t="s">
        <v>193</v>
      </c>
      <c r="G91" s="475" t="s">
        <v>976</v>
      </c>
      <c r="H91" s="475" t="s">
        <v>976</v>
      </c>
      <c r="I91" s="465"/>
      <c r="J91" s="435"/>
      <c r="K91" s="1300"/>
      <c r="L91" s="1189"/>
      <c r="M91" s="1170"/>
      <c r="N91" s="1171"/>
    </row>
    <row r="92" spans="1:14" ht="15" customHeight="1">
      <c r="A92" s="436"/>
      <c r="B92" s="437"/>
      <c r="C92" s="504"/>
      <c r="D92" s="449">
        <v>7</v>
      </c>
      <c r="E92" s="449"/>
      <c r="F92" s="517" t="s">
        <v>974</v>
      </c>
      <c r="G92" s="502"/>
      <c r="H92" s="502"/>
      <c r="I92" s="507"/>
      <c r="J92" s="435"/>
      <c r="K92" s="1299" t="s">
        <v>70</v>
      </c>
      <c r="L92" s="1112" t="s">
        <v>805</v>
      </c>
      <c r="M92" s="1113"/>
      <c r="N92" s="1114"/>
    </row>
    <row r="93" spans="1:14" ht="27" customHeight="1">
      <c r="A93" s="436"/>
      <c r="B93" s="437"/>
      <c r="C93" s="504"/>
      <c r="D93" s="431"/>
      <c r="E93" s="431" t="s">
        <v>806</v>
      </c>
      <c r="F93" s="438" t="s">
        <v>194</v>
      </c>
      <c r="G93" s="475" t="s">
        <v>976</v>
      </c>
      <c r="H93" s="475" t="s">
        <v>976</v>
      </c>
      <c r="I93" s="465"/>
      <c r="J93" s="435"/>
      <c r="K93" s="1303"/>
      <c r="L93" s="1109"/>
      <c r="M93" s="1110"/>
      <c r="N93" s="1111"/>
    </row>
    <row r="94" spans="1:14" ht="27" customHeight="1">
      <c r="A94" s="436"/>
      <c r="B94" s="437"/>
      <c r="C94" s="504"/>
      <c r="D94" s="431"/>
      <c r="E94" s="528" t="s">
        <v>771</v>
      </c>
      <c r="F94" s="529" t="s">
        <v>772</v>
      </c>
      <c r="G94" s="530" t="s">
        <v>976</v>
      </c>
      <c r="H94" s="530" t="s">
        <v>976</v>
      </c>
      <c r="I94" s="531"/>
      <c r="J94" s="435"/>
      <c r="K94" s="1303"/>
      <c r="L94" s="1092" t="s">
        <v>808</v>
      </c>
      <c r="M94" s="1301"/>
      <c r="N94" s="1302"/>
    </row>
    <row r="95" spans="1:14" ht="15" customHeight="1">
      <c r="A95" s="436"/>
      <c r="B95" s="437"/>
      <c r="C95" s="504"/>
      <c r="D95" s="449">
        <v>8</v>
      </c>
      <c r="E95" s="449"/>
      <c r="F95" s="517" t="s">
        <v>773</v>
      </c>
      <c r="G95" s="502"/>
      <c r="H95" s="502"/>
      <c r="I95" s="507"/>
      <c r="J95" s="435"/>
      <c r="K95" s="1299" t="s">
        <v>70</v>
      </c>
      <c r="L95" s="1112" t="s">
        <v>805</v>
      </c>
      <c r="M95" s="1113"/>
      <c r="N95" s="1114"/>
    </row>
    <row r="96" spans="1:14" ht="39" customHeight="1">
      <c r="A96" s="436"/>
      <c r="B96" s="437"/>
      <c r="C96" s="504"/>
      <c r="D96" s="431"/>
      <c r="E96" s="431"/>
      <c r="F96" s="438" t="s">
        <v>774</v>
      </c>
      <c r="G96" s="475" t="s">
        <v>976</v>
      </c>
      <c r="H96" s="475" t="s">
        <v>976</v>
      </c>
      <c r="I96" s="465"/>
      <c r="J96" s="435"/>
      <c r="K96" s="1300"/>
      <c r="L96" s="1189"/>
      <c r="M96" s="1170"/>
      <c r="N96" s="1171"/>
    </row>
    <row r="97" spans="1:14" ht="15" customHeight="1">
      <c r="A97" s="436"/>
      <c r="B97" s="437"/>
      <c r="C97" s="504"/>
      <c r="D97" s="449">
        <v>9</v>
      </c>
      <c r="E97" s="449"/>
      <c r="F97" s="517" t="s">
        <v>195</v>
      </c>
      <c r="G97" s="502"/>
      <c r="H97" s="502"/>
      <c r="I97" s="507"/>
      <c r="J97" s="435"/>
      <c r="K97" s="1299" t="s">
        <v>70</v>
      </c>
      <c r="L97" s="1112" t="s">
        <v>805</v>
      </c>
      <c r="M97" s="1113"/>
      <c r="N97" s="1114"/>
    </row>
    <row r="98" spans="1:15" ht="27" customHeight="1">
      <c r="A98" s="436"/>
      <c r="B98" s="437"/>
      <c r="C98" s="1008"/>
      <c r="D98" s="445"/>
      <c r="E98" s="445"/>
      <c r="F98" s="778" t="s">
        <v>775</v>
      </c>
      <c r="G98" s="779" t="s">
        <v>976</v>
      </c>
      <c r="H98" s="779" t="s">
        <v>976</v>
      </c>
      <c r="I98" s="462"/>
      <c r="J98" s="1009"/>
      <c r="K98" s="1300"/>
      <c r="L98" s="1189"/>
      <c r="M98" s="1170"/>
      <c r="N98" s="1170"/>
      <c r="O98" s="694"/>
    </row>
    <row r="99" spans="1:14" ht="15" customHeight="1">
      <c r="A99" s="436"/>
      <c r="B99" s="437"/>
      <c r="C99" s="504"/>
      <c r="D99" s="431">
        <v>10</v>
      </c>
      <c r="E99" s="742"/>
      <c r="F99" s="464" t="s">
        <v>975</v>
      </c>
      <c r="G99" s="743"/>
      <c r="H99" s="743"/>
      <c r="I99" s="601"/>
      <c r="J99" s="435"/>
      <c r="K99" s="1360" t="s">
        <v>70</v>
      </c>
      <c r="L99" s="1140" t="s">
        <v>805</v>
      </c>
      <c r="M99" s="1368"/>
      <c r="N99" s="1369"/>
    </row>
    <row r="100" spans="1:14" ht="18" customHeight="1">
      <c r="A100" s="436"/>
      <c r="B100" s="437"/>
      <c r="C100" s="504"/>
      <c r="D100" s="431"/>
      <c r="E100" s="431"/>
      <c r="F100" s="438" t="s">
        <v>994</v>
      </c>
      <c r="G100" s="475" t="s">
        <v>976</v>
      </c>
      <c r="H100" s="475" t="s">
        <v>976</v>
      </c>
      <c r="I100" s="465"/>
      <c r="J100" s="435"/>
      <c r="K100" s="1303"/>
      <c r="L100" s="1370"/>
      <c r="M100" s="1368"/>
      <c r="N100" s="1369"/>
    </row>
    <row r="101" spans="1:14" ht="11.25" customHeight="1">
      <c r="A101" s="436"/>
      <c r="B101" s="437"/>
      <c r="C101" s="504"/>
      <c r="D101" s="431"/>
      <c r="E101" s="431"/>
      <c r="F101" s="505" t="s">
        <v>196</v>
      </c>
      <c r="G101" s="475"/>
      <c r="H101" s="475"/>
      <c r="I101" s="465"/>
      <c r="J101" s="435"/>
      <c r="K101" s="1303"/>
      <c r="L101" s="1275"/>
      <c r="M101" s="1383"/>
      <c r="N101" s="1207"/>
    </row>
    <row r="102" spans="1:14" ht="39" customHeight="1">
      <c r="A102" s="436"/>
      <c r="B102" s="437"/>
      <c r="C102" s="504"/>
      <c r="D102" s="431"/>
      <c r="E102" s="431"/>
      <c r="F102" s="505" t="s">
        <v>1016</v>
      </c>
      <c r="G102" s="475"/>
      <c r="H102" s="475"/>
      <c r="I102" s="465"/>
      <c r="J102" s="435"/>
      <c r="K102" s="1303"/>
      <c r="L102" s="1275"/>
      <c r="M102" s="1383"/>
      <c r="N102" s="1207"/>
    </row>
    <row r="103" spans="1:14" ht="22.5">
      <c r="A103" s="744"/>
      <c r="B103" s="616"/>
      <c r="C103" s="745"/>
      <c r="D103" s="675"/>
      <c r="E103" s="675"/>
      <c r="F103" s="776" t="s">
        <v>203</v>
      </c>
      <c r="G103" s="657"/>
      <c r="H103" s="657"/>
      <c r="I103" s="658"/>
      <c r="J103" s="553"/>
      <c r="K103" s="1328"/>
      <c r="L103" s="1118"/>
      <c r="M103" s="1119"/>
      <c r="N103" s="1120"/>
    </row>
    <row r="104" spans="1:14" ht="27" customHeight="1">
      <c r="A104" s="436"/>
      <c r="B104" s="537" t="s">
        <v>776</v>
      </c>
      <c r="C104" s="1220" t="s">
        <v>1113</v>
      </c>
      <c r="D104" s="1221"/>
      <c r="E104" s="1221"/>
      <c r="F104" s="1221"/>
      <c r="G104" s="1221"/>
      <c r="H104" s="1221"/>
      <c r="I104" s="1222"/>
      <c r="J104" s="1097" t="s">
        <v>1114</v>
      </c>
      <c r="K104" s="1358"/>
      <c r="L104" s="1358"/>
      <c r="M104" s="1358"/>
      <c r="N104" s="1332"/>
    </row>
    <row r="105" spans="1:14" ht="22.5">
      <c r="A105" s="436"/>
      <c r="B105" s="437"/>
      <c r="C105" s="538"/>
      <c r="D105" s="449">
        <v>11</v>
      </c>
      <c r="E105" s="449"/>
      <c r="F105" s="517" t="s">
        <v>18</v>
      </c>
      <c r="G105" s="502" t="s">
        <v>976</v>
      </c>
      <c r="H105" s="502" t="s">
        <v>976</v>
      </c>
      <c r="I105" s="1156" t="s">
        <v>809</v>
      </c>
      <c r="J105" s="1097"/>
      <c r="K105" s="1308" t="s">
        <v>70</v>
      </c>
      <c r="L105" s="1112" t="s">
        <v>805</v>
      </c>
      <c r="M105" s="1381"/>
      <c r="N105" s="1382"/>
    </row>
    <row r="106" spans="1:14" ht="15" customHeight="1">
      <c r="A106" s="436"/>
      <c r="B106" s="437"/>
      <c r="C106" s="504"/>
      <c r="D106" s="431"/>
      <c r="E106" s="431"/>
      <c r="F106" s="505" t="s">
        <v>810</v>
      </c>
      <c r="G106" s="475"/>
      <c r="H106" s="475"/>
      <c r="I106" s="1157"/>
      <c r="J106" s="435"/>
      <c r="K106" s="1359"/>
      <c r="L106" s="1370"/>
      <c r="M106" s="1368"/>
      <c r="N106" s="1369"/>
    </row>
    <row r="107" spans="1:14" ht="15" customHeight="1">
      <c r="A107" s="436"/>
      <c r="B107" s="437"/>
      <c r="C107" s="504"/>
      <c r="D107" s="431"/>
      <c r="E107" s="431"/>
      <c r="F107" s="539" t="s">
        <v>811</v>
      </c>
      <c r="G107" s="475"/>
      <c r="H107" s="475"/>
      <c r="I107" s="1157"/>
      <c r="J107" s="435"/>
      <c r="K107" s="1359"/>
      <c r="L107" s="1275"/>
      <c r="M107" s="1383"/>
      <c r="N107" s="1207"/>
    </row>
    <row r="108" spans="1:14" ht="15" customHeight="1">
      <c r="A108" s="436"/>
      <c r="B108" s="437"/>
      <c r="C108" s="504"/>
      <c r="D108" s="431"/>
      <c r="E108" s="431"/>
      <c r="F108" s="539" t="s">
        <v>812</v>
      </c>
      <c r="G108" s="475"/>
      <c r="H108" s="475"/>
      <c r="I108" s="1157"/>
      <c r="J108" s="435"/>
      <c r="K108" s="1359"/>
      <c r="L108" s="1275"/>
      <c r="M108" s="1383"/>
      <c r="N108" s="1207"/>
    </row>
    <row r="109" spans="1:14" ht="15" customHeight="1">
      <c r="A109" s="436"/>
      <c r="B109" s="437"/>
      <c r="C109" s="504"/>
      <c r="D109" s="431"/>
      <c r="E109" s="431"/>
      <c r="F109" s="539" t="s">
        <v>813</v>
      </c>
      <c r="G109" s="475"/>
      <c r="H109" s="475"/>
      <c r="I109" s="1157"/>
      <c r="J109" s="435"/>
      <c r="K109" s="1359"/>
      <c r="L109" s="1275"/>
      <c r="M109" s="1383"/>
      <c r="N109" s="1207"/>
    </row>
    <row r="110" spans="1:14" ht="15" customHeight="1">
      <c r="A110" s="436"/>
      <c r="B110" s="437"/>
      <c r="C110" s="504"/>
      <c r="D110" s="431"/>
      <c r="E110" s="431"/>
      <c r="F110" s="539" t="s">
        <v>814</v>
      </c>
      <c r="G110" s="475"/>
      <c r="H110" s="475"/>
      <c r="I110" s="1157"/>
      <c r="J110" s="435"/>
      <c r="K110" s="1359"/>
      <c r="L110" s="1275"/>
      <c r="M110" s="1383"/>
      <c r="N110" s="1207"/>
    </row>
    <row r="111" spans="1:14" ht="15" customHeight="1">
      <c r="A111" s="436"/>
      <c r="B111" s="437"/>
      <c r="C111" s="504"/>
      <c r="D111" s="431"/>
      <c r="E111" s="431"/>
      <c r="F111" s="505" t="s">
        <v>34</v>
      </c>
      <c r="G111" s="475"/>
      <c r="H111" s="475"/>
      <c r="I111" s="1157"/>
      <c r="J111" s="435"/>
      <c r="K111" s="1359"/>
      <c r="L111" s="1275"/>
      <c r="M111" s="1383"/>
      <c r="N111" s="1207"/>
    </row>
    <row r="112" spans="1:14" ht="15" customHeight="1">
      <c r="A112" s="436"/>
      <c r="B112" s="437"/>
      <c r="C112" s="504"/>
      <c r="D112" s="431"/>
      <c r="E112" s="431"/>
      <c r="F112" s="505" t="s">
        <v>35</v>
      </c>
      <c r="G112" s="475"/>
      <c r="H112" s="475"/>
      <c r="I112" s="1157"/>
      <c r="J112" s="435"/>
      <c r="K112" s="1359"/>
      <c r="L112" s="1275"/>
      <c r="M112" s="1383"/>
      <c r="N112" s="1207"/>
    </row>
    <row r="113" spans="1:14" ht="15" customHeight="1">
      <c r="A113" s="436"/>
      <c r="B113" s="437"/>
      <c r="C113" s="504"/>
      <c r="D113" s="431"/>
      <c r="E113" s="431"/>
      <c r="F113" s="505" t="s">
        <v>815</v>
      </c>
      <c r="G113" s="475"/>
      <c r="H113" s="475"/>
      <c r="I113" s="1157"/>
      <c r="J113" s="435"/>
      <c r="K113" s="1359"/>
      <c r="L113" s="1275"/>
      <c r="M113" s="1383"/>
      <c r="N113" s="1207"/>
    </row>
    <row r="114" spans="1:14" ht="15" customHeight="1">
      <c r="A114" s="436"/>
      <c r="B114" s="437"/>
      <c r="C114" s="504"/>
      <c r="D114" s="431"/>
      <c r="E114" s="431"/>
      <c r="F114" s="505" t="s">
        <v>816</v>
      </c>
      <c r="G114" s="475"/>
      <c r="H114" s="475"/>
      <c r="I114" s="465"/>
      <c r="J114" s="435"/>
      <c r="K114" s="1359"/>
      <c r="L114" s="1275"/>
      <c r="M114" s="1383"/>
      <c r="N114" s="1207"/>
    </row>
    <row r="115" spans="1:14" ht="15" customHeight="1">
      <c r="A115" s="436"/>
      <c r="B115" s="437"/>
      <c r="C115" s="504"/>
      <c r="D115" s="431"/>
      <c r="E115" s="431"/>
      <c r="F115" s="505" t="s">
        <v>817</v>
      </c>
      <c r="G115" s="475"/>
      <c r="H115" s="475"/>
      <c r="I115" s="465"/>
      <c r="J115" s="435"/>
      <c r="K115" s="1359"/>
      <c r="L115" s="1275"/>
      <c r="M115" s="1383"/>
      <c r="N115" s="1207"/>
    </row>
    <row r="116" spans="1:14" ht="15" customHeight="1">
      <c r="A116" s="436"/>
      <c r="B116" s="437"/>
      <c r="C116" s="504"/>
      <c r="D116" s="431"/>
      <c r="E116" s="431"/>
      <c r="F116" s="505" t="s">
        <v>818</v>
      </c>
      <c r="G116" s="475"/>
      <c r="H116" s="475"/>
      <c r="I116" s="465"/>
      <c r="J116" s="435"/>
      <c r="K116" s="1359"/>
      <c r="L116" s="1275"/>
      <c r="M116" s="1383"/>
      <c r="N116" s="1207"/>
    </row>
    <row r="117" spans="1:14" ht="15" customHeight="1">
      <c r="A117" s="436"/>
      <c r="B117" s="437"/>
      <c r="C117" s="504"/>
      <c r="D117" s="431"/>
      <c r="E117" s="431"/>
      <c r="F117" s="505" t="s">
        <v>819</v>
      </c>
      <c r="G117" s="475"/>
      <c r="H117" s="475"/>
      <c r="I117" s="465"/>
      <c r="J117" s="435"/>
      <c r="K117" s="1309"/>
      <c r="L117" s="1275"/>
      <c r="M117" s="1383"/>
      <c r="N117" s="1207"/>
    </row>
    <row r="118" spans="1:14" ht="15" customHeight="1">
      <c r="A118" s="436"/>
      <c r="B118" s="437"/>
      <c r="C118" s="504"/>
      <c r="D118" s="449">
        <v>12</v>
      </c>
      <c r="E118" s="449"/>
      <c r="F118" s="517" t="s">
        <v>820</v>
      </c>
      <c r="G118" s="502"/>
      <c r="H118" s="502"/>
      <c r="I118" s="507"/>
      <c r="J118" s="540"/>
      <c r="K118" s="1355"/>
      <c r="L118" s="1355"/>
      <c r="M118" s="1355"/>
      <c r="N118" s="1356"/>
    </row>
    <row r="119" spans="1:14" ht="15" customHeight="1">
      <c r="A119" s="436"/>
      <c r="B119" s="437"/>
      <c r="C119" s="504"/>
      <c r="D119" s="431"/>
      <c r="E119" s="439" t="s">
        <v>821</v>
      </c>
      <c r="F119" s="541" t="s">
        <v>736</v>
      </c>
      <c r="G119" s="474"/>
      <c r="H119" s="474"/>
      <c r="I119" s="465"/>
      <c r="J119" s="435"/>
      <c r="K119" s="1089" t="s">
        <v>70</v>
      </c>
      <c r="L119" s="1202" t="s">
        <v>805</v>
      </c>
      <c r="M119" s="1203"/>
      <c r="N119" s="1204"/>
    </row>
    <row r="120" spans="1:14" ht="15" customHeight="1">
      <c r="A120" s="436"/>
      <c r="B120" s="437"/>
      <c r="C120" s="504"/>
      <c r="D120" s="431"/>
      <c r="E120" s="431"/>
      <c r="F120" s="438" t="s">
        <v>740</v>
      </c>
      <c r="G120" s="475" t="s">
        <v>976</v>
      </c>
      <c r="H120" s="475" t="s">
        <v>976</v>
      </c>
      <c r="I120" s="465"/>
      <c r="J120" s="435"/>
      <c r="K120" s="1090"/>
      <c r="L120" s="1109"/>
      <c r="M120" s="1110"/>
      <c r="N120" s="1111"/>
    </row>
    <row r="121" spans="1:14" ht="15" customHeight="1">
      <c r="A121" s="436"/>
      <c r="B121" s="437"/>
      <c r="C121" s="504"/>
      <c r="D121" s="431"/>
      <c r="E121" s="431"/>
      <c r="F121" s="505" t="s">
        <v>199</v>
      </c>
      <c r="G121" s="475"/>
      <c r="H121" s="475"/>
      <c r="I121" s="465"/>
      <c r="J121" s="435"/>
      <c r="K121" s="1090"/>
      <c r="L121" s="1109"/>
      <c r="M121" s="1110"/>
      <c r="N121" s="1111"/>
    </row>
    <row r="122" spans="1:14" s="551" customFormat="1" ht="33.75">
      <c r="A122" s="543"/>
      <c r="B122" s="544"/>
      <c r="C122" s="545"/>
      <c r="D122" s="546"/>
      <c r="E122" s="546"/>
      <c r="F122" s="547" t="s">
        <v>777</v>
      </c>
      <c r="G122" s="548"/>
      <c r="H122" s="548"/>
      <c r="I122" s="549"/>
      <c r="J122" s="550"/>
      <c r="K122" s="1090"/>
      <c r="L122" s="1109"/>
      <c r="M122" s="1110"/>
      <c r="N122" s="1111"/>
    </row>
    <row r="123" spans="1:14" ht="36" customHeight="1">
      <c r="A123" s="436"/>
      <c r="B123" s="437"/>
      <c r="C123" s="504"/>
      <c r="D123" s="431"/>
      <c r="E123" s="431"/>
      <c r="F123" s="505" t="s">
        <v>779</v>
      </c>
      <c r="G123" s="475"/>
      <c r="H123" s="475"/>
      <c r="I123" s="465"/>
      <c r="J123" s="435"/>
      <c r="K123" s="1090"/>
      <c r="L123" s="1109"/>
      <c r="M123" s="1110"/>
      <c r="N123" s="1111"/>
    </row>
    <row r="124" spans="1:14" s="551" customFormat="1" ht="27" customHeight="1">
      <c r="A124" s="543"/>
      <c r="B124" s="544"/>
      <c r="C124" s="545"/>
      <c r="D124" s="546"/>
      <c r="E124" s="546"/>
      <c r="F124" s="505" t="s">
        <v>836</v>
      </c>
      <c r="G124" s="548"/>
      <c r="H124" s="548"/>
      <c r="I124" s="549"/>
      <c r="J124" s="550"/>
      <c r="K124" s="1090"/>
      <c r="L124" s="1109"/>
      <c r="M124" s="1110"/>
      <c r="N124" s="1111"/>
    </row>
    <row r="125" spans="1:14" ht="27" customHeight="1">
      <c r="A125" s="436"/>
      <c r="B125" s="437"/>
      <c r="C125" s="504"/>
      <c r="D125" s="431"/>
      <c r="E125" s="431"/>
      <c r="F125" s="505" t="s">
        <v>822</v>
      </c>
      <c r="G125" s="475"/>
      <c r="H125" s="475"/>
      <c r="I125" s="465"/>
      <c r="J125" s="435"/>
      <c r="K125" s="1090"/>
      <c r="L125" s="1109"/>
      <c r="M125" s="1110"/>
      <c r="N125" s="1111"/>
    </row>
    <row r="126" spans="1:14" s="551" customFormat="1" ht="48" customHeight="1">
      <c r="A126" s="543"/>
      <c r="B126" s="544"/>
      <c r="C126" s="545"/>
      <c r="D126" s="546"/>
      <c r="E126" s="546"/>
      <c r="F126" s="547" t="s">
        <v>823</v>
      </c>
      <c r="G126" s="548"/>
      <c r="H126" s="548"/>
      <c r="I126" s="549"/>
      <c r="J126" s="550"/>
      <c r="K126" s="1090"/>
      <c r="L126" s="1109"/>
      <c r="M126" s="1110"/>
      <c r="N126" s="1111"/>
    </row>
    <row r="127" spans="1:14" ht="15" customHeight="1">
      <c r="A127" s="436"/>
      <c r="B127" s="437"/>
      <c r="C127" s="504"/>
      <c r="D127" s="431"/>
      <c r="E127" s="431"/>
      <c r="F127" s="505" t="s">
        <v>188</v>
      </c>
      <c r="G127" s="475"/>
      <c r="H127" s="475"/>
      <c r="I127" s="465"/>
      <c r="J127" s="435"/>
      <c r="K127" s="1090"/>
      <c r="L127" s="1109"/>
      <c r="M127" s="1110"/>
      <c r="N127" s="1111"/>
    </row>
    <row r="128" spans="1:14" ht="27" customHeight="1">
      <c r="A128" s="436"/>
      <c r="B128" s="437"/>
      <c r="C128" s="504"/>
      <c r="D128" s="431"/>
      <c r="E128" s="431"/>
      <c r="F128" s="505" t="s">
        <v>189</v>
      </c>
      <c r="G128" s="475"/>
      <c r="H128" s="475"/>
      <c r="I128" s="465"/>
      <c r="J128" s="435"/>
      <c r="K128" s="1090"/>
      <c r="L128" s="1109"/>
      <c r="M128" s="1110"/>
      <c r="N128" s="1111"/>
    </row>
    <row r="129" spans="1:14" ht="15" customHeight="1">
      <c r="A129" s="436"/>
      <c r="B129" s="437"/>
      <c r="C129" s="504"/>
      <c r="D129" s="431"/>
      <c r="E129" s="431"/>
      <c r="F129" s="505" t="s">
        <v>201</v>
      </c>
      <c r="G129" s="475"/>
      <c r="H129" s="475"/>
      <c r="I129" s="465"/>
      <c r="J129" s="435"/>
      <c r="K129" s="1090"/>
      <c r="L129" s="1109"/>
      <c r="M129" s="1110"/>
      <c r="N129" s="1111"/>
    </row>
    <row r="130" spans="1:14" ht="27" customHeight="1">
      <c r="A130" s="436"/>
      <c r="B130" s="437"/>
      <c r="C130" s="504"/>
      <c r="D130" s="431"/>
      <c r="E130" s="431"/>
      <c r="F130" s="505" t="s">
        <v>780</v>
      </c>
      <c r="G130" s="475"/>
      <c r="H130" s="475"/>
      <c r="I130" s="465"/>
      <c r="J130" s="435"/>
      <c r="K130" s="1090"/>
      <c r="L130" s="1109"/>
      <c r="M130" s="1110"/>
      <c r="N130" s="1111"/>
    </row>
    <row r="131" spans="1:14" ht="54" customHeight="1">
      <c r="A131" s="744"/>
      <c r="B131" s="616"/>
      <c r="C131" s="745"/>
      <c r="D131" s="675"/>
      <c r="E131" s="675"/>
      <c r="F131" s="1073" t="s">
        <v>1308</v>
      </c>
      <c r="G131" s="657"/>
      <c r="H131" s="657"/>
      <c r="I131" s="658"/>
      <c r="J131" s="553"/>
      <c r="K131" s="1091"/>
      <c r="L131" s="1118"/>
      <c r="M131" s="1119"/>
      <c r="N131" s="1120"/>
    </row>
    <row r="132" spans="1:14" ht="15" customHeight="1">
      <c r="A132" s="436"/>
      <c r="B132" s="437"/>
      <c r="C132" s="504"/>
      <c r="D132" s="431"/>
      <c r="E132" s="431" t="s">
        <v>781</v>
      </c>
      <c r="F132" s="438" t="s">
        <v>737</v>
      </c>
      <c r="G132" s="475"/>
      <c r="H132" s="475"/>
      <c r="I132" s="465"/>
      <c r="J132" s="435"/>
      <c r="K132" s="1072" t="s">
        <v>70</v>
      </c>
      <c r="L132" s="1140" t="s">
        <v>807</v>
      </c>
      <c r="M132" s="1306"/>
      <c r="N132" s="1307"/>
    </row>
    <row r="133" spans="1:14" ht="22.5">
      <c r="A133" s="436"/>
      <c r="B133" s="437"/>
      <c r="C133" s="504"/>
      <c r="D133" s="431"/>
      <c r="E133" s="431"/>
      <c r="F133" s="438" t="s">
        <v>741</v>
      </c>
      <c r="G133" s="475" t="s">
        <v>976</v>
      </c>
      <c r="H133" s="475" t="s">
        <v>976</v>
      </c>
      <c r="I133" s="465"/>
      <c r="J133" s="435"/>
      <c r="K133" s="1002"/>
      <c r="L133" s="1109"/>
      <c r="M133" s="1110"/>
      <c r="N133" s="1111"/>
    </row>
    <row r="134" spans="1:14" ht="45">
      <c r="A134" s="436"/>
      <c r="B134" s="437"/>
      <c r="C134" s="504"/>
      <c r="D134" s="431"/>
      <c r="E134" s="431"/>
      <c r="F134" s="505" t="s">
        <v>782</v>
      </c>
      <c r="G134" s="475"/>
      <c r="H134" s="475"/>
      <c r="I134" s="465"/>
      <c r="J134" s="435"/>
      <c r="K134" s="1002"/>
      <c r="L134" s="1109"/>
      <c r="M134" s="1110"/>
      <c r="N134" s="1111"/>
    </row>
    <row r="135" spans="1:14" s="551" customFormat="1" ht="39" customHeight="1">
      <c r="A135" s="543"/>
      <c r="B135" s="544"/>
      <c r="C135" s="545"/>
      <c r="D135" s="546"/>
      <c r="E135" s="546"/>
      <c r="F135" s="505" t="s">
        <v>639</v>
      </c>
      <c r="G135" s="548"/>
      <c r="H135" s="548"/>
      <c r="I135" s="549"/>
      <c r="J135" s="550"/>
      <c r="K135" s="1002"/>
      <c r="L135" s="1109"/>
      <c r="M135" s="1110"/>
      <c r="N135" s="1111"/>
    </row>
    <row r="136" spans="1:14" ht="39" customHeight="1">
      <c r="A136" s="436"/>
      <c r="B136" s="437"/>
      <c r="C136" s="504"/>
      <c r="D136" s="431"/>
      <c r="E136" s="431"/>
      <c r="F136" s="505" t="s">
        <v>640</v>
      </c>
      <c r="G136" s="475"/>
      <c r="H136" s="475"/>
      <c r="I136" s="465"/>
      <c r="J136" s="435"/>
      <c r="K136" s="1002"/>
      <c r="L136" s="1102"/>
      <c r="M136" s="1103"/>
      <c r="N136" s="1104"/>
    </row>
    <row r="137" spans="1:14" ht="15" customHeight="1">
      <c r="A137" s="436"/>
      <c r="B137" s="437"/>
      <c r="C137" s="504"/>
      <c r="D137" s="431"/>
      <c r="E137" s="439" t="s">
        <v>641</v>
      </c>
      <c r="F137" s="541" t="s">
        <v>738</v>
      </c>
      <c r="G137" s="474"/>
      <c r="H137" s="474"/>
      <c r="I137" s="465"/>
      <c r="J137" s="435"/>
      <c r="K137" s="1005" t="s">
        <v>70</v>
      </c>
      <c r="L137" s="1202" t="s">
        <v>824</v>
      </c>
      <c r="M137" s="1349"/>
      <c r="N137" s="1350"/>
    </row>
    <row r="138" spans="1:14" ht="15" customHeight="1">
      <c r="A138" s="436"/>
      <c r="B138" s="437"/>
      <c r="C138" s="504"/>
      <c r="D138" s="431"/>
      <c r="E138" s="431"/>
      <c r="F138" s="438" t="s">
        <v>742</v>
      </c>
      <c r="G138" s="475" t="s">
        <v>976</v>
      </c>
      <c r="H138" s="475" t="s">
        <v>976</v>
      </c>
      <c r="I138" s="465"/>
      <c r="J138" s="435"/>
      <c r="K138" s="1002"/>
      <c r="L138" s="1109"/>
      <c r="M138" s="1110"/>
      <c r="N138" s="1111"/>
    </row>
    <row r="139" spans="1:14" ht="27" customHeight="1">
      <c r="A139" s="436"/>
      <c r="B139" s="437"/>
      <c r="C139" s="504"/>
      <c r="D139" s="431"/>
      <c r="E139" s="431"/>
      <c r="F139" s="505" t="s">
        <v>642</v>
      </c>
      <c r="G139" s="475"/>
      <c r="H139" s="475"/>
      <c r="I139" s="465"/>
      <c r="J139" s="435"/>
      <c r="K139" s="1002"/>
      <c r="L139" s="1109"/>
      <c r="M139" s="1110"/>
      <c r="N139" s="1111"/>
    </row>
    <row r="140" spans="1:14" s="551" customFormat="1" ht="27" customHeight="1">
      <c r="A140" s="543"/>
      <c r="B140" s="544"/>
      <c r="C140" s="545"/>
      <c r="D140" s="546"/>
      <c r="E140" s="546"/>
      <c r="F140" s="505" t="s">
        <v>202</v>
      </c>
      <c r="G140" s="548"/>
      <c r="H140" s="548"/>
      <c r="I140" s="549"/>
      <c r="J140" s="550"/>
      <c r="K140" s="1002"/>
      <c r="L140" s="1102"/>
      <c r="M140" s="1103"/>
      <c r="N140" s="1104"/>
    </row>
    <row r="141" spans="1:14" ht="15" customHeight="1">
      <c r="A141" s="436"/>
      <c r="B141" s="437"/>
      <c r="C141" s="504"/>
      <c r="D141" s="431"/>
      <c r="E141" s="439" t="s">
        <v>643</v>
      </c>
      <c r="F141" s="541" t="s">
        <v>739</v>
      </c>
      <c r="G141" s="474"/>
      <c r="H141" s="474"/>
      <c r="I141" s="465"/>
      <c r="J141" s="435"/>
      <c r="K141" s="1002"/>
      <c r="L141" s="1202" t="s">
        <v>825</v>
      </c>
      <c r="M141" s="1349"/>
      <c r="N141" s="1350"/>
    </row>
    <row r="142" spans="1:14" ht="18" customHeight="1">
      <c r="A142" s="436"/>
      <c r="B142" s="437"/>
      <c r="C142" s="504"/>
      <c r="D142" s="431"/>
      <c r="E142" s="431"/>
      <c r="F142" s="438" t="s">
        <v>743</v>
      </c>
      <c r="G142" s="475" t="s">
        <v>976</v>
      </c>
      <c r="H142" s="475" t="s">
        <v>976</v>
      </c>
      <c r="I142" s="465"/>
      <c r="J142" s="435"/>
      <c r="K142" s="1002"/>
      <c r="L142" s="1109"/>
      <c r="M142" s="1110"/>
      <c r="N142" s="1111"/>
    </row>
    <row r="143" spans="1:14" ht="27" customHeight="1">
      <c r="A143" s="436"/>
      <c r="B143" s="437"/>
      <c r="C143" s="504"/>
      <c r="D143" s="431"/>
      <c r="E143" s="431"/>
      <c r="F143" s="505" t="s">
        <v>642</v>
      </c>
      <c r="G143" s="475"/>
      <c r="H143" s="475"/>
      <c r="I143" s="465"/>
      <c r="J143" s="435"/>
      <c r="K143" s="1002"/>
      <c r="L143" s="1109"/>
      <c r="M143" s="1110"/>
      <c r="N143" s="1111"/>
    </row>
    <row r="144" spans="1:14" s="551" customFormat="1" ht="36" customHeight="1">
      <c r="A144" s="543"/>
      <c r="B144" s="544"/>
      <c r="C144" s="545"/>
      <c r="D144" s="546"/>
      <c r="E144" s="546"/>
      <c r="F144" s="505" t="s">
        <v>1016</v>
      </c>
      <c r="G144" s="548"/>
      <c r="H144" s="548"/>
      <c r="I144" s="549"/>
      <c r="J144" s="550"/>
      <c r="K144" s="1002"/>
      <c r="L144" s="1109"/>
      <c r="M144" s="1110"/>
      <c r="N144" s="1111"/>
    </row>
    <row r="145" spans="1:14" s="551" customFormat="1" ht="21" customHeight="1">
      <c r="A145" s="1024"/>
      <c r="B145" s="1025"/>
      <c r="C145" s="1026"/>
      <c r="D145" s="1027"/>
      <c r="E145" s="1027"/>
      <c r="F145" s="776" t="s">
        <v>203</v>
      </c>
      <c r="G145" s="1028"/>
      <c r="H145" s="1028"/>
      <c r="I145" s="1029"/>
      <c r="J145" s="1030"/>
      <c r="K145" s="1031"/>
      <c r="L145" s="1118"/>
      <c r="M145" s="1119"/>
      <c r="N145" s="1120"/>
    </row>
    <row r="146" spans="1:14" s="516" customFormat="1" ht="15" customHeight="1">
      <c r="A146" s="508"/>
      <c r="B146" s="509"/>
      <c r="C146" s="510"/>
      <c r="D146" s="511">
        <v>13</v>
      </c>
      <c r="E146" s="511"/>
      <c r="F146" s="1023" t="s">
        <v>190</v>
      </c>
      <c r="G146" s="513"/>
      <c r="H146" s="513"/>
      <c r="I146" s="514"/>
      <c r="J146" s="515"/>
      <c r="K146" s="1360" t="s">
        <v>70</v>
      </c>
      <c r="L146" s="1140" t="s">
        <v>805</v>
      </c>
      <c r="M146" s="1306"/>
      <c r="N146" s="1307"/>
    </row>
    <row r="147" spans="1:14" s="516" customFormat="1" ht="33.75">
      <c r="A147" s="508"/>
      <c r="B147" s="509"/>
      <c r="C147" s="510"/>
      <c r="D147" s="511"/>
      <c r="E147" s="511" t="s">
        <v>806</v>
      </c>
      <c r="F147" s="522" t="s">
        <v>22</v>
      </c>
      <c r="G147" s="513" t="s">
        <v>976</v>
      </c>
      <c r="H147" s="513" t="s">
        <v>976</v>
      </c>
      <c r="I147" s="514"/>
      <c r="J147" s="515"/>
      <c r="K147" s="1303"/>
      <c r="L147" s="1109"/>
      <c r="M147" s="1110"/>
      <c r="N147" s="1111"/>
    </row>
    <row r="148" spans="1:15" s="516" customFormat="1" ht="36" customHeight="1">
      <c r="A148" s="508"/>
      <c r="B148" s="509"/>
      <c r="C148" s="1022"/>
      <c r="D148" s="1020"/>
      <c r="E148" s="524" t="s">
        <v>768</v>
      </c>
      <c r="F148" s="525" t="s">
        <v>769</v>
      </c>
      <c r="G148" s="526" t="s">
        <v>976</v>
      </c>
      <c r="H148" s="526" t="s">
        <v>976</v>
      </c>
      <c r="I148" s="1021"/>
      <c r="J148" s="515"/>
      <c r="K148" s="1300"/>
      <c r="L148" s="1202" t="s">
        <v>807</v>
      </c>
      <c r="M148" s="1349"/>
      <c r="N148" s="1350"/>
      <c r="O148" s="1019"/>
    </row>
    <row r="149" spans="1:14" ht="15" customHeight="1">
      <c r="A149" s="436"/>
      <c r="B149" s="437"/>
      <c r="C149" s="504"/>
      <c r="D149" s="431">
        <v>14</v>
      </c>
      <c r="E149" s="431"/>
      <c r="F149" s="438" t="s">
        <v>974</v>
      </c>
      <c r="G149" s="475"/>
      <c r="H149" s="475"/>
      <c r="I149" s="465"/>
      <c r="J149" s="435"/>
      <c r="K149" s="1360" t="s">
        <v>70</v>
      </c>
      <c r="L149" s="1112" t="s">
        <v>805</v>
      </c>
      <c r="M149" s="1113"/>
      <c r="N149" s="1114"/>
    </row>
    <row r="150" spans="1:14" ht="30" customHeight="1">
      <c r="A150" s="436"/>
      <c r="B150" s="437"/>
      <c r="C150" s="504"/>
      <c r="D150" s="431"/>
      <c r="E150" s="431" t="s">
        <v>806</v>
      </c>
      <c r="F150" s="438" t="s">
        <v>194</v>
      </c>
      <c r="G150" s="475" t="s">
        <v>976</v>
      </c>
      <c r="H150" s="475" t="s">
        <v>976</v>
      </c>
      <c r="I150" s="465"/>
      <c r="J150" s="435"/>
      <c r="K150" s="1303"/>
      <c r="L150" s="1102"/>
      <c r="M150" s="1103"/>
      <c r="N150" s="1104"/>
    </row>
    <row r="151" spans="1:14" ht="30" customHeight="1">
      <c r="A151" s="436"/>
      <c r="B151" s="437"/>
      <c r="C151" s="504"/>
      <c r="D151" s="431"/>
      <c r="E151" s="439" t="s">
        <v>771</v>
      </c>
      <c r="F151" s="541" t="s">
        <v>772</v>
      </c>
      <c r="G151" s="474" t="s">
        <v>976</v>
      </c>
      <c r="H151" s="474" t="s">
        <v>976</v>
      </c>
      <c r="I151" s="462"/>
      <c r="J151" s="435"/>
      <c r="K151" s="1303"/>
      <c r="L151" s="1202" t="s">
        <v>808</v>
      </c>
      <c r="M151" s="1349"/>
      <c r="N151" s="1350"/>
    </row>
    <row r="152" spans="1:14" ht="33.75">
      <c r="A152" s="436"/>
      <c r="B152" s="437"/>
      <c r="C152" s="504"/>
      <c r="D152" s="449">
        <v>15</v>
      </c>
      <c r="E152" s="506"/>
      <c r="F152" s="456" t="s">
        <v>1115</v>
      </c>
      <c r="G152" s="502" t="s">
        <v>976</v>
      </c>
      <c r="H152" s="502" t="s">
        <v>976</v>
      </c>
      <c r="I152" s="507"/>
      <c r="J152" s="435"/>
      <c r="K152" s="1308" t="s">
        <v>70</v>
      </c>
      <c r="L152" s="1112" t="s">
        <v>805</v>
      </c>
      <c r="M152" s="1113"/>
      <c r="N152" s="1114"/>
    </row>
    <row r="153" spans="1:14" s="516" customFormat="1" ht="33.75">
      <c r="A153" s="508"/>
      <c r="B153" s="509"/>
      <c r="C153" s="510"/>
      <c r="D153" s="511"/>
      <c r="E153" s="511"/>
      <c r="F153" s="512" t="s">
        <v>826</v>
      </c>
      <c r="G153" s="513"/>
      <c r="H153" s="513"/>
      <c r="I153" s="514"/>
      <c r="J153" s="515"/>
      <c r="K153" s="1211"/>
      <c r="L153" s="1109"/>
      <c r="M153" s="1110"/>
      <c r="N153" s="1111"/>
    </row>
    <row r="154" spans="1:14" s="561" customFormat="1" ht="22.5">
      <c r="A154" s="554"/>
      <c r="B154" s="555">
        <v>2</v>
      </c>
      <c r="C154" s="556" t="s">
        <v>204</v>
      </c>
      <c r="D154" s="557">
        <v>1</v>
      </c>
      <c r="E154" s="557"/>
      <c r="F154" s="558" t="s">
        <v>644</v>
      </c>
      <c r="G154" s="559" t="s">
        <v>976</v>
      </c>
      <c r="H154" s="559" t="s">
        <v>976</v>
      </c>
      <c r="I154" s="560"/>
      <c r="J154" s="1371" t="s">
        <v>1117</v>
      </c>
      <c r="K154" s="1366" t="s">
        <v>70</v>
      </c>
      <c r="L154" s="1286" t="s">
        <v>827</v>
      </c>
      <c r="M154" s="1287"/>
      <c r="N154" s="1288"/>
    </row>
    <row r="155" spans="1:14" s="561" customFormat="1" ht="22.5">
      <c r="A155" s="554"/>
      <c r="B155" s="562"/>
      <c r="C155" s="563"/>
      <c r="D155" s="564"/>
      <c r="E155" s="564"/>
      <c r="F155" s="565" t="s">
        <v>645</v>
      </c>
      <c r="G155" s="566"/>
      <c r="H155" s="566"/>
      <c r="I155" s="567"/>
      <c r="J155" s="1372"/>
      <c r="K155" s="1361"/>
      <c r="L155" s="1289"/>
      <c r="M155" s="1290"/>
      <c r="N155" s="1291"/>
    </row>
    <row r="156" spans="1:14" s="561" customFormat="1" ht="45">
      <c r="A156" s="554"/>
      <c r="B156" s="562"/>
      <c r="C156" s="569"/>
      <c r="D156" s="564"/>
      <c r="E156" s="564"/>
      <c r="F156" s="565" t="s">
        <v>838</v>
      </c>
      <c r="G156" s="566"/>
      <c r="H156" s="566"/>
      <c r="I156" s="567"/>
      <c r="J156" s="568"/>
      <c r="K156" s="1361"/>
      <c r="L156" s="1289"/>
      <c r="M156" s="1290"/>
      <c r="N156" s="1291"/>
    </row>
    <row r="157" spans="1:14" s="561" customFormat="1" ht="45">
      <c r="A157" s="751"/>
      <c r="B157" s="752"/>
      <c r="C157" s="1032"/>
      <c r="D157" s="753"/>
      <c r="E157" s="753"/>
      <c r="F157" s="1033" t="s">
        <v>828</v>
      </c>
      <c r="G157" s="1034"/>
      <c r="H157" s="1034"/>
      <c r="I157" s="1035"/>
      <c r="J157" s="1036"/>
      <c r="K157" s="1367"/>
      <c r="L157" s="1292"/>
      <c r="M157" s="1293"/>
      <c r="N157" s="1294"/>
    </row>
    <row r="158" spans="1:14" s="561" customFormat="1" ht="78.75">
      <c r="A158" s="554"/>
      <c r="B158" s="562"/>
      <c r="C158" s="570"/>
      <c r="D158" s="564">
        <v>2</v>
      </c>
      <c r="E158" s="564"/>
      <c r="F158" s="569" t="s">
        <v>1116</v>
      </c>
      <c r="G158" s="575" t="s">
        <v>976</v>
      </c>
      <c r="H158" s="575" t="s">
        <v>976</v>
      </c>
      <c r="I158" s="576"/>
      <c r="J158" s="574"/>
      <c r="K158" s="1361" t="s">
        <v>70</v>
      </c>
      <c r="L158" s="1289" t="s">
        <v>827</v>
      </c>
      <c r="M158" s="1290"/>
      <c r="N158" s="1291"/>
    </row>
    <row r="159" spans="1:14" s="561" customFormat="1" ht="22.5">
      <c r="A159" s="554"/>
      <c r="B159" s="562"/>
      <c r="C159" s="570"/>
      <c r="D159" s="564"/>
      <c r="E159" s="564"/>
      <c r="F159" s="565" t="s">
        <v>829</v>
      </c>
      <c r="G159" s="575"/>
      <c r="H159" s="575"/>
      <c r="I159" s="576"/>
      <c r="J159" s="574"/>
      <c r="K159" s="1361"/>
      <c r="L159" s="1289"/>
      <c r="M159" s="1290"/>
      <c r="N159" s="1291"/>
    </row>
    <row r="160" spans="1:14" s="561" customFormat="1" ht="33.75">
      <c r="A160" s="554"/>
      <c r="B160" s="562"/>
      <c r="C160" s="570"/>
      <c r="D160" s="564"/>
      <c r="E160" s="564"/>
      <c r="F160" s="565" t="s">
        <v>646</v>
      </c>
      <c r="G160" s="575"/>
      <c r="H160" s="575"/>
      <c r="I160" s="576"/>
      <c r="J160" s="574"/>
      <c r="K160" s="1361"/>
      <c r="L160" s="1289"/>
      <c r="M160" s="1290"/>
      <c r="N160" s="1291"/>
    </row>
    <row r="161" spans="1:15" s="561" customFormat="1" ht="56.25">
      <c r="A161" s="554"/>
      <c r="B161" s="562"/>
      <c r="C161" s="1042"/>
      <c r="D161" s="1038"/>
      <c r="E161" s="1038"/>
      <c r="F161" s="1039" t="s">
        <v>647</v>
      </c>
      <c r="G161" s="1040"/>
      <c r="H161" s="1040"/>
      <c r="I161" s="1041"/>
      <c r="J161" s="574"/>
      <c r="K161" s="1362"/>
      <c r="L161" s="1363"/>
      <c r="M161" s="1364"/>
      <c r="N161" s="1365"/>
      <c r="O161" s="1037"/>
    </row>
    <row r="162" spans="1:14" s="561" customFormat="1" ht="45" customHeight="1">
      <c r="A162" s="554"/>
      <c r="B162" s="562"/>
      <c r="C162" s="570"/>
      <c r="D162" s="564">
        <v>3</v>
      </c>
      <c r="E162" s="564"/>
      <c r="F162" s="579" t="s">
        <v>652</v>
      </c>
      <c r="G162" s="461" t="s">
        <v>976</v>
      </c>
      <c r="H162" s="575" t="s">
        <v>695</v>
      </c>
      <c r="I162" s="576"/>
      <c r="J162" s="574"/>
      <c r="K162" s="750" t="s">
        <v>70</v>
      </c>
      <c r="L162" s="1169" t="s">
        <v>805</v>
      </c>
      <c r="M162" s="1297"/>
      <c r="N162" s="1298"/>
    </row>
    <row r="163" spans="1:14" s="561" customFormat="1" ht="33.75">
      <c r="A163" s="554"/>
      <c r="B163" s="562"/>
      <c r="C163" s="570"/>
      <c r="D163" s="571">
        <v>4</v>
      </c>
      <c r="E163" s="571"/>
      <c r="F163" s="577" t="s">
        <v>205</v>
      </c>
      <c r="G163" s="433" t="s">
        <v>976</v>
      </c>
      <c r="H163" s="572" t="s">
        <v>695</v>
      </c>
      <c r="I163" s="573"/>
      <c r="J163" s="574"/>
      <c r="K163" s="578" t="s">
        <v>70</v>
      </c>
      <c r="L163" s="1172" t="s">
        <v>805</v>
      </c>
      <c r="M163" s="1284"/>
      <c r="N163" s="1285"/>
    </row>
    <row r="164" spans="1:14" ht="15" customHeight="1">
      <c r="A164" s="436"/>
      <c r="B164" s="437"/>
      <c r="C164" s="448"/>
      <c r="D164" s="449">
        <v>5</v>
      </c>
      <c r="E164" s="449"/>
      <c r="F164" s="456" t="s">
        <v>207</v>
      </c>
      <c r="G164" s="502"/>
      <c r="H164" s="502"/>
      <c r="I164" s="507"/>
      <c r="J164" s="435"/>
      <c r="K164" s="1308" t="s">
        <v>70</v>
      </c>
      <c r="L164" s="1140" t="s">
        <v>805</v>
      </c>
      <c r="M164" s="1306"/>
      <c r="N164" s="1307"/>
    </row>
    <row r="165" spans="1:14" s="561" customFormat="1" ht="22.5">
      <c r="A165" s="554"/>
      <c r="B165" s="562"/>
      <c r="C165" s="570"/>
      <c r="D165" s="564"/>
      <c r="E165" s="564"/>
      <c r="F165" s="579" t="s">
        <v>206</v>
      </c>
      <c r="G165" s="575" t="s">
        <v>694</v>
      </c>
      <c r="H165" s="575" t="s">
        <v>694</v>
      </c>
      <c r="I165" s="576"/>
      <c r="J165" s="574"/>
      <c r="K165" s="1309"/>
      <c r="L165" s="1109"/>
      <c r="M165" s="1110"/>
      <c r="N165" s="1111"/>
    </row>
    <row r="166" spans="1:14" ht="15" customHeight="1">
      <c r="A166" s="436"/>
      <c r="B166" s="437"/>
      <c r="C166" s="448"/>
      <c r="D166" s="449">
        <v>6</v>
      </c>
      <c r="E166" s="449"/>
      <c r="F166" s="456" t="s">
        <v>208</v>
      </c>
      <c r="G166" s="502"/>
      <c r="H166" s="502"/>
      <c r="I166" s="507"/>
      <c r="J166" s="435"/>
      <c r="K166" s="1311" t="s">
        <v>70</v>
      </c>
      <c r="L166" s="1115" t="s">
        <v>827</v>
      </c>
      <c r="M166" s="1113"/>
      <c r="N166" s="1114"/>
    </row>
    <row r="167" spans="1:14" ht="33.75">
      <c r="A167" s="436"/>
      <c r="B167" s="437"/>
      <c r="C167" s="448"/>
      <c r="D167" s="431"/>
      <c r="E167" s="431" t="s">
        <v>806</v>
      </c>
      <c r="F167" s="464" t="s">
        <v>653</v>
      </c>
      <c r="G167" s="475" t="s">
        <v>976</v>
      </c>
      <c r="H167" s="475" t="s">
        <v>976</v>
      </c>
      <c r="I167" s="465"/>
      <c r="J167" s="435"/>
      <c r="K167" s="1211"/>
      <c r="L167" s="1310"/>
      <c r="M167" s="1306"/>
      <c r="N167" s="1307"/>
    </row>
    <row r="168" spans="1:14" s="516" customFormat="1" ht="56.25">
      <c r="A168" s="508"/>
      <c r="B168" s="509"/>
      <c r="C168" s="580"/>
      <c r="D168" s="511"/>
      <c r="E168" s="511"/>
      <c r="F168" s="512" t="s">
        <v>86</v>
      </c>
      <c r="G168" s="513"/>
      <c r="H168" s="513"/>
      <c r="I168" s="514"/>
      <c r="J168" s="515"/>
      <c r="K168" s="1211"/>
      <c r="L168" s="1310"/>
      <c r="M168" s="1306"/>
      <c r="N168" s="1307"/>
    </row>
    <row r="169" spans="1:14" s="516" customFormat="1" ht="33.75">
      <c r="A169" s="508"/>
      <c r="B169" s="509"/>
      <c r="C169" s="581"/>
      <c r="D169" s="511"/>
      <c r="E169" s="511"/>
      <c r="F169" s="582" t="s">
        <v>87</v>
      </c>
      <c r="G169" s="513"/>
      <c r="H169" s="513"/>
      <c r="I169" s="523"/>
      <c r="J169" s="515"/>
      <c r="K169" s="1211"/>
      <c r="L169" s="1310"/>
      <c r="M169" s="1306"/>
      <c r="N169" s="1307"/>
    </row>
    <row r="170" spans="1:14" s="516" customFormat="1" ht="30" customHeight="1">
      <c r="A170" s="508"/>
      <c r="B170" s="509"/>
      <c r="C170" s="581"/>
      <c r="D170" s="511"/>
      <c r="E170" s="583" t="s">
        <v>88</v>
      </c>
      <c r="F170" s="584" t="s">
        <v>177</v>
      </c>
      <c r="G170" s="585" t="s">
        <v>976</v>
      </c>
      <c r="H170" s="585" t="s">
        <v>976</v>
      </c>
      <c r="I170" s="523"/>
      <c r="J170" s="515"/>
      <c r="K170" s="1211"/>
      <c r="L170" s="1086" t="s">
        <v>830</v>
      </c>
      <c r="M170" s="1304"/>
      <c r="N170" s="1305"/>
    </row>
    <row r="171" spans="1:14" s="516" customFormat="1" ht="30" customHeight="1">
      <c r="A171" s="508"/>
      <c r="B171" s="509"/>
      <c r="C171" s="581"/>
      <c r="D171" s="511"/>
      <c r="E171" s="583" t="s">
        <v>89</v>
      </c>
      <c r="F171" s="586" t="s">
        <v>90</v>
      </c>
      <c r="G171" s="474" t="s">
        <v>976</v>
      </c>
      <c r="H171" s="474" t="s">
        <v>976</v>
      </c>
      <c r="I171" s="523"/>
      <c r="J171" s="515"/>
      <c r="K171" s="1212"/>
      <c r="L171" s="1140" t="s">
        <v>830</v>
      </c>
      <c r="M171" s="1306"/>
      <c r="N171" s="1307"/>
    </row>
    <row r="172" spans="1:14" ht="36" customHeight="1">
      <c r="A172" s="744"/>
      <c r="B172" s="616"/>
      <c r="C172" s="629"/>
      <c r="D172" s="533">
        <v>7</v>
      </c>
      <c r="E172" s="533"/>
      <c r="F172" s="754" t="s">
        <v>91</v>
      </c>
      <c r="G172" s="535" t="s">
        <v>976</v>
      </c>
      <c r="H172" s="535" t="s">
        <v>976</v>
      </c>
      <c r="I172" s="536"/>
      <c r="J172" s="553"/>
      <c r="K172" s="755" t="s">
        <v>70</v>
      </c>
      <c r="L172" s="1160" t="s">
        <v>1071</v>
      </c>
      <c r="M172" s="1323"/>
      <c r="N172" s="1324"/>
    </row>
    <row r="173" spans="1:15" ht="31.5" customHeight="1">
      <c r="A173" s="744"/>
      <c r="B173" s="616"/>
      <c r="C173" s="629"/>
      <c r="D173" s="675">
        <v>8</v>
      </c>
      <c r="E173" s="675"/>
      <c r="F173" s="1043" t="s">
        <v>996</v>
      </c>
      <c r="G173" s="657" t="s">
        <v>976</v>
      </c>
      <c r="H173" s="657" t="s">
        <v>976</v>
      </c>
      <c r="I173" s="658"/>
      <c r="J173" s="553"/>
      <c r="K173" s="1044" t="s">
        <v>70</v>
      </c>
      <c r="L173" s="1312" t="s">
        <v>1071</v>
      </c>
      <c r="M173" s="1313"/>
      <c r="N173" s="1314"/>
      <c r="O173" s="694"/>
    </row>
    <row r="174" spans="1:14" ht="14.25">
      <c r="A174" s="1153" t="s">
        <v>235</v>
      </c>
      <c r="B174" s="1154"/>
      <c r="C174" s="1154"/>
      <c r="D174" s="1154"/>
      <c r="E174" s="1154"/>
      <c r="F174" s="1154"/>
      <c r="G174" s="1154"/>
      <c r="H174" s="1154"/>
      <c r="I174" s="1154"/>
      <c r="J174" s="1155"/>
      <c r="K174" s="1315"/>
      <c r="L174" s="1315"/>
      <c r="M174" s="1315"/>
      <c r="N174" s="1316"/>
    </row>
    <row r="175" spans="1:14" ht="48" customHeight="1">
      <c r="A175" s="436"/>
      <c r="B175" s="497">
        <v>1</v>
      </c>
      <c r="C175" s="419" t="s">
        <v>92</v>
      </c>
      <c r="D175" s="426">
        <v>1</v>
      </c>
      <c r="E175" s="426" t="s">
        <v>93</v>
      </c>
      <c r="F175" s="420" t="s">
        <v>720</v>
      </c>
      <c r="G175" s="587" t="s">
        <v>976</v>
      </c>
      <c r="H175" s="587" t="s">
        <v>976</v>
      </c>
      <c r="I175" s="588"/>
      <c r="J175" s="429" t="s">
        <v>1118</v>
      </c>
      <c r="K175" s="1319" t="s">
        <v>71</v>
      </c>
      <c r="L175" s="1163" t="s">
        <v>831</v>
      </c>
      <c r="M175" s="1317"/>
      <c r="N175" s="1318"/>
    </row>
    <row r="176" spans="1:16" s="5" customFormat="1" ht="26.25" customHeight="1">
      <c r="A176" s="436"/>
      <c r="B176" s="437"/>
      <c r="C176" s="448"/>
      <c r="D176" s="479"/>
      <c r="E176" s="479"/>
      <c r="F176" s="1132" t="s">
        <v>832</v>
      </c>
      <c r="G176" s="1149"/>
      <c r="H176" s="433"/>
      <c r="I176" s="433"/>
      <c r="J176" s="435"/>
      <c r="K176" s="1257"/>
      <c r="L176" s="1140"/>
      <c r="M176" s="1306"/>
      <c r="N176" s="1307"/>
      <c r="O176" s="457"/>
      <c r="P176" s="458"/>
    </row>
    <row r="177" spans="1:16" s="5" customFormat="1" ht="18" customHeight="1">
      <c r="A177" s="436"/>
      <c r="B177" s="437"/>
      <c r="C177" s="448"/>
      <c r="D177" s="479"/>
      <c r="E177" s="589"/>
      <c r="F177" s="590" t="s">
        <v>98</v>
      </c>
      <c r="G177" s="1134" t="s">
        <v>99</v>
      </c>
      <c r="H177" s="1135"/>
      <c r="I177" s="433"/>
      <c r="J177" s="591"/>
      <c r="K177" s="1257"/>
      <c r="L177" s="1140"/>
      <c r="M177" s="1306"/>
      <c r="N177" s="1307"/>
      <c r="O177" s="457"/>
      <c r="P177" s="458"/>
    </row>
    <row r="178" spans="1:16" s="5" customFormat="1" ht="18" customHeight="1">
      <c r="A178" s="436"/>
      <c r="B178" s="437"/>
      <c r="C178" s="448"/>
      <c r="D178" s="479"/>
      <c r="E178" s="589"/>
      <c r="F178" s="592" t="s">
        <v>1510</v>
      </c>
      <c r="G178" s="1136"/>
      <c r="H178" s="1137"/>
      <c r="I178" s="433"/>
      <c r="J178" s="593"/>
      <c r="K178" s="1257"/>
      <c r="L178" s="1140"/>
      <c r="M178" s="1306"/>
      <c r="N178" s="1307"/>
      <c r="O178" s="457"/>
      <c r="P178" s="458"/>
    </row>
    <row r="179" spans="1:16" s="5" customFormat="1" ht="18" customHeight="1">
      <c r="A179" s="436"/>
      <c r="B179" s="437"/>
      <c r="C179" s="448"/>
      <c r="D179" s="479"/>
      <c r="E179" s="589"/>
      <c r="F179" s="594" t="s">
        <v>100</v>
      </c>
      <c r="G179" s="1123"/>
      <c r="H179" s="1124"/>
      <c r="I179" s="433"/>
      <c r="J179" s="593"/>
      <c r="K179" s="1257"/>
      <c r="L179" s="1140"/>
      <c r="M179" s="1306"/>
      <c r="N179" s="1307"/>
      <c r="O179" s="457"/>
      <c r="P179" s="458"/>
    </row>
    <row r="180" spans="1:16" s="5" customFormat="1" ht="18" customHeight="1">
      <c r="A180" s="436"/>
      <c r="B180" s="437"/>
      <c r="C180" s="448"/>
      <c r="D180" s="479"/>
      <c r="E180" s="589"/>
      <c r="F180" s="594" t="s">
        <v>103</v>
      </c>
      <c r="G180" s="1123"/>
      <c r="H180" s="1124"/>
      <c r="I180" s="433"/>
      <c r="J180" s="593"/>
      <c r="K180" s="1257"/>
      <c r="L180" s="1140"/>
      <c r="M180" s="1306"/>
      <c r="N180" s="1307"/>
      <c r="O180" s="457"/>
      <c r="P180" s="458"/>
    </row>
    <row r="181" spans="1:16" s="5" customFormat="1" ht="22.5">
      <c r="A181" s="436"/>
      <c r="B181" s="437"/>
      <c r="C181" s="448"/>
      <c r="D181" s="479"/>
      <c r="E181" s="589"/>
      <c r="F181" s="594" t="s">
        <v>104</v>
      </c>
      <c r="G181" s="1123"/>
      <c r="H181" s="1124"/>
      <c r="I181" s="433"/>
      <c r="J181" s="593"/>
      <c r="K181" s="1257"/>
      <c r="L181" s="1140"/>
      <c r="M181" s="1306"/>
      <c r="N181" s="1307"/>
      <c r="O181" s="457"/>
      <c r="P181" s="458"/>
    </row>
    <row r="182" spans="1:16" s="5" customFormat="1" ht="18" customHeight="1">
      <c r="A182" s="436"/>
      <c r="B182" s="437"/>
      <c r="C182" s="448"/>
      <c r="D182" s="479"/>
      <c r="E182" s="589"/>
      <c r="F182" s="594" t="s">
        <v>105</v>
      </c>
      <c r="G182" s="1123"/>
      <c r="H182" s="1124"/>
      <c r="I182" s="433"/>
      <c r="J182" s="593"/>
      <c r="K182" s="1257"/>
      <c r="L182" s="1140"/>
      <c r="M182" s="1306"/>
      <c r="N182" s="1307"/>
      <c r="O182" s="457"/>
      <c r="P182" s="458"/>
    </row>
    <row r="183" spans="1:16" s="5" customFormat="1" ht="18" customHeight="1">
      <c r="A183" s="436"/>
      <c r="B183" s="437"/>
      <c r="C183" s="448"/>
      <c r="D183" s="479"/>
      <c r="E183" s="589"/>
      <c r="F183" s="594" t="s">
        <v>106</v>
      </c>
      <c r="G183" s="1123"/>
      <c r="H183" s="1124"/>
      <c r="I183" s="433"/>
      <c r="J183" s="593"/>
      <c r="K183" s="1257"/>
      <c r="L183" s="1140"/>
      <c r="M183" s="1306"/>
      <c r="N183" s="1307"/>
      <c r="O183" s="457"/>
      <c r="P183" s="458"/>
    </row>
    <row r="184" spans="1:16" s="5" customFormat="1" ht="18" customHeight="1">
      <c r="A184" s="436"/>
      <c r="B184" s="437"/>
      <c r="C184" s="448"/>
      <c r="D184" s="479"/>
      <c r="E184" s="589"/>
      <c r="F184" s="594" t="s">
        <v>101</v>
      </c>
      <c r="G184" s="1123"/>
      <c r="H184" s="1124"/>
      <c r="I184" s="433"/>
      <c r="J184" s="593"/>
      <c r="K184" s="1257"/>
      <c r="L184" s="1140"/>
      <c r="M184" s="1306"/>
      <c r="N184" s="1307"/>
      <c r="O184" s="457"/>
      <c r="P184" s="458"/>
    </row>
    <row r="185" spans="1:16" s="5" customFormat="1" ht="18" customHeight="1">
      <c r="A185" s="436"/>
      <c r="B185" s="437"/>
      <c r="C185" s="448"/>
      <c r="D185" s="479"/>
      <c r="E185" s="589"/>
      <c r="F185" s="595" t="s">
        <v>102</v>
      </c>
      <c r="G185" s="1123"/>
      <c r="H185" s="1124"/>
      <c r="I185" s="433"/>
      <c r="J185" s="593"/>
      <c r="K185" s="1257"/>
      <c r="L185" s="1140"/>
      <c r="M185" s="1306"/>
      <c r="N185" s="1307"/>
      <c r="O185" s="457"/>
      <c r="P185" s="458"/>
    </row>
    <row r="186" spans="1:16" s="5" customFormat="1" ht="18" customHeight="1">
      <c r="A186" s="436"/>
      <c r="B186" s="437"/>
      <c r="C186" s="448"/>
      <c r="D186" s="479"/>
      <c r="E186" s="589"/>
      <c r="F186" s="595" t="s">
        <v>107</v>
      </c>
      <c r="G186" s="1123"/>
      <c r="H186" s="1124"/>
      <c r="I186" s="433"/>
      <c r="J186" s="593"/>
      <c r="K186" s="1257"/>
      <c r="L186" s="1140"/>
      <c r="M186" s="1306"/>
      <c r="N186" s="1307"/>
      <c r="O186" s="458"/>
      <c r="P186" s="458"/>
    </row>
    <row r="187" spans="1:14" ht="36" customHeight="1">
      <c r="A187" s="436"/>
      <c r="B187" s="437"/>
      <c r="C187" s="438"/>
      <c r="D187" s="596"/>
      <c r="E187" s="597" t="s">
        <v>833</v>
      </c>
      <c r="F187" s="598" t="s">
        <v>721</v>
      </c>
      <c r="G187" s="599" t="s">
        <v>694</v>
      </c>
      <c r="H187" s="599" t="s">
        <v>694</v>
      </c>
      <c r="I187" s="600"/>
      <c r="J187" s="435"/>
      <c r="K187" s="1320"/>
      <c r="L187" s="1144" t="s">
        <v>429</v>
      </c>
      <c r="M187" s="1321"/>
      <c r="N187" s="1322"/>
    </row>
    <row r="188" spans="1:14" ht="27" customHeight="1">
      <c r="A188" s="436"/>
      <c r="B188" s="497">
        <v>2</v>
      </c>
      <c r="C188" s="419" t="s">
        <v>990</v>
      </c>
      <c r="D188" s="426">
        <v>1</v>
      </c>
      <c r="E188" s="426"/>
      <c r="F188" s="419" t="s">
        <v>95</v>
      </c>
      <c r="G188" s="587" t="s">
        <v>976</v>
      </c>
      <c r="H188" s="587" t="s">
        <v>976</v>
      </c>
      <c r="I188" s="588"/>
      <c r="J188" s="429" t="s">
        <v>1073</v>
      </c>
      <c r="K188" s="1201" t="s">
        <v>72</v>
      </c>
      <c r="L188" s="1163" t="s">
        <v>430</v>
      </c>
      <c r="M188" s="1164"/>
      <c r="N188" s="1137"/>
    </row>
    <row r="189" spans="1:14" ht="45">
      <c r="A189" s="436"/>
      <c r="B189" s="437"/>
      <c r="C189" s="438"/>
      <c r="D189" s="431"/>
      <c r="E189" s="431"/>
      <c r="F189" s="480" t="s">
        <v>96</v>
      </c>
      <c r="G189" s="475"/>
      <c r="H189" s="475"/>
      <c r="I189" s="601"/>
      <c r="J189" s="435"/>
      <c r="K189" s="1147"/>
      <c r="L189" s="1269"/>
      <c r="M189" s="1325"/>
      <c r="N189" s="1326"/>
    </row>
    <row r="190" spans="1:14" ht="39.75" customHeight="1">
      <c r="A190" s="436"/>
      <c r="B190" s="437"/>
      <c r="C190" s="448"/>
      <c r="D190" s="479"/>
      <c r="E190" s="479"/>
      <c r="F190" s="480" t="s">
        <v>46</v>
      </c>
      <c r="G190" s="433"/>
      <c r="H190" s="433"/>
      <c r="I190" s="602"/>
      <c r="J190" s="435"/>
      <c r="K190" s="1193"/>
      <c r="L190" s="1118"/>
      <c r="M190" s="1119"/>
      <c r="N190" s="1120"/>
    </row>
    <row r="191" spans="1:14" ht="56.25">
      <c r="A191" s="744"/>
      <c r="B191" s="756">
        <v>3</v>
      </c>
      <c r="C191" s="757" t="s">
        <v>991</v>
      </c>
      <c r="D191" s="764">
        <v>1</v>
      </c>
      <c r="E191" s="764"/>
      <c r="F191" s="604" t="s">
        <v>289</v>
      </c>
      <c r="G191" s="737" t="s">
        <v>976</v>
      </c>
      <c r="H191" s="737" t="s">
        <v>976</v>
      </c>
      <c r="I191" s="766"/>
      <c r="J191" s="758" t="s">
        <v>1074</v>
      </c>
      <c r="K191" s="605" t="s">
        <v>552</v>
      </c>
      <c r="L191" s="1194" t="s">
        <v>1072</v>
      </c>
      <c r="M191" s="1195"/>
      <c r="N191" s="1196"/>
    </row>
    <row r="192" spans="1:14" ht="33.75">
      <c r="A192" s="436"/>
      <c r="B192" s="437">
        <v>4</v>
      </c>
      <c r="C192" s="438" t="s">
        <v>965</v>
      </c>
      <c r="D192" s="431">
        <v>1</v>
      </c>
      <c r="E192" s="431"/>
      <c r="F192" s="438" t="s">
        <v>498</v>
      </c>
      <c r="G192" s="475" t="s">
        <v>976</v>
      </c>
      <c r="H192" s="475" t="s">
        <v>976</v>
      </c>
      <c r="I192" s="465"/>
      <c r="J192" s="435" t="s">
        <v>1075</v>
      </c>
      <c r="K192" s="781" t="s">
        <v>551</v>
      </c>
      <c r="L192" s="1140" t="s">
        <v>431</v>
      </c>
      <c r="M192" s="1110"/>
      <c r="N192" s="1111"/>
    </row>
    <row r="193" spans="1:15" ht="45">
      <c r="A193" s="835"/>
      <c r="B193" s="616"/>
      <c r="C193" s="629"/>
      <c r="D193" s="533">
        <v>2</v>
      </c>
      <c r="E193" s="533"/>
      <c r="F193" s="534" t="s">
        <v>735</v>
      </c>
      <c r="G193" s="535" t="s">
        <v>976</v>
      </c>
      <c r="H193" s="535" t="s">
        <v>976</v>
      </c>
      <c r="I193" s="536"/>
      <c r="J193" s="553"/>
      <c r="K193" s="606" t="s">
        <v>551</v>
      </c>
      <c r="L193" s="1160" t="s">
        <v>431</v>
      </c>
      <c r="M193" s="1161"/>
      <c r="N193" s="1162"/>
      <c r="O193" s="694"/>
    </row>
    <row r="194" spans="1:14" ht="33.75">
      <c r="A194" s="436"/>
      <c r="B194" s="437">
        <v>5</v>
      </c>
      <c r="C194" s="448" t="s">
        <v>432</v>
      </c>
      <c r="D194" s="607">
        <v>1</v>
      </c>
      <c r="E194" s="1047" t="s">
        <v>1511</v>
      </c>
      <c r="F194" s="1058" t="s">
        <v>433</v>
      </c>
      <c r="G194" s="1049" t="s">
        <v>837</v>
      </c>
      <c r="H194" s="1049" t="s">
        <v>837</v>
      </c>
      <c r="I194" s="1050"/>
      <c r="J194" s="435" t="s">
        <v>1076</v>
      </c>
      <c r="K194" s="532" t="s">
        <v>553</v>
      </c>
      <c r="L194" s="1140" t="s">
        <v>434</v>
      </c>
      <c r="M194" s="1110"/>
      <c r="N194" s="1111"/>
    </row>
    <row r="195" spans="1:14" ht="45">
      <c r="A195" s="436"/>
      <c r="B195" s="437"/>
      <c r="C195" s="448"/>
      <c r="D195" s="1015"/>
      <c r="E195" s="1015" t="s">
        <v>1512</v>
      </c>
      <c r="F195" s="647" t="s">
        <v>226</v>
      </c>
      <c r="G195" s="433" t="s">
        <v>837</v>
      </c>
      <c r="H195" s="433" t="s">
        <v>837</v>
      </c>
      <c r="I195" s="602"/>
      <c r="J195" s="435"/>
      <c r="K195" s="615" t="s">
        <v>553</v>
      </c>
      <c r="L195" s="1172" t="s">
        <v>434</v>
      </c>
      <c r="M195" s="1173"/>
      <c r="N195" s="1174"/>
    </row>
    <row r="196" spans="1:14" ht="45">
      <c r="A196" s="436"/>
      <c r="B196" s="616"/>
      <c r="C196" s="617"/>
      <c r="D196" s="618">
        <v>2</v>
      </c>
      <c r="E196" s="618"/>
      <c r="F196" s="619" t="s">
        <v>290</v>
      </c>
      <c r="G196" s="620" t="s">
        <v>696</v>
      </c>
      <c r="H196" s="620" t="s">
        <v>696</v>
      </c>
      <c r="I196" s="621"/>
      <c r="J196" s="553"/>
      <c r="K196" s="622" t="s">
        <v>553</v>
      </c>
      <c r="L196" s="1140" t="s">
        <v>434</v>
      </c>
      <c r="M196" s="1110"/>
      <c r="N196" s="1111"/>
    </row>
    <row r="197" spans="1:14" ht="67.5">
      <c r="A197" s="436"/>
      <c r="B197" s="497">
        <v>6</v>
      </c>
      <c r="C197" s="603" t="s">
        <v>227</v>
      </c>
      <c r="D197" s="607">
        <v>1</v>
      </c>
      <c r="E197" s="1054"/>
      <c r="F197" s="1055" t="s">
        <v>23</v>
      </c>
      <c r="G197" s="1056" t="s">
        <v>976</v>
      </c>
      <c r="H197" s="1056" t="s">
        <v>976</v>
      </c>
      <c r="I197" s="1057"/>
      <c r="J197" s="429" t="s">
        <v>1077</v>
      </c>
      <c r="K197" s="1201" t="s">
        <v>554</v>
      </c>
      <c r="L197" s="1165" t="s">
        <v>783</v>
      </c>
      <c r="M197" s="1166"/>
      <c r="N197" s="1167"/>
    </row>
    <row r="198" spans="1:14" ht="67.5">
      <c r="A198" s="436"/>
      <c r="B198" s="437"/>
      <c r="C198" s="448"/>
      <c r="D198" s="612">
        <v>2</v>
      </c>
      <c r="E198" s="1015"/>
      <c r="F198" s="647" t="s">
        <v>497</v>
      </c>
      <c r="G198" s="461" t="s">
        <v>837</v>
      </c>
      <c r="H198" s="461" t="s">
        <v>837</v>
      </c>
      <c r="I198" s="1053"/>
      <c r="J198" s="435"/>
      <c r="K198" s="1188"/>
      <c r="L198" s="1140" t="s">
        <v>1071</v>
      </c>
      <c r="M198" s="1110"/>
      <c r="N198" s="1111"/>
    </row>
    <row r="199" spans="1:14" ht="56.25">
      <c r="A199" s="436"/>
      <c r="B199" s="437"/>
      <c r="C199" s="477"/>
      <c r="D199" s="625">
        <v>3</v>
      </c>
      <c r="E199" s="625"/>
      <c r="F199" s="503" t="s">
        <v>291</v>
      </c>
      <c r="G199" s="614" t="s">
        <v>837</v>
      </c>
      <c r="H199" s="614" t="s">
        <v>837</v>
      </c>
      <c r="I199" s="626"/>
      <c r="J199" s="435"/>
      <c r="K199" s="627" t="s">
        <v>555</v>
      </c>
      <c r="L199" s="1172" t="s">
        <v>784</v>
      </c>
      <c r="M199" s="1173"/>
      <c r="N199" s="1174"/>
    </row>
    <row r="200" spans="1:14" ht="67.5">
      <c r="A200" s="436"/>
      <c r="B200" s="437"/>
      <c r="C200" s="448"/>
      <c r="D200" s="625">
        <v>4</v>
      </c>
      <c r="E200" s="612"/>
      <c r="F200" s="613" t="s">
        <v>292</v>
      </c>
      <c r="G200" s="1051" t="s">
        <v>837</v>
      </c>
      <c r="H200" s="1051" t="s">
        <v>837</v>
      </c>
      <c r="I200" s="1052"/>
      <c r="J200" s="435"/>
      <c r="K200" s="1327" t="s">
        <v>556</v>
      </c>
      <c r="L200" s="1329" t="s">
        <v>783</v>
      </c>
      <c r="M200" s="1330"/>
      <c r="N200" s="1331"/>
    </row>
    <row r="201" spans="1:14" ht="67.5" customHeight="1">
      <c r="A201" s="744"/>
      <c r="B201" s="616"/>
      <c r="C201" s="617"/>
      <c r="D201" s="618">
        <v>5</v>
      </c>
      <c r="E201" s="596"/>
      <c r="F201" s="1045" t="s">
        <v>785</v>
      </c>
      <c r="G201" s="739" t="s">
        <v>697</v>
      </c>
      <c r="H201" s="739" t="s">
        <v>697</v>
      </c>
      <c r="I201" s="740"/>
      <c r="J201" s="553"/>
      <c r="K201" s="1328"/>
      <c r="L201" s="1312" t="s">
        <v>807</v>
      </c>
      <c r="M201" s="1119"/>
      <c r="N201" s="1120"/>
    </row>
    <row r="202" spans="1:14" ht="78.75">
      <c r="A202" s="436"/>
      <c r="B202" s="616"/>
      <c r="C202" s="617"/>
      <c r="D202" s="596">
        <v>6</v>
      </c>
      <c r="E202" s="596"/>
      <c r="F202" s="1045" t="s">
        <v>48</v>
      </c>
      <c r="G202" s="739" t="s">
        <v>837</v>
      </c>
      <c r="H202" s="739" t="s">
        <v>837</v>
      </c>
      <c r="I202" s="740"/>
      <c r="J202" s="553"/>
      <c r="K202" s="622" t="s">
        <v>557</v>
      </c>
      <c r="L202" s="1312" t="s">
        <v>1071</v>
      </c>
      <c r="M202" s="1119"/>
      <c r="N202" s="1120"/>
    </row>
    <row r="203" spans="1:15" ht="45">
      <c r="A203" s="436"/>
      <c r="B203" s="497">
        <v>7</v>
      </c>
      <c r="C203" s="1046" t="s">
        <v>992</v>
      </c>
      <c r="D203" s="607">
        <v>1</v>
      </c>
      <c r="E203" s="1047" t="s">
        <v>293</v>
      </c>
      <c r="F203" s="1048" t="s">
        <v>49</v>
      </c>
      <c r="G203" s="1049" t="s">
        <v>976</v>
      </c>
      <c r="H203" s="1049" t="s">
        <v>976</v>
      </c>
      <c r="I203" s="1050"/>
      <c r="J203" s="429" t="s">
        <v>1078</v>
      </c>
      <c r="K203" s="1175" t="s">
        <v>551</v>
      </c>
      <c r="L203" s="1112" t="s">
        <v>431</v>
      </c>
      <c r="M203" s="1185"/>
      <c r="N203" s="1186"/>
      <c r="O203" s="694"/>
    </row>
    <row r="204" spans="1:14" ht="33.75">
      <c r="A204" s="436"/>
      <c r="B204" s="437"/>
      <c r="C204" s="448"/>
      <c r="D204" s="479"/>
      <c r="E204" s="479" t="s">
        <v>786</v>
      </c>
      <c r="F204" s="467" t="s">
        <v>50</v>
      </c>
      <c r="G204" s="433" t="s">
        <v>976</v>
      </c>
      <c r="H204" s="433" t="s">
        <v>976</v>
      </c>
      <c r="I204" s="602"/>
      <c r="J204" s="1059"/>
      <c r="K204" s="1176"/>
      <c r="L204" s="1092" t="s">
        <v>787</v>
      </c>
      <c r="M204" s="1093"/>
      <c r="N204" s="1094"/>
    </row>
    <row r="205" spans="1:14" ht="45">
      <c r="A205" s="436"/>
      <c r="B205" s="616"/>
      <c r="C205" s="629"/>
      <c r="D205" s="618">
        <v>2</v>
      </c>
      <c r="E205" s="618"/>
      <c r="F205" s="630" t="s">
        <v>294</v>
      </c>
      <c r="G205" s="620" t="s">
        <v>976</v>
      </c>
      <c r="H205" s="620" t="s">
        <v>976</v>
      </c>
      <c r="I205" s="631"/>
      <c r="J205" s="1060"/>
      <c r="K205" s="606" t="s">
        <v>553</v>
      </c>
      <c r="L205" s="1160" t="s">
        <v>434</v>
      </c>
      <c r="M205" s="1161"/>
      <c r="N205" s="1162"/>
    </row>
    <row r="206" spans="1:14" ht="45" customHeight="1">
      <c r="A206" s="436"/>
      <c r="B206" s="497">
        <v>8</v>
      </c>
      <c r="C206" s="419" t="s">
        <v>966</v>
      </c>
      <c r="D206" s="426">
        <v>1</v>
      </c>
      <c r="E206" s="426"/>
      <c r="F206" s="419" t="s">
        <v>1309</v>
      </c>
      <c r="G206" s="587" t="s">
        <v>976</v>
      </c>
      <c r="H206" s="587" t="s">
        <v>976</v>
      </c>
      <c r="I206" s="588"/>
      <c r="J206" s="1096" t="s">
        <v>1119</v>
      </c>
      <c r="K206" s="1201" t="s">
        <v>108</v>
      </c>
      <c r="L206" s="1163" t="s">
        <v>783</v>
      </c>
      <c r="M206" s="1164"/>
      <c r="N206" s="1137"/>
    </row>
    <row r="207" spans="1:14" ht="67.5">
      <c r="A207" s="436"/>
      <c r="B207" s="437"/>
      <c r="C207" s="448"/>
      <c r="D207" s="431"/>
      <c r="E207" s="431"/>
      <c r="F207" s="505" t="s">
        <v>1513</v>
      </c>
      <c r="G207" s="433"/>
      <c r="H207" s="433"/>
      <c r="I207" s="453"/>
      <c r="J207" s="1097"/>
      <c r="K207" s="1147"/>
      <c r="L207" s="1109"/>
      <c r="M207" s="1110"/>
      <c r="N207" s="1111"/>
    </row>
    <row r="208" spans="1:14" ht="72" customHeight="1">
      <c r="A208" s="436"/>
      <c r="B208" s="437"/>
      <c r="C208" s="448"/>
      <c r="D208" s="449">
        <v>2</v>
      </c>
      <c r="E208" s="449"/>
      <c r="F208" s="632" t="s">
        <v>1027</v>
      </c>
      <c r="G208" s="502" t="s">
        <v>976</v>
      </c>
      <c r="H208" s="502" t="s">
        <v>976</v>
      </c>
      <c r="I208" s="507"/>
      <c r="J208" s="435"/>
      <c r="K208" s="1187" t="s">
        <v>108</v>
      </c>
      <c r="L208" s="1112" t="s">
        <v>783</v>
      </c>
      <c r="M208" s="1185"/>
      <c r="N208" s="1186"/>
    </row>
    <row r="209" spans="1:14" ht="33.75">
      <c r="A209" s="744"/>
      <c r="B209" s="616"/>
      <c r="C209" s="629"/>
      <c r="D209" s="675"/>
      <c r="E209" s="675"/>
      <c r="F209" s="776" t="s">
        <v>51</v>
      </c>
      <c r="G209" s="657"/>
      <c r="H209" s="657"/>
      <c r="I209" s="658"/>
      <c r="J209" s="553"/>
      <c r="K209" s="1193"/>
      <c r="L209" s="1118"/>
      <c r="M209" s="1119"/>
      <c r="N209" s="1120"/>
    </row>
    <row r="210" spans="1:14" ht="56.25">
      <c r="A210" s="436"/>
      <c r="B210" s="437"/>
      <c r="C210" s="448"/>
      <c r="D210" s="431">
        <v>3</v>
      </c>
      <c r="E210" s="479" t="s">
        <v>788</v>
      </c>
      <c r="F210" s="434" t="s">
        <v>295</v>
      </c>
      <c r="G210" s="475" t="s">
        <v>976</v>
      </c>
      <c r="H210" s="475" t="s">
        <v>976</v>
      </c>
      <c r="I210" s="465"/>
      <c r="J210" s="435"/>
      <c r="K210" s="1147" t="s">
        <v>71</v>
      </c>
      <c r="L210" s="1140" t="s">
        <v>831</v>
      </c>
      <c r="M210" s="1141"/>
      <c r="N210" s="1142"/>
    </row>
    <row r="211" spans="1:14" ht="11.25">
      <c r="A211" s="436"/>
      <c r="B211" s="437"/>
      <c r="C211" s="448"/>
      <c r="D211" s="431"/>
      <c r="E211" s="431"/>
      <c r="F211" s="505" t="s">
        <v>52</v>
      </c>
      <c r="G211" s="475"/>
      <c r="H211" s="475"/>
      <c r="I211" s="465"/>
      <c r="J211" s="435"/>
      <c r="K211" s="1148"/>
      <c r="L211" s="1143"/>
      <c r="M211" s="1141"/>
      <c r="N211" s="1142"/>
    </row>
    <row r="212" spans="1:14" ht="11.25">
      <c r="A212" s="436"/>
      <c r="B212" s="437"/>
      <c r="C212" s="448"/>
      <c r="D212" s="431"/>
      <c r="E212" s="431"/>
      <c r="F212" s="505" t="s">
        <v>488</v>
      </c>
      <c r="G212" s="475"/>
      <c r="H212" s="475"/>
      <c r="I212" s="465"/>
      <c r="J212" s="435"/>
      <c r="K212" s="1148"/>
      <c r="L212" s="1143"/>
      <c r="M212" s="1141"/>
      <c r="N212" s="1142"/>
    </row>
    <row r="213" spans="1:14" ht="33.75">
      <c r="A213" s="436"/>
      <c r="B213" s="437"/>
      <c r="C213" s="448"/>
      <c r="D213" s="431"/>
      <c r="E213" s="431"/>
      <c r="F213" s="505" t="s">
        <v>296</v>
      </c>
      <c r="G213" s="475"/>
      <c r="H213" s="475"/>
      <c r="I213" s="465"/>
      <c r="J213" s="435"/>
      <c r="K213" s="1148"/>
      <c r="L213" s="1143"/>
      <c r="M213" s="1141"/>
      <c r="N213" s="1142"/>
    </row>
    <row r="214" spans="1:14" ht="33.75">
      <c r="A214" s="436"/>
      <c r="B214" s="437"/>
      <c r="C214" s="448"/>
      <c r="D214" s="431"/>
      <c r="E214" s="431"/>
      <c r="F214" s="505" t="s">
        <v>297</v>
      </c>
      <c r="G214" s="475"/>
      <c r="H214" s="475"/>
      <c r="I214" s="465"/>
      <c r="J214" s="435"/>
      <c r="K214" s="1148"/>
      <c r="L214" s="1143"/>
      <c r="M214" s="1141"/>
      <c r="N214" s="1142"/>
    </row>
    <row r="215" spans="1:14" ht="11.25">
      <c r="A215" s="436"/>
      <c r="B215" s="437"/>
      <c r="C215" s="448"/>
      <c r="D215" s="431"/>
      <c r="E215" s="431"/>
      <c r="F215" s="505" t="s">
        <v>489</v>
      </c>
      <c r="G215" s="475"/>
      <c r="H215" s="475"/>
      <c r="I215" s="465"/>
      <c r="J215" s="435"/>
      <c r="K215" s="1148"/>
      <c r="L215" s="1143"/>
      <c r="M215" s="1141"/>
      <c r="N215" s="1142"/>
    </row>
    <row r="216" spans="1:14" ht="56.25">
      <c r="A216" s="436"/>
      <c r="B216" s="437"/>
      <c r="C216" s="448"/>
      <c r="D216" s="431"/>
      <c r="E216" s="431"/>
      <c r="F216" s="505" t="s">
        <v>669</v>
      </c>
      <c r="G216" s="433"/>
      <c r="H216" s="433"/>
      <c r="I216" s="453"/>
      <c r="J216" s="454"/>
      <c r="K216" s="1148"/>
      <c r="L216" s="1143"/>
      <c r="M216" s="1141"/>
      <c r="N216" s="1142"/>
    </row>
    <row r="217" spans="1:14" ht="33.75" customHeight="1">
      <c r="A217" s="436"/>
      <c r="B217" s="437"/>
      <c r="C217" s="448"/>
      <c r="D217" s="431"/>
      <c r="E217" s="1061"/>
      <c r="F217" s="1062" t="s">
        <v>111</v>
      </c>
      <c r="G217" s="1018"/>
      <c r="H217" s="1018"/>
      <c r="I217" s="1063"/>
      <c r="J217" s="454"/>
      <c r="K217" s="1148"/>
      <c r="L217" s="1143"/>
      <c r="M217" s="1141"/>
      <c r="N217" s="1142"/>
    </row>
    <row r="218" spans="1:14" ht="45" customHeight="1">
      <c r="A218" s="436"/>
      <c r="B218" s="437"/>
      <c r="C218" s="448"/>
      <c r="D218" s="431"/>
      <c r="E218" s="596" t="s">
        <v>94</v>
      </c>
      <c r="F218" s="746" t="s">
        <v>112</v>
      </c>
      <c r="G218" s="739" t="s">
        <v>976</v>
      </c>
      <c r="H218" s="739" t="s">
        <v>976</v>
      </c>
      <c r="I218" s="777"/>
      <c r="J218" s="454"/>
      <c r="K218" s="634" t="s">
        <v>113</v>
      </c>
      <c r="L218" s="1144" t="s">
        <v>114</v>
      </c>
      <c r="M218" s="1145"/>
      <c r="N218" s="1146"/>
    </row>
    <row r="219" spans="1:14" ht="64.5" customHeight="1">
      <c r="A219" s="436"/>
      <c r="B219" s="497">
        <v>9</v>
      </c>
      <c r="C219" s="419" t="s">
        <v>967</v>
      </c>
      <c r="D219" s="426">
        <v>1</v>
      </c>
      <c r="E219" s="426"/>
      <c r="F219" s="419" t="s">
        <v>298</v>
      </c>
      <c r="G219" s="587" t="s">
        <v>976</v>
      </c>
      <c r="H219" s="587" t="s">
        <v>976</v>
      </c>
      <c r="I219" s="588"/>
      <c r="J219" s="429" t="s">
        <v>1120</v>
      </c>
      <c r="K219" s="1201" t="s">
        <v>115</v>
      </c>
      <c r="L219" s="1163" t="s">
        <v>670</v>
      </c>
      <c r="M219" s="1164"/>
      <c r="N219" s="1137"/>
    </row>
    <row r="220" spans="1:14" ht="45">
      <c r="A220" s="436"/>
      <c r="B220" s="437"/>
      <c r="C220" s="448"/>
      <c r="D220" s="431"/>
      <c r="E220" s="431"/>
      <c r="F220" s="505" t="s">
        <v>176</v>
      </c>
      <c r="G220" s="433"/>
      <c r="H220" s="433"/>
      <c r="I220" s="453"/>
      <c r="J220" s="454"/>
      <c r="K220" s="1193"/>
      <c r="L220" s="1109"/>
      <c r="M220" s="1110"/>
      <c r="N220" s="1111"/>
    </row>
    <row r="221" spans="1:14" ht="56.25">
      <c r="A221" s="436"/>
      <c r="B221" s="497">
        <v>10</v>
      </c>
      <c r="C221" s="419" t="s">
        <v>671</v>
      </c>
      <c r="D221" s="426">
        <v>1</v>
      </c>
      <c r="E221" s="426"/>
      <c r="F221" s="608" t="s">
        <v>723</v>
      </c>
      <c r="G221" s="587" t="s">
        <v>976</v>
      </c>
      <c r="H221" s="587" t="s">
        <v>976</v>
      </c>
      <c r="I221" s="588"/>
      <c r="J221" s="429" t="s">
        <v>1079</v>
      </c>
      <c r="K221" s="1191" t="s">
        <v>116</v>
      </c>
      <c r="L221" s="1163" t="s">
        <v>434</v>
      </c>
      <c r="M221" s="1164"/>
      <c r="N221" s="1137"/>
    </row>
    <row r="222" spans="1:14" ht="56.25">
      <c r="A222" s="744"/>
      <c r="B222" s="616"/>
      <c r="C222" s="746"/>
      <c r="D222" s="675"/>
      <c r="E222" s="675"/>
      <c r="F222" s="776" t="s">
        <v>1288</v>
      </c>
      <c r="G222" s="657"/>
      <c r="H222" s="657"/>
      <c r="I222" s="658"/>
      <c r="J222" s="553"/>
      <c r="K222" s="1316"/>
      <c r="L222" s="1118"/>
      <c r="M222" s="1119"/>
      <c r="N222" s="1120"/>
    </row>
    <row r="223" spans="1:14" ht="39" customHeight="1">
      <c r="A223" s="436"/>
      <c r="B223" s="437"/>
      <c r="C223" s="469"/>
      <c r="D223" s="431">
        <v>2</v>
      </c>
      <c r="E223" s="431"/>
      <c r="F223" s="438" t="s">
        <v>24</v>
      </c>
      <c r="G223" s="475" t="s">
        <v>976</v>
      </c>
      <c r="H223" s="475" t="s">
        <v>976</v>
      </c>
      <c r="I223" s="465"/>
      <c r="J223" s="435"/>
      <c r="K223" s="1207" t="s">
        <v>116</v>
      </c>
      <c r="L223" s="1169" t="s">
        <v>434</v>
      </c>
      <c r="M223" s="1170"/>
      <c r="N223" s="1171"/>
    </row>
    <row r="224" spans="1:14" ht="56.25">
      <c r="A224" s="436"/>
      <c r="B224" s="437"/>
      <c r="C224" s="438"/>
      <c r="D224" s="431"/>
      <c r="E224" s="431"/>
      <c r="F224" s="505" t="s">
        <v>1289</v>
      </c>
      <c r="G224" s="475"/>
      <c r="H224" s="475"/>
      <c r="I224" s="465"/>
      <c r="J224" s="435"/>
      <c r="K224" s="1332"/>
      <c r="L224" s="1209"/>
      <c r="M224" s="1173"/>
      <c r="N224" s="1174"/>
    </row>
    <row r="225" spans="1:14" ht="56.25">
      <c r="A225" s="436"/>
      <c r="B225" s="437"/>
      <c r="C225" s="448"/>
      <c r="D225" s="449">
        <v>3</v>
      </c>
      <c r="E225" s="449"/>
      <c r="F225" s="517" t="s">
        <v>724</v>
      </c>
      <c r="G225" s="502" t="s">
        <v>976</v>
      </c>
      <c r="H225" s="502" t="s">
        <v>976</v>
      </c>
      <c r="I225" s="507"/>
      <c r="J225" s="435"/>
      <c r="K225" s="615" t="s">
        <v>117</v>
      </c>
      <c r="L225" s="1172" t="s">
        <v>434</v>
      </c>
      <c r="M225" s="1173"/>
      <c r="N225" s="1174"/>
    </row>
    <row r="226" spans="1:14" ht="48" customHeight="1">
      <c r="A226" s="436"/>
      <c r="B226" s="437"/>
      <c r="C226" s="448"/>
      <c r="D226" s="449">
        <v>4</v>
      </c>
      <c r="E226" s="449"/>
      <c r="F226" s="517" t="s">
        <v>725</v>
      </c>
      <c r="G226" s="502" t="s">
        <v>976</v>
      </c>
      <c r="H226" s="502" t="s">
        <v>976</v>
      </c>
      <c r="I226" s="507"/>
      <c r="J226" s="435"/>
      <c r="K226" s="1374" t="s">
        <v>1092</v>
      </c>
      <c r="L226" s="1172" t="s">
        <v>434</v>
      </c>
      <c r="M226" s="1173"/>
      <c r="N226" s="1174"/>
    </row>
    <row r="227" spans="1:14" ht="45">
      <c r="A227" s="436"/>
      <c r="B227" s="437"/>
      <c r="C227" s="448"/>
      <c r="D227" s="431"/>
      <c r="E227" s="431"/>
      <c r="F227" s="505" t="s">
        <v>726</v>
      </c>
      <c r="G227" s="475"/>
      <c r="H227" s="475"/>
      <c r="I227" s="465"/>
      <c r="J227" s="435"/>
      <c r="K227" s="1375"/>
      <c r="L227" s="1209"/>
      <c r="M227" s="1173"/>
      <c r="N227" s="1174"/>
    </row>
    <row r="228" spans="1:14" ht="57" customHeight="1">
      <c r="A228" s="436"/>
      <c r="B228" s="437"/>
      <c r="C228" s="477"/>
      <c r="D228" s="699">
        <v>5</v>
      </c>
      <c r="E228" s="699"/>
      <c r="F228" s="1064" t="s">
        <v>496</v>
      </c>
      <c r="G228" s="697" t="s">
        <v>976</v>
      </c>
      <c r="H228" s="697" t="s">
        <v>976</v>
      </c>
      <c r="I228" s="698"/>
      <c r="J228" s="435"/>
      <c r="K228" s="1065" t="s">
        <v>654</v>
      </c>
      <c r="L228" s="1169" t="s">
        <v>434</v>
      </c>
      <c r="M228" s="1170"/>
      <c r="N228" s="1171"/>
    </row>
    <row r="229" spans="1:14" ht="61.5" customHeight="1">
      <c r="A229" s="436"/>
      <c r="B229" s="437"/>
      <c r="C229" s="448"/>
      <c r="D229" s="431">
        <v>6</v>
      </c>
      <c r="E229" s="431" t="s">
        <v>93</v>
      </c>
      <c r="F229" s="438" t="s">
        <v>1254</v>
      </c>
      <c r="G229" s="475" t="s">
        <v>976</v>
      </c>
      <c r="H229" s="475" t="s">
        <v>976</v>
      </c>
      <c r="I229" s="465"/>
      <c r="J229" s="435"/>
      <c r="K229" s="781" t="s">
        <v>1250</v>
      </c>
      <c r="L229" s="1140" t="s">
        <v>114</v>
      </c>
      <c r="M229" s="1110"/>
      <c r="N229" s="1111"/>
    </row>
    <row r="230" spans="1:14" ht="45" customHeight="1">
      <c r="A230" s="436"/>
      <c r="B230" s="437"/>
      <c r="C230" s="448"/>
      <c r="D230" s="431"/>
      <c r="E230" s="690" t="s">
        <v>88</v>
      </c>
      <c r="F230" s="691" t="s">
        <v>1249</v>
      </c>
      <c r="G230" s="585" t="s">
        <v>976</v>
      </c>
      <c r="H230" s="585" t="s">
        <v>976</v>
      </c>
      <c r="I230" s="693"/>
      <c r="J230" s="435"/>
      <c r="K230" s="680" t="s">
        <v>1251</v>
      </c>
      <c r="L230" s="1202" t="s">
        <v>114</v>
      </c>
      <c r="M230" s="1203"/>
      <c r="N230" s="1204"/>
    </row>
    <row r="231" spans="1:14" ht="45">
      <c r="A231" s="436"/>
      <c r="B231" s="437"/>
      <c r="C231" s="448"/>
      <c r="D231" s="445"/>
      <c r="E231" s="445" t="s">
        <v>89</v>
      </c>
      <c r="F231" s="834" t="s">
        <v>1310</v>
      </c>
      <c r="G231" s="779" t="s">
        <v>976</v>
      </c>
      <c r="H231" s="779" t="s">
        <v>976</v>
      </c>
      <c r="I231" s="462"/>
      <c r="J231" s="435"/>
      <c r="K231" s="770" t="s">
        <v>1251</v>
      </c>
      <c r="L231" s="1092" t="s">
        <v>114</v>
      </c>
      <c r="M231" s="1093"/>
      <c r="N231" s="1094"/>
    </row>
    <row r="232" spans="1:14" ht="33.75" customHeight="1">
      <c r="A232" s="744"/>
      <c r="B232" s="616"/>
      <c r="C232" s="629"/>
      <c r="D232" s="675">
        <v>7</v>
      </c>
      <c r="E232" s="675"/>
      <c r="F232" s="1045" t="s">
        <v>1004</v>
      </c>
      <c r="G232" s="657" t="s">
        <v>976</v>
      </c>
      <c r="H232" s="657" t="s">
        <v>976</v>
      </c>
      <c r="I232" s="658"/>
      <c r="J232" s="553"/>
      <c r="K232" s="738" t="s">
        <v>1093</v>
      </c>
      <c r="L232" s="1312" t="s">
        <v>434</v>
      </c>
      <c r="M232" s="1119"/>
      <c r="N232" s="1120"/>
    </row>
    <row r="233" spans="1:14" s="635" customFormat="1" ht="45">
      <c r="A233" s="436"/>
      <c r="B233" s="437">
        <v>11</v>
      </c>
      <c r="C233" s="438" t="s">
        <v>672</v>
      </c>
      <c r="D233" s="431">
        <v>1</v>
      </c>
      <c r="E233" s="431"/>
      <c r="F233" s="438" t="s">
        <v>727</v>
      </c>
      <c r="G233" s="475" t="s">
        <v>976</v>
      </c>
      <c r="H233" s="475" t="s">
        <v>976</v>
      </c>
      <c r="I233" s="465"/>
      <c r="J233" s="435" t="s">
        <v>1121</v>
      </c>
      <c r="K233" s="532" t="s">
        <v>655</v>
      </c>
      <c r="L233" s="1140" t="s">
        <v>434</v>
      </c>
      <c r="M233" s="1110"/>
      <c r="N233" s="1111"/>
    </row>
    <row r="234" spans="1:14" ht="67.5">
      <c r="A234" s="436"/>
      <c r="B234" s="437"/>
      <c r="C234" s="448"/>
      <c r="D234" s="449">
        <v>2</v>
      </c>
      <c r="E234" s="449"/>
      <c r="F234" s="636" t="s">
        <v>60</v>
      </c>
      <c r="G234" s="502" t="s">
        <v>976</v>
      </c>
      <c r="H234" s="502" t="s">
        <v>976</v>
      </c>
      <c r="I234" s="507"/>
      <c r="J234" s="435"/>
      <c r="K234" s="615" t="s">
        <v>656</v>
      </c>
      <c r="L234" s="1172" t="s">
        <v>434</v>
      </c>
      <c r="M234" s="1173"/>
      <c r="N234" s="1174"/>
    </row>
    <row r="235" spans="1:14" ht="90">
      <c r="A235" s="436"/>
      <c r="B235" s="437"/>
      <c r="C235" s="448"/>
      <c r="D235" s="699">
        <v>3</v>
      </c>
      <c r="E235" s="699"/>
      <c r="F235" s="636" t="s">
        <v>673</v>
      </c>
      <c r="G235" s="697" t="s">
        <v>976</v>
      </c>
      <c r="H235" s="697" t="s">
        <v>976</v>
      </c>
      <c r="I235" s="698"/>
      <c r="J235" s="435"/>
      <c r="K235" s="615" t="s">
        <v>658</v>
      </c>
      <c r="L235" s="1172" t="s">
        <v>784</v>
      </c>
      <c r="M235" s="1173"/>
      <c r="N235" s="1174"/>
    </row>
    <row r="236" spans="1:14" ht="33.75">
      <c r="A236" s="436"/>
      <c r="B236" s="437"/>
      <c r="C236" s="448"/>
      <c r="D236" s="431">
        <v>4</v>
      </c>
      <c r="E236" s="431"/>
      <c r="F236" s="467" t="s">
        <v>999</v>
      </c>
      <c r="G236" s="475" t="s">
        <v>976</v>
      </c>
      <c r="H236" s="475" t="s">
        <v>976</v>
      </c>
      <c r="I236" s="465"/>
      <c r="J236" s="435"/>
      <c r="K236" s="1147" t="s">
        <v>657</v>
      </c>
      <c r="L236" s="1169" t="s">
        <v>434</v>
      </c>
      <c r="M236" s="1170"/>
      <c r="N236" s="1171"/>
    </row>
    <row r="237" spans="1:14" ht="56.25">
      <c r="A237" s="436"/>
      <c r="B237" s="437"/>
      <c r="C237" s="438"/>
      <c r="D237" s="431"/>
      <c r="E237" s="431"/>
      <c r="F237" s="505" t="s">
        <v>1514</v>
      </c>
      <c r="G237" s="475"/>
      <c r="H237" s="475"/>
      <c r="I237" s="465"/>
      <c r="J237" s="435"/>
      <c r="K237" s="1188"/>
      <c r="L237" s="1209"/>
      <c r="M237" s="1173"/>
      <c r="N237" s="1174"/>
    </row>
    <row r="238" spans="1:15" ht="90">
      <c r="A238" s="436"/>
      <c r="B238" s="437"/>
      <c r="C238" s="477"/>
      <c r="D238" s="699">
        <v>5</v>
      </c>
      <c r="E238" s="699"/>
      <c r="F238" s="636" t="s">
        <v>728</v>
      </c>
      <c r="G238" s="697" t="s">
        <v>976</v>
      </c>
      <c r="H238" s="697" t="s">
        <v>976</v>
      </c>
      <c r="I238" s="698"/>
      <c r="J238" s="435"/>
      <c r="K238" s="615" t="s">
        <v>116</v>
      </c>
      <c r="L238" s="1172" t="s">
        <v>434</v>
      </c>
      <c r="M238" s="1173"/>
      <c r="N238" s="1174"/>
      <c r="O238" s="747"/>
    </row>
    <row r="239" spans="1:14" ht="56.25">
      <c r="A239" s="436"/>
      <c r="B239" s="437"/>
      <c r="C239" s="448"/>
      <c r="D239" s="431">
        <v>6</v>
      </c>
      <c r="E239" s="431"/>
      <c r="F239" s="784" t="s">
        <v>13</v>
      </c>
      <c r="G239" s="475" t="s">
        <v>976</v>
      </c>
      <c r="H239" s="475" t="s">
        <v>976</v>
      </c>
      <c r="I239" s="465"/>
      <c r="J239" s="435"/>
      <c r="K239" s="770" t="s">
        <v>659</v>
      </c>
      <c r="L239" s="1169" t="s">
        <v>787</v>
      </c>
      <c r="M239" s="1170"/>
      <c r="N239" s="1171"/>
    </row>
    <row r="240" spans="1:14" ht="45">
      <c r="A240" s="436"/>
      <c r="B240" s="437"/>
      <c r="C240" s="448"/>
      <c r="D240" s="449">
        <v>7</v>
      </c>
      <c r="E240" s="449"/>
      <c r="F240" s="637" t="s">
        <v>997</v>
      </c>
      <c r="G240" s="502" t="s">
        <v>976</v>
      </c>
      <c r="H240" s="502" t="s">
        <v>976</v>
      </c>
      <c r="I240" s="507"/>
      <c r="J240" s="435"/>
      <c r="K240" s="615" t="s">
        <v>660</v>
      </c>
      <c r="L240" s="1172" t="s">
        <v>434</v>
      </c>
      <c r="M240" s="1173"/>
      <c r="N240" s="1174"/>
    </row>
    <row r="241" spans="1:14" ht="45" customHeight="1">
      <c r="A241" s="744"/>
      <c r="B241" s="616"/>
      <c r="C241" s="617"/>
      <c r="D241" s="533">
        <v>8</v>
      </c>
      <c r="E241" s="533"/>
      <c r="F241" s="630" t="s">
        <v>998</v>
      </c>
      <c r="G241" s="535" t="s">
        <v>976</v>
      </c>
      <c r="H241" s="535" t="s">
        <v>976</v>
      </c>
      <c r="I241" s="536"/>
      <c r="J241" s="553"/>
      <c r="K241" s="606" t="s">
        <v>660</v>
      </c>
      <c r="L241" s="1160" t="s">
        <v>434</v>
      </c>
      <c r="M241" s="1161"/>
      <c r="N241" s="1162"/>
    </row>
    <row r="242" spans="1:14" ht="56.25">
      <c r="A242" s="436"/>
      <c r="B242" s="437"/>
      <c r="C242" s="448"/>
      <c r="D242" s="431">
        <v>9</v>
      </c>
      <c r="E242" s="431" t="s">
        <v>1024</v>
      </c>
      <c r="F242" s="467" t="s">
        <v>729</v>
      </c>
      <c r="G242" s="475" t="s">
        <v>976</v>
      </c>
      <c r="H242" s="475" t="s">
        <v>976</v>
      </c>
      <c r="I242" s="465"/>
      <c r="J242" s="435"/>
      <c r="K242" s="532" t="s">
        <v>661</v>
      </c>
      <c r="L242" s="1140" t="s">
        <v>807</v>
      </c>
      <c r="M242" s="1110"/>
      <c r="N242" s="1111"/>
    </row>
    <row r="243" spans="1:14" ht="45">
      <c r="A243" s="436"/>
      <c r="B243" s="437"/>
      <c r="C243" s="448"/>
      <c r="D243" s="445"/>
      <c r="E243" s="528" t="s">
        <v>768</v>
      </c>
      <c r="F243" s="639" t="s">
        <v>1515</v>
      </c>
      <c r="G243" s="530" t="s">
        <v>976</v>
      </c>
      <c r="H243" s="530" t="s">
        <v>976</v>
      </c>
      <c r="I243" s="531"/>
      <c r="J243" s="435"/>
      <c r="K243" s="640" t="s">
        <v>662</v>
      </c>
      <c r="L243" s="1092" t="s">
        <v>783</v>
      </c>
      <c r="M243" s="1093"/>
      <c r="N243" s="1094"/>
    </row>
    <row r="244" spans="1:14" ht="45">
      <c r="A244" s="436"/>
      <c r="B244" s="437"/>
      <c r="C244" s="448"/>
      <c r="D244" s="449">
        <v>10</v>
      </c>
      <c r="E244" s="449"/>
      <c r="F244" s="637" t="s">
        <v>73</v>
      </c>
      <c r="G244" s="502" t="s">
        <v>976</v>
      </c>
      <c r="H244" s="502" t="s">
        <v>976</v>
      </c>
      <c r="I244" s="507"/>
      <c r="J244" s="435"/>
      <c r="K244" s="1187" t="s">
        <v>254</v>
      </c>
      <c r="L244" s="1112" t="s">
        <v>807</v>
      </c>
      <c r="M244" s="1185"/>
      <c r="N244" s="1186"/>
    </row>
    <row r="245" spans="1:14" ht="11.25">
      <c r="A245" s="436"/>
      <c r="B245" s="437"/>
      <c r="C245" s="438"/>
      <c r="D245" s="431"/>
      <c r="E245" s="431"/>
      <c r="F245" s="505" t="s">
        <v>212</v>
      </c>
      <c r="G245" s="475"/>
      <c r="H245" s="475"/>
      <c r="I245" s="465"/>
      <c r="J245" s="435"/>
      <c r="K245" s="1211"/>
      <c r="L245" s="1109"/>
      <c r="M245" s="1110"/>
      <c r="N245" s="1111"/>
    </row>
    <row r="246" spans="1:14" ht="33.75">
      <c r="A246" s="436"/>
      <c r="B246" s="437"/>
      <c r="C246" s="438"/>
      <c r="D246" s="431"/>
      <c r="E246" s="431"/>
      <c r="F246" s="505" t="s">
        <v>14</v>
      </c>
      <c r="G246" s="475"/>
      <c r="H246" s="475"/>
      <c r="I246" s="465"/>
      <c r="J246" s="435"/>
      <c r="K246" s="1212"/>
      <c r="L246" s="1189"/>
      <c r="M246" s="1170"/>
      <c r="N246" s="1171"/>
    </row>
    <row r="247" spans="1:14" ht="56.25">
      <c r="A247" s="436"/>
      <c r="B247" s="437"/>
      <c r="C247" s="448"/>
      <c r="D247" s="449">
        <v>11</v>
      </c>
      <c r="E247" s="449"/>
      <c r="F247" s="637" t="s">
        <v>213</v>
      </c>
      <c r="G247" s="502" t="s">
        <v>976</v>
      </c>
      <c r="H247" s="502" t="s">
        <v>976</v>
      </c>
      <c r="I247" s="507"/>
      <c r="J247" s="435"/>
      <c r="K247" s="1207" t="s">
        <v>659</v>
      </c>
      <c r="L247" s="1140" t="s">
        <v>787</v>
      </c>
      <c r="M247" s="1110"/>
      <c r="N247" s="1111"/>
    </row>
    <row r="248" spans="1:14" ht="11.25">
      <c r="A248" s="436"/>
      <c r="B248" s="437"/>
      <c r="C248" s="438"/>
      <c r="D248" s="431"/>
      <c r="E248" s="431"/>
      <c r="F248" s="641" t="s">
        <v>214</v>
      </c>
      <c r="G248" s="475"/>
      <c r="H248" s="475"/>
      <c r="I248" s="465"/>
      <c r="J248" s="435"/>
      <c r="K248" s="1111"/>
      <c r="L248" s="1109"/>
      <c r="M248" s="1110"/>
      <c r="N248" s="1111"/>
    </row>
    <row r="249" spans="1:14" ht="33.75">
      <c r="A249" s="744"/>
      <c r="B249" s="616"/>
      <c r="C249" s="746"/>
      <c r="D249" s="675"/>
      <c r="E249" s="675"/>
      <c r="F249" s="776" t="s">
        <v>74</v>
      </c>
      <c r="G249" s="657"/>
      <c r="H249" s="657"/>
      <c r="I249" s="658"/>
      <c r="J249" s="553"/>
      <c r="K249" s="1120"/>
      <c r="L249" s="1118"/>
      <c r="M249" s="1119"/>
      <c r="N249" s="1120"/>
    </row>
    <row r="250" spans="1:14" ht="27" customHeight="1">
      <c r="A250" s="1066"/>
      <c r="B250" s="497">
        <v>12</v>
      </c>
      <c r="C250" s="603" t="s">
        <v>181</v>
      </c>
      <c r="D250" s="426">
        <v>1</v>
      </c>
      <c r="E250" s="426"/>
      <c r="F250" s="1067" t="s">
        <v>25</v>
      </c>
      <c r="G250" s="587" t="s">
        <v>976</v>
      </c>
      <c r="H250" s="587" t="s">
        <v>976</v>
      </c>
      <c r="I250" s="588"/>
      <c r="J250" s="429" t="s">
        <v>1122</v>
      </c>
      <c r="K250" s="1201" t="s">
        <v>255</v>
      </c>
      <c r="L250" s="1163" t="s">
        <v>783</v>
      </c>
      <c r="M250" s="1164"/>
      <c r="N250" s="1137"/>
    </row>
    <row r="251" spans="1:14" ht="33.75">
      <c r="A251" s="436"/>
      <c r="B251" s="437"/>
      <c r="C251" s="448"/>
      <c r="D251" s="431"/>
      <c r="E251" s="431"/>
      <c r="F251" s="642" t="s">
        <v>1018</v>
      </c>
      <c r="G251" s="475"/>
      <c r="H251" s="475"/>
      <c r="I251" s="465"/>
      <c r="J251" s="435"/>
      <c r="K251" s="1147"/>
      <c r="L251" s="1109"/>
      <c r="M251" s="1110"/>
      <c r="N251" s="1111"/>
    </row>
    <row r="252" spans="1:14" ht="56.25">
      <c r="A252" s="436"/>
      <c r="B252" s="437"/>
      <c r="C252" s="448"/>
      <c r="D252" s="431"/>
      <c r="E252" s="431"/>
      <c r="F252" s="642" t="s">
        <v>1019</v>
      </c>
      <c r="G252" s="475"/>
      <c r="H252" s="475"/>
      <c r="I252" s="465"/>
      <c r="J252" s="435"/>
      <c r="K252" s="1147"/>
      <c r="L252" s="1109"/>
      <c r="M252" s="1110"/>
      <c r="N252" s="1111"/>
    </row>
    <row r="253" spans="1:14" ht="33.75">
      <c r="A253" s="436"/>
      <c r="B253" s="437"/>
      <c r="C253" s="448"/>
      <c r="D253" s="431"/>
      <c r="E253" s="431"/>
      <c r="F253" s="642" t="s">
        <v>1020</v>
      </c>
      <c r="G253" s="475"/>
      <c r="H253" s="475"/>
      <c r="I253" s="465"/>
      <c r="J253" s="435"/>
      <c r="K253" s="1147"/>
      <c r="L253" s="1109"/>
      <c r="M253" s="1110"/>
      <c r="N253" s="1111"/>
    </row>
    <row r="254" spans="1:14" ht="22.5">
      <c r="A254" s="436"/>
      <c r="B254" s="437"/>
      <c r="C254" s="448"/>
      <c r="D254" s="431"/>
      <c r="E254" s="431"/>
      <c r="F254" s="642" t="s">
        <v>1021</v>
      </c>
      <c r="G254" s="475"/>
      <c r="H254" s="475"/>
      <c r="I254" s="465"/>
      <c r="J254" s="435"/>
      <c r="K254" s="1147"/>
      <c r="L254" s="1109"/>
      <c r="M254" s="1110"/>
      <c r="N254" s="1111"/>
    </row>
    <row r="255" spans="1:14" ht="33.75">
      <c r="A255" s="436"/>
      <c r="B255" s="437"/>
      <c r="C255" s="448"/>
      <c r="D255" s="431"/>
      <c r="E255" s="431"/>
      <c r="F255" s="642" t="s">
        <v>1022</v>
      </c>
      <c r="G255" s="475"/>
      <c r="H255" s="475"/>
      <c r="I255" s="465"/>
      <c r="J255" s="435"/>
      <c r="K255" s="1147"/>
      <c r="L255" s="1109"/>
      <c r="M255" s="1110"/>
      <c r="N255" s="1111"/>
    </row>
    <row r="256" spans="1:14" ht="33.75">
      <c r="A256" s="744"/>
      <c r="B256" s="616"/>
      <c r="C256" s="629"/>
      <c r="D256" s="675"/>
      <c r="E256" s="675"/>
      <c r="F256" s="760" t="s">
        <v>75</v>
      </c>
      <c r="G256" s="657"/>
      <c r="H256" s="657"/>
      <c r="I256" s="658"/>
      <c r="J256" s="553"/>
      <c r="K256" s="1193"/>
      <c r="L256" s="1118"/>
      <c r="M256" s="1119"/>
      <c r="N256" s="1120"/>
    </row>
    <row r="257" spans="1:14" ht="78.75">
      <c r="A257" s="436"/>
      <c r="B257" s="437">
        <v>13</v>
      </c>
      <c r="C257" s="448" t="s">
        <v>182</v>
      </c>
      <c r="D257" s="431">
        <v>1</v>
      </c>
      <c r="E257" s="431"/>
      <c r="F257" s="759" t="s">
        <v>97</v>
      </c>
      <c r="G257" s="475" t="s">
        <v>976</v>
      </c>
      <c r="H257" s="475" t="s">
        <v>976</v>
      </c>
      <c r="I257" s="465"/>
      <c r="J257" s="435" t="s">
        <v>1123</v>
      </c>
      <c r="K257" s="532" t="s">
        <v>255</v>
      </c>
      <c r="L257" s="1140" t="s">
        <v>783</v>
      </c>
      <c r="M257" s="1110"/>
      <c r="N257" s="1111"/>
    </row>
    <row r="258" spans="1:14" ht="33.75">
      <c r="A258" s="436"/>
      <c r="B258" s="437"/>
      <c r="C258" s="448"/>
      <c r="D258" s="449">
        <v>2</v>
      </c>
      <c r="E258" s="449"/>
      <c r="F258" s="517" t="s">
        <v>183</v>
      </c>
      <c r="G258" s="502" t="s">
        <v>976</v>
      </c>
      <c r="H258" s="502" t="s">
        <v>976</v>
      </c>
      <c r="I258" s="507"/>
      <c r="J258" s="435"/>
      <c r="K258" s="1187" t="s">
        <v>255</v>
      </c>
      <c r="L258" s="1172" t="s">
        <v>783</v>
      </c>
      <c r="M258" s="1173"/>
      <c r="N258" s="1174"/>
    </row>
    <row r="259" spans="1:14" s="17" customFormat="1" ht="33.75">
      <c r="A259" s="643"/>
      <c r="B259" s="644"/>
      <c r="C259" s="438"/>
      <c r="D259" s="431"/>
      <c r="E259" s="431"/>
      <c r="F259" s="480" t="s">
        <v>490</v>
      </c>
      <c r="G259" s="475"/>
      <c r="H259" s="475"/>
      <c r="I259" s="465"/>
      <c r="J259" s="435"/>
      <c r="K259" s="1188"/>
      <c r="L259" s="1209"/>
      <c r="M259" s="1173"/>
      <c r="N259" s="1174"/>
    </row>
    <row r="260" spans="1:14" ht="48" customHeight="1">
      <c r="A260" s="436"/>
      <c r="B260" s="437"/>
      <c r="C260" s="448"/>
      <c r="D260" s="449">
        <v>3</v>
      </c>
      <c r="E260" s="449"/>
      <c r="F260" s="517" t="s">
        <v>674</v>
      </c>
      <c r="G260" s="502" t="s">
        <v>976</v>
      </c>
      <c r="H260" s="502" t="s">
        <v>976</v>
      </c>
      <c r="I260" s="507"/>
      <c r="J260" s="435"/>
      <c r="K260" s="615" t="s">
        <v>256</v>
      </c>
      <c r="L260" s="1172" t="s">
        <v>675</v>
      </c>
      <c r="M260" s="1173"/>
      <c r="N260" s="1174"/>
    </row>
    <row r="261" spans="1:14" ht="56.25">
      <c r="A261" s="436"/>
      <c r="B261" s="437"/>
      <c r="C261" s="448"/>
      <c r="D261" s="449">
        <v>4</v>
      </c>
      <c r="E261" s="449"/>
      <c r="F261" s="517" t="s">
        <v>558</v>
      </c>
      <c r="G261" s="502" t="s">
        <v>976</v>
      </c>
      <c r="H261" s="502" t="s">
        <v>976</v>
      </c>
      <c r="I261" s="507"/>
      <c r="J261" s="435"/>
      <c r="K261" s="622" t="s">
        <v>257</v>
      </c>
      <c r="L261" s="1169" t="s">
        <v>675</v>
      </c>
      <c r="M261" s="1170"/>
      <c r="N261" s="1171"/>
    </row>
    <row r="262" spans="1:15" ht="56.25">
      <c r="A262" s="835"/>
      <c r="B262" s="756">
        <v>14</v>
      </c>
      <c r="C262" s="763" t="s">
        <v>968</v>
      </c>
      <c r="D262" s="764">
        <v>1</v>
      </c>
      <c r="E262" s="764"/>
      <c r="F262" s="763" t="s">
        <v>559</v>
      </c>
      <c r="G262" s="737" t="s">
        <v>976</v>
      </c>
      <c r="H262" s="737" t="s">
        <v>976</v>
      </c>
      <c r="I262" s="766"/>
      <c r="J262" s="758" t="s">
        <v>1124</v>
      </c>
      <c r="K262" s="605" t="s">
        <v>258</v>
      </c>
      <c r="L262" s="1194" t="s">
        <v>831</v>
      </c>
      <c r="M262" s="1195"/>
      <c r="N262" s="1196"/>
      <c r="O262" s="747"/>
    </row>
    <row r="263" spans="1:14" ht="56.25" customHeight="1">
      <c r="A263" s="436"/>
      <c r="B263" s="437">
        <v>15</v>
      </c>
      <c r="C263" s="438" t="s">
        <v>184</v>
      </c>
      <c r="D263" s="431">
        <v>1</v>
      </c>
      <c r="E263" s="431"/>
      <c r="F263" s="438" t="s">
        <v>26</v>
      </c>
      <c r="G263" s="475" t="s">
        <v>976</v>
      </c>
      <c r="H263" s="475" t="s">
        <v>976</v>
      </c>
      <c r="I263" s="465"/>
      <c r="J263" s="435" t="s">
        <v>1080</v>
      </c>
      <c r="K263" s="1147" t="s">
        <v>259</v>
      </c>
      <c r="L263" s="1140" t="s">
        <v>434</v>
      </c>
      <c r="M263" s="1110"/>
      <c r="N263" s="1111"/>
    </row>
    <row r="264" spans="1:14" ht="56.25">
      <c r="A264" s="436"/>
      <c r="B264" s="437"/>
      <c r="C264" s="438"/>
      <c r="D264" s="431"/>
      <c r="E264" s="431"/>
      <c r="F264" s="505" t="s">
        <v>560</v>
      </c>
      <c r="G264" s="475"/>
      <c r="H264" s="475"/>
      <c r="I264" s="465"/>
      <c r="J264" s="435"/>
      <c r="K264" s="1147"/>
      <c r="L264" s="1109"/>
      <c r="M264" s="1110"/>
      <c r="N264" s="1111"/>
    </row>
    <row r="265" spans="1:14" ht="33.75">
      <c r="A265" s="436"/>
      <c r="B265" s="437"/>
      <c r="C265" s="448"/>
      <c r="D265" s="449">
        <v>2</v>
      </c>
      <c r="E265" s="449"/>
      <c r="F265" s="517" t="s">
        <v>561</v>
      </c>
      <c r="G265" s="502" t="s">
        <v>976</v>
      </c>
      <c r="H265" s="502" t="s">
        <v>976</v>
      </c>
      <c r="I265" s="507"/>
      <c r="J265" s="435"/>
      <c r="K265" s="1187" t="s">
        <v>553</v>
      </c>
      <c r="L265" s="1112" t="s">
        <v>434</v>
      </c>
      <c r="M265" s="1185"/>
      <c r="N265" s="1186"/>
    </row>
    <row r="266" spans="1:14" ht="56.25">
      <c r="A266" s="744"/>
      <c r="B266" s="616"/>
      <c r="C266" s="746"/>
      <c r="D266" s="675"/>
      <c r="E266" s="675"/>
      <c r="F266" s="760" t="s">
        <v>562</v>
      </c>
      <c r="G266" s="657"/>
      <c r="H266" s="657"/>
      <c r="I266" s="658"/>
      <c r="J266" s="553"/>
      <c r="K266" s="1210"/>
      <c r="L266" s="1118"/>
      <c r="M266" s="1119"/>
      <c r="N266" s="1120"/>
    </row>
    <row r="267" spans="1:14" ht="56.25">
      <c r="A267" s="436"/>
      <c r="B267" s="437"/>
      <c r="C267" s="448"/>
      <c r="D267" s="431">
        <v>3</v>
      </c>
      <c r="E267" s="1061" t="s">
        <v>1024</v>
      </c>
      <c r="F267" s="1068" t="s">
        <v>676</v>
      </c>
      <c r="G267" s="1069" t="s">
        <v>976</v>
      </c>
      <c r="H267" s="1069" t="s">
        <v>976</v>
      </c>
      <c r="I267" s="1070"/>
      <c r="J267" s="435"/>
      <c r="K267" s="1071" t="s">
        <v>1094</v>
      </c>
      <c r="L267" s="1208" t="s">
        <v>434</v>
      </c>
      <c r="M267" s="1103"/>
      <c r="N267" s="1104"/>
    </row>
    <row r="268" spans="1:14" ht="45">
      <c r="A268" s="436"/>
      <c r="B268" s="437"/>
      <c r="C268" s="448"/>
      <c r="D268" s="445"/>
      <c r="E268" s="445" t="s">
        <v>1028</v>
      </c>
      <c r="F268" s="778" t="s">
        <v>563</v>
      </c>
      <c r="G268" s="779" t="s">
        <v>976</v>
      </c>
      <c r="H268" s="779" t="s">
        <v>976</v>
      </c>
      <c r="I268" s="462"/>
      <c r="J268" s="435"/>
      <c r="K268" s="770" t="s">
        <v>553</v>
      </c>
      <c r="L268" s="1169" t="s">
        <v>434</v>
      </c>
      <c r="M268" s="1170"/>
      <c r="N268" s="1171"/>
    </row>
    <row r="269" spans="1:14" ht="45">
      <c r="A269" s="436"/>
      <c r="B269" s="437"/>
      <c r="C269" s="448"/>
      <c r="D269" s="449">
        <v>4</v>
      </c>
      <c r="E269" s="449"/>
      <c r="F269" s="517" t="s">
        <v>1030</v>
      </c>
      <c r="G269" s="502"/>
      <c r="H269" s="502"/>
      <c r="I269" s="507"/>
      <c r="J269" s="435"/>
      <c r="K269" s="615" t="s">
        <v>1095</v>
      </c>
      <c r="L269" s="1172" t="s">
        <v>434</v>
      </c>
      <c r="M269" s="1173"/>
      <c r="N269" s="1174"/>
    </row>
    <row r="270" spans="1:14" ht="60" customHeight="1">
      <c r="A270" s="436"/>
      <c r="B270" s="437"/>
      <c r="C270" s="448"/>
      <c r="D270" s="449">
        <v>5</v>
      </c>
      <c r="E270" s="449"/>
      <c r="F270" s="517" t="s">
        <v>677</v>
      </c>
      <c r="G270" s="502" t="s">
        <v>976</v>
      </c>
      <c r="H270" s="502" t="s">
        <v>976</v>
      </c>
      <c r="I270" s="507"/>
      <c r="J270" s="435"/>
      <c r="K270" s="532" t="s">
        <v>553</v>
      </c>
      <c r="L270" s="1140" t="s">
        <v>434</v>
      </c>
      <c r="M270" s="1110"/>
      <c r="N270" s="1111"/>
    </row>
    <row r="271" spans="1:14" ht="45">
      <c r="A271" s="436"/>
      <c r="B271" s="437"/>
      <c r="C271" s="448"/>
      <c r="D271" s="449">
        <v>6</v>
      </c>
      <c r="E271" s="449"/>
      <c r="F271" s="517" t="s">
        <v>678</v>
      </c>
      <c r="G271" s="502" t="s">
        <v>976</v>
      </c>
      <c r="H271" s="502" t="s">
        <v>976</v>
      </c>
      <c r="I271" s="507"/>
      <c r="J271" s="435"/>
      <c r="K271" s="1187" t="s">
        <v>261</v>
      </c>
      <c r="L271" s="1112" t="s">
        <v>434</v>
      </c>
      <c r="M271" s="1185"/>
      <c r="N271" s="1186"/>
    </row>
    <row r="272" spans="1:15" ht="45">
      <c r="A272" s="744"/>
      <c r="B272" s="616"/>
      <c r="C272" s="629"/>
      <c r="D272" s="675"/>
      <c r="E272" s="675"/>
      <c r="F272" s="776" t="s">
        <v>1031</v>
      </c>
      <c r="G272" s="657"/>
      <c r="H272" s="657"/>
      <c r="I272" s="658"/>
      <c r="J272" s="553"/>
      <c r="K272" s="1193"/>
      <c r="L272" s="1118"/>
      <c r="M272" s="1119"/>
      <c r="N272" s="1120"/>
      <c r="O272" s="747"/>
    </row>
    <row r="273" spans="1:14" ht="33.75">
      <c r="A273" s="436"/>
      <c r="B273" s="437">
        <v>16</v>
      </c>
      <c r="C273" s="438" t="s">
        <v>564</v>
      </c>
      <c r="D273" s="431">
        <v>1</v>
      </c>
      <c r="E273" s="431"/>
      <c r="F273" s="438" t="s">
        <v>565</v>
      </c>
      <c r="G273" s="475" t="s">
        <v>167</v>
      </c>
      <c r="H273" s="475" t="s">
        <v>976</v>
      </c>
      <c r="I273" s="465"/>
      <c r="J273" s="435" t="s">
        <v>1127</v>
      </c>
      <c r="K273" s="1207" t="s">
        <v>260</v>
      </c>
      <c r="L273" s="1140" t="s">
        <v>831</v>
      </c>
      <c r="M273" s="1110"/>
      <c r="N273" s="1111"/>
    </row>
    <row r="274" spans="1:14" ht="67.5">
      <c r="A274" s="436"/>
      <c r="B274" s="437"/>
      <c r="C274" s="438"/>
      <c r="D274" s="431"/>
      <c r="E274" s="431"/>
      <c r="F274" s="505" t="s">
        <v>566</v>
      </c>
      <c r="G274" s="475"/>
      <c r="H274" s="475"/>
      <c r="I274" s="465"/>
      <c r="J274" s="435"/>
      <c r="K274" s="1111"/>
      <c r="L274" s="1109"/>
      <c r="M274" s="1110"/>
      <c r="N274" s="1111"/>
    </row>
    <row r="275" spans="1:14" ht="58.5" customHeight="1">
      <c r="A275" s="436"/>
      <c r="B275" s="437"/>
      <c r="C275" s="438"/>
      <c r="D275" s="699">
        <v>2</v>
      </c>
      <c r="E275" s="699"/>
      <c r="F275" s="700" t="s">
        <v>1125</v>
      </c>
      <c r="G275" s="697" t="s">
        <v>1126</v>
      </c>
      <c r="H275" s="697" t="s">
        <v>1126</v>
      </c>
      <c r="I275" s="698"/>
      <c r="J275" s="435"/>
      <c r="K275" s="421"/>
      <c r="L275" s="696"/>
      <c r="M275" s="217"/>
      <c r="N275" s="421"/>
    </row>
    <row r="276" spans="1:14" ht="45">
      <c r="A276" s="436"/>
      <c r="B276" s="437"/>
      <c r="C276" s="438"/>
      <c r="D276" s="533">
        <v>3</v>
      </c>
      <c r="E276" s="533"/>
      <c r="F276" s="534" t="s">
        <v>679</v>
      </c>
      <c r="G276" s="535" t="s">
        <v>976</v>
      </c>
      <c r="H276" s="535" t="s">
        <v>976</v>
      </c>
      <c r="I276" s="536"/>
      <c r="J276" s="435"/>
      <c r="K276" s="606" t="s">
        <v>553</v>
      </c>
      <c r="L276" s="1160" t="s">
        <v>434</v>
      </c>
      <c r="M276" s="1161"/>
      <c r="N276" s="1162"/>
    </row>
    <row r="277" spans="1:14" s="635" customFormat="1" ht="56.25">
      <c r="A277" s="835"/>
      <c r="B277" s="756">
        <v>17</v>
      </c>
      <c r="C277" s="763" t="s">
        <v>969</v>
      </c>
      <c r="D277" s="764">
        <v>1</v>
      </c>
      <c r="E277" s="764"/>
      <c r="F277" s="763" t="s">
        <v>567</v>
      </c>
      <c r="G277" s="422" t="s">
        <v>976</v>
      </c>
      <c r="H277" s="422" t="s">
        <v>976</v>
      </c>
      <c r="I277" s="780"/>
      <c r="J277" s="758" t="s">
        <v>1128</v>
      </c>
      <c r="K277" s="605" t="s">
        <v>657</v>
      </c>
      <c r="L277" s="1194" t="s">
        <v>434</v>
      </c>
      <c r="M277" s="1195"/>
      <c r="N277" s="1196"/>
    </row>
    <row r="278" spans="1:14" s="635" customFormat="1" ht="33.75" customHeight="1">
      <c r="A278" s="436"/>
      <c r="B278" s="437">
        <v>18</v>
      </c>
      <c r="C278" s="438" t="s">
        <v>1032</v>
      </c>
      <c r="D278" s="431">
        <v>1</v>
      </c>
      <c r="E278" s="431"/>
      <c r="F278" s="469" t="s">
        <v>568</v>
      </c>
      <c r="G278" s="433" t="s">
        <v>976</v>
      </c>
      <c r="H278" s="433" t="s">
        <v>976</v>
      </c>
      <c r="I278" s="453"/>
      <c r="J278" s="435" t="s">
        <v>1081</v>
      </c>
      <c r="K278" s="1147" t="s">
        <v>1096</v>
      </c>
      <c r="L278" s="1140" t="s">
        <v>434</v>
      </c>
      <c r="M278" s="1110"/>
      <c r="N278" s="1111"/>
    </row>
    <row r="279" spans="1:14" s="635" customFormat="1" ht="56.25">
      <c r="A279" s="436"/>
      <c r="B279" s="437"/>
      <c r="C279" s="438"/>
      <c r="D279" s="431"/>
      <c r="E279" s="431"/>
      <c r="F279" s="647" t="s">
        <v>569</v>
      </c>
      <c r="G279" s="433"/>
      <c r="H279" s="433"/>
      <c r="I279" s="453"/>
      <c r="J279" s="435"/>
      <c r="K279" s="1147"/>
      <c r="L279" s="1109"/>
      <c r="M279" s="1110"/>
      <c r="N279" s="1111"/>
    </row>
    <row r="280" spans="1:14" s="635" customFormat="1" ht="45">
      <c r="A280" s="436"/>
      <c r="B280" s="437"/>
      <c r="C280" s="438"/>
      <c r="D280" s="533">
        <v>2</v>
      </c>
      <c r="E280" s="533"/>
      <c r="F280" s="534" t="s">
        <v>215</v>
      </c>
      <c r="G280" s="620" t="s">
        <v>976</v>
      </c>
      <c r="H280" s="620" t="s">
        <v>976</v>
      </c>
      <c r="I280" s="648"/>
      <c r="J280" s="649"/>
      <c r="K280" s="650" t="s">
        <v>262</v>
      </c>
      <c r="L280" s="1160" t="s">
        <v>434</v>
      </c>
      <c r="M280" s="1161"/>
      <c r="N280" s="1162"/>
    </row>
    <row r="281" spans="1:14" s="635" customFormat="1" ht="42" customHeight="1">
      <c r="A281" s="436"/>
      <c r="B281" s="497">
        <v>19</v>
      </c>
      <c r="C281" s="419" t="s">
        <v>1516</v>
      </c>
      <c r="D281" s="426">
        <v>1</v>
      </c>
      <c r="E281" s="426"/>
      <c r="F281" s="608" t="s">
        <v>570</v>
      </c>
      <c r="G281" s="609" t="s">
        <v>976</v>
      </c>
      <c r="H281" s="609" t="s">
        <v>976</v>
      </c>
      <c r="I281" s="645"/>
      <c r="J281" s="429" t="s">
        <v>1129</v>
      </c>
      <c r="K281" s="1201" t="s">
        <v>263</v>
      </c>
      <c r="L281" s="1163" t="s">
        <v>434</v>
      </c>
      <c r="M281" s="1164"/>
      <c r="N281" s="1137"/>
    </row>
    <row r="282" spans="1:14" s="635" customFormat="1" ht="33.75">
      <c r="A282" s="436"/>
      <c r="B282" s="437"/>
      <c r="C282" s="438"/>
      <c r="D282" s="431"/>
      <c r="E282" s="431"/>
      <c r="F282" s="480" t="s">
        <v>27</v>
      </c>
      <c r="G282" s="433"/>
      <c r="H282" s="433"/>
      <c r="I282" s="453"/>
      <c r="J282" s="435"/>
      <c r="K282" s="1147"/>
      <c r="L282" s="1109"/>
      <c r="M282" s="1110"/>
      <c r="N282" s="1111"/>
    </row>
    <row r="283" spans="1:15" s="635" customFormat="1" ht="33.75">
      <c r="A283" s="744"/>
      <c r="B283" s="616"/>
      <c r="C283" s="746"/>
      <c r="D283" s="675"/>
      <c r="E283" s="675"/>
      <c r="F283" s="656" t="s">
        <v>571</v>
      </c>
      <c r="G283" s="739"/>
      <c r="H283" s="739"/>
      <c r="I283" s="777"/>
      <c r="J283" s="553"/>
      <c r="K283" s="1193"/>
      <c r="L283" s="1118"/>
      <c r="M283" s="1119"/>
      <c r="N283" s="1120"/>
      <c r="O283" s="786"/>
    </row>
    <row r="284" spans="1:14" s="516" customFormat="1" ht="27" customHeight="1">
      <c r="A284" s="508"/>
      <c r="B284" s="509">
        <v>20</v>
      </c>
      <c r="C284" s="581" t="s">
        <v>572</v>
      </c>
      <c r="D284" s="511">
        <v>1</v>
      </c>
      <c r="E284" s="511" t="s">
        <v>754</v>
      </c>
      <c r="F284" s="785" t="s">
        <v>216</v>
      </c>
      <c r="G284" s="513" t="s">
        <v>976</v>
      </c>
      <c r="H284" s="513" t="s">
        <v>976</v>
      </c>
      <c r="I284" s="514"/>
      <c r="J284" s="435" t="s">
        <v>1130</v>
      </c>
      <c r="K284" s="671" t="s">
        <v>264</v>
      </c>
      <c r="L284" s="1140" t="s">
        <v>434</v>
      </c>
      <c r="M284" s="1110"/>
      <c r="N284" s="1111"/>
    </row>
    <row r="285" spans="1:14" ht="22.5">
      <c r="A285" s="436"/>
      <c r="B285" s="437"/>
      <c r="C285" s="469"/>
      <c r="D285" s="431"/>
      <c r="E285" s="439" t="s">
        <v>1028</v>
      </c>
      <c r="F285" s="628" t="s">
        <v>573</v>
      </c>
      <c r="G285" s="474" t="s">
        <v>976</v>
      </c>
      <c r="H285" s="474" t="s">
        <v>976</v>
      </c>
      <c r="I285" s="542"/>
      <c r="J285" s="655"/>
      <c r="K285" s="1205" t="s">
        <v>265</v>
      </c>
      <c r="L285" s="1202" t="s">
        <v>434</v>
      </c>
      <c r="M285" s="1203"/>
      <c r="N285" s="1204"/>
    </row>
    <row r="286" spans="1:14" ht="22.5">
      <c r="A286" s="436"/>
      <c r="B286" s="437"/>
      <c r="C286" s="469"/>
      <c r="D286" s="431"/>
      <c r="E286" s="431"/>
      <c r="F286" s="452" t="s">
        <v>491</v>
      </c>
      <c r="G286" s="433"/>
      <c r="H286" s="433"/>
      <c r="I286" s="453"/>
      <c r="J286" s="454"/>
      <c r="K286" s="1148"/>
      <c r="L286" s="1109"/>
      <c r="M286" s="1110"/>
      <c r="N286" s="1111"/>
    </row>
    <row r="287" spans="1:14" ht="45">
      <c r="A287" s="436"/>
      <c r="B287" s="437"/>
      <c r="C287" s="448"/>
      <c r="D287" s="479"/>
      <c r="E287" s="479"/>
      <c r="F287" s="480" t="s">
        <v>1007</v>
      </c>
      <c r="G287" s="475"/>
      <c r="H287" s="475"/>
      <c r="I287" s="465"/>
      <c r="J287" s="435"/>
      <c r="K287" s="1206"/>
      <c r="L287" s="1102"/>
      <c r="M287" s="1103"/>
      <c r="N287" s="1104"/>
    </row>
    <row r="288" spans="1:14" ht="22.5">
      <c r="A288" s="436"/>
      <c r="B288" s="437"/>
      <c r="C288" s="448"/>
      <c r="D288" s="479"/>
      <c r="E288" s="484" t="s">
        <v>574</v>
      </c>
      <c r="F288" s="628" t="s">
        <v>28</v>
      </c>
      <c r="G288" s="474" t="s">
        <v>976</v>
      </c>
      <c r="H288" s="474" t="s">
        <v>976</v>
      </c>
      <c r="I288" s="542"/>
      <c r="J288" s="435"/>
      <c r="K288" s="1192" t="s">
        <v>264</v>
      </c>
      <c r="L288" s="1140" t="s">
        <v>434</v>
      </c>
      <c r="M288" s="1110"/>
      <c r="N288" s="1111"/>
    </row>
    <row r="289" spans="1:14" ht="11.25">
      <c r="A289" s="436"/>
      <c r="B289" s="437"/>
      <c r="C289" s="448"/>
      <c r="D289" s="479"/>
      <c r="E289" s="479"/>
      <c r="F289" s="480" t="s">
        <v>680</v>
      </c>
      <c r="G289" s="475"/>
      <c r="H289" s="475"/>
      <c r="I289" s="465"/>
      <c r="J289" s="435"/>
      <c r="K289" s="1147"/>
      <c r="L289" s="1109"/>
      <c r="M289" s="1077"/>
      <c r="N289" s="1111"/>
    </row>
    <row r="290" spans="1:14" ht="22.5">
      <c r="A290" s="436"/>
      <c r="B290" s="437"/>
      <c r="C290" s="448"/>
      <c r="D290" s="479"/>
      <c r="E290" s="479"/>
      <c r="F290" s="486" t="s">
        <v>44</v>
      </c>
      <c r="G290" s="475"/>
      <c r="H290" s="475"/>
      <c r="I290" s="465"/>
      <c r="J290" s="435"/>
      <c r="K290" s="1147"/>
      <c r="L290" s="1109"/>
      <c r="M290" s="1110"/>
      <c r="N290" s="1111"/>
    </row>
    <row r="291" spans="1:14" ht="11.25">
      <c r="A291" s="436"/>
      <c r="B291" s="437"/>
      <c r="C291" s="448"/>
      <c r="D291" s="479"/>
      <c r="E291" s="479"/>
      <c r="F291" s="487" t="s">
        <v>575</v>
      </c>
      <c r="G291" s="475"/>
      <c r="H291" s="475"/>
      <c r="I291" s="465"/>
      <c r="J291" s="435"/>
      <c r="K291" s="1147"/>
      <c r="L291" s="1109"/>
      <c r="M291" s="1077"/>
      <c r="N291" s="1111"/>
    </row>
    <row r="292" spans="1:14" ht="33.75">
      <c r="A292" s="436"/>
      <c r="B292" s="437"/>
      <c r="C292" s="448"/>
      <c r="D292" s="479"/>
      <c r="E292" s="479"/>
      <c r="F292" s="486" t="s">
        <v>681</v>
      </c>
      <c r="G292" s="475"/>
      <c r="H292" s="475"/>
      <c r="I292" s="465"/>
      <c r="J292" s="435"/>
      <c r="K292" s="1147"/>
      <c r="L292" s="1109"/>
      <c r="M292" s="1077"/>
      <c r="N292" s="1111"/>
    </row>
    <row r="293" spans="1:14" ht="11.25">
      <c r="A293" s="436"/>
      <c r="B293" s="437"/>
      <c r="C293" s="448"/>
      <c r="D293" s="479"/>
      <c r="E293" s="479"/>
      <c r="F293" s="487" t="s">
        <v>971</v>
      </c>
      <c r="G293" s="475"/>
      <c r="H293" s="475"/>
      <c r="I293" s="465"/>
      <c r="J293" s="435"/>
      <c r="K293" s="1147"/>
      <c r="L293" s="1109"/>
      <c r="M293" s="1077"/>
      <c r="N293" s="1111"/>
    </row>
    <row r="294" spans="1:14" ht="11.25">
      <c r="A294" s="436"/>
      <c r="B294" s="437"/>
      <c r="C294" s="448"/>
      <c r="D294" s="479"/>
      <c r="E294" s="479"/>
      <c r="F294" s="487" t="s">
        <v>972</v>
      </c>
      <c r="G294" s="475"/>
      <c r="H294" s="475"/>
      <c r="I294" s="465"/>
      <c r="J294" s="435"/>
      <c r="K294" s="1147"/>
      <c r="L294" s="1109"/>
      <c r="M294" s="1077"/>
      <c r="N294" s="1111"/>
    </row>
    <row r="295" spans="1:14" ht="11.25">
      <c r="A295" s="436"/>
      <c r="B295" s="437"/>
      <c r="C295" s="448"/>
      <c r="D295" s="479"/>
      <c r="E295" s="479"/>
      <c r="F295" s="487" t="s">
        <v>973</v>
      </c>
      <c r="G295" s="475"/>
      <c r="H295" s="475"/>
      <c r="I295" s="465"/>
      <c r="J295" s="435"/>
      <c r="K295" s="1147"/>
      <c r="L295" s="1109"/>
      <c r="M295" s="1077"/>
      <c r="N295" s="1111"/>
    </row>
    <row r="296" spans="1:14" ht="33.75">
      <c r="A296" s="436"/>
      <c r="B296" s="616"/>
      <c r="C296" s="629"/>
      <c r="D296" s="596"/>
      <c r="E296" s="596"/>
      <c r="F296" s="656" t="s">
        <v>989</v>
      </c>
      <c r="G296" s="657"/>
      <c r="H296" s="657"/>
      <c r="I296" s="658"/>
      <c r="J296" s="553"/>
      <c r="K296" s="1193"/>
      <c r="L296" s="1118"/>
      <c r="M296" s="1119"/>
      <c r="N296" s="1120"/>
    </row>
    <row r="297" spans="1:14" ht="33.75">
      <c r="A297" s="659"/>
      <c r="B297" s="762">
        <v>21</v>
      </c>
      <c r="C297" s="763" t="s">
        <v>970</v>
      </c>
      <c r="D297" s="764">
        <v>1</v>
      </c>
      <c r="E297" s="764"/>
      <c r="F297" s="765" t="s">
        <v>733</v>
      </c>
      <c r="G297" s="737" t="s">
        <v>976</v>
      </c>
      <c r="H297" s="737" t="s">
        <v>976</v>
      </c>
      <c r="I297" s="766"/>
      <c r="J297" s="758" t="s">
        <v>1131</v>
      </c>
      <c r="K297" s="660" t="s">
        <v>266</v>
      </c>
      <c r="L297" s="1194" t="s">
        <v>682</v>
      </c>
      <c r="M297" s="1195"/>
      <c r="N297" s="1196"/>
    </row>
    <row r="298" spans="1:14" ht="27" customHeight="1">
      <c r="A298" s="659"/>
      <c r="B298" s="537">
        <v>22</v>
      </c>
      <c r="C298" s="1130" t="s">
        <v>225</v>
      </c>
      <c r="D298" s="431">
        <v>1</v>
      </c>
      <c r="E298" s="431"/>
      <c r="F298" s="434" t="s">
        <v>29</v>
      </c>
      <c r="G298" s="475"/>
      <c r="H298" s="475"/>
      <c r="I298" s="465"/>
      <c r="J298" s="1096" t="s">
        <v>1082</v>
      </c>
      <c r="K298" s="1197" t="s">
        <v>267</v>
      </c>
      <c r="L298" s="1163" t="s">
        <v>783</v>
      </c>
      <c r="M298" s="1164"/>
      <c r="N298" s="1137"/>
    </row>
    <row r="299" spans="1:14" ht="27" customHeight="1">
      <c r="A299" s="659"/>
      <c r="B299" s="537"/>
      <c r="C299" s="1131"/>
      <c r="D299" s="431"/>
      <c r="E299" s="431"/>
      <c r="F299" s="505" t="s">
        <v>1517</v>
      </c>
      <c r="G299" s="475" t="s">
        <v>837</v>
      </c>
      <c r="H299" s="475" t="s">
        <v>837</v>
      </c>
      <c r="I299" s="465"/>
      <c r="J299" s="1097"/>
      <c r="K299" s="1198"/>
      <c r="L299" s="1109"/>
      <c r="M299" s="1110"/>
      <c r="N299" s="1111"/>
    </row>
    <row r="300" spans="1:14" ht="27" customHeight="1">
      <c r="A300" s="659"/>
      <c r="B300" s="537"/>
      <c r="C300" s="438"/>
      <c r="D300" s="431"/>
      <c r="E300" s="431"/>
      <c r="F300" s="505" t="s">
        <v>1518</v>
      </c>
      <c r="G300" s="475" t="s">
        <v>837</v>
      </c>
      <c r="H300" s="475" t="s">
        <v>837</v>
      </c>
      <c r="I300" s="465"/>
      <c r="J300" s="435"/>
      <c r="K300" s="1198"/>
      <c r="L300" s="1109"/>
      <c r="M300" s="1110"/>
      <c r="N300" s="1111"/>
    </row>
    <row r="301" spans="1:14" ht="27" customHeight="1">
      <c r="A301" s="659"/>
      <c r="B301" s="537"/>
      <c r="C301" s="438"/>
      <c r="D301" s="431"/>
      <c r="E301" s="431"/>
      <c r="F301" s="505" t="s">
        <v>1519</v>
      </c>
      <c r="G301" s="475" t="s">
        <v>386</v>
      </c>
      <c r="H301" s="475" t="s">
        <v>386</v>
      </c>
      <c r="I301" s="465"/>
      <c r="J301" s="435"/>
      <c r="K301" s="1198"/>
      <c r="L301" s="1109"/>
      <c r="M301" s="1110"/>
      <c r="N301" s="1111"/>
    </row>
    <row r="302" spans="1:14" ht="18" customHeight="1">
      <c r="A302" s="659"/>
      <c r="B302" s="537"/>
      <c r="C302" s="438"/>
      <c r="D302" s="431"/>
      <c r="E302" s="431"/>
      <c r="F302" s="505" t="s">
        <v>1520</v>
      </c>
      <c r="G302" s="475" t="s">
        <v>407</v>
      </c>
      <c r="H302" s="475" t="s">
        <v>407</v>
      </c>
      <c r="I302" s="465"/>
      <c r="J302" s="435"/>
      <c r="K302" s="1198"/>
      <c r="L302" s="1109"/>
      <c r="M302" s="1110"/>
      <c r="N302" s="1111"/>
    </row>
    <row r="303" spans="1:15" ht="27" customHeight="1">
      <c r="A303" s="761"/>
      <c r="B303" s="787"/>
      <c r="C303" s="746"/>
      <c r="D303" s="675"/>
      <c r="E303" s="675"/>
      <c r="F303" s="776" t="s">
        <v>683</v>
      </c>
      <c r="G303" s="657" t="s">
        <v>376</v>
      </c>
      <c r="H303" s="657" t="s">
        <v>376</v>
      </c>
      <c r="I303" s="658"/>
      <c r="J303" s="553"/>
      <c r="K303" s="1199"/>
      <c r="L303" s="1118"/>
      <c r="M303" s="1119"/>
      <c r="N303" s="1120"/>
      <c r="O303" s="747"/>
    </row>
    <row r="304" spans="1:14" ht="22.5" customHeight="1">
      <c r="A304" s="659"/>
      <c r="B304" s="537">
        <v>23</v>
      </c>
      <c r="C304" s="438" t="s">
        <v>981</v>
      </c>
      <c r="D304" s="431">
        <v>1</v>
      </c>
      <c r="E304" s="431"/>
      <c r="F304" s="434" t="s">
        <v>980</v>
      </c>
      <c r="G304" s="475" t="s">
        <v>976</v>
      </c>
      <c r="H304" s="475" t="s">
        <v>976</v>
      </c>
      <c r="I304" s="465"/>
      <c r="J304" s="1097" t="s">
        <v>1132</v>
      </c>
      <c r="K304" s="1200" t="s">
        <v>722</v>
      </c>
      <c r="L304" s="1140" t="s">
        <v>114</v>
      </c>
      <c r="M304" s="1110"/>
      <c r="N304" s="1111"/>
    </row>
    <row r="305" spans="1:14" ht="117" customHeight="1">
      <c r="A305" s="659"/>
      <c r="B305" s="537"/>
      <c r="C305" s="448"/>
      <c r="D305" s="431"/>
      <c r="E305" s="431"/>
      <c r="F305" s="505" t="s">
        <v>684</v>
      </c>
      <c r="G305" s="475"/>
      <c r="H305" s="475"/>
      <c r="I305" s="465"/>
      <c r="J305" s="1373"/>
      <c r="K305" s="1120"/>
      <c r="L305" s="1118"/>
      <c r="M305" s="1119"/>
      <c r="N305" s="1120"/>
    </row>
    <row r="306" spans="1:14" ht="63.75" customHeight="1">
      <c r="A306" s="436"/>
      <c r="B306" s="497">
        <v>24</v>
      </c>
      <c r="C306" s="419" t="s">
        <v>982</v>
      </c>
      <c r="D306" s="426">
        <v>1</v>
      </c>
      <c r="E306" s="426"/>
      <c r="F306" s="608" t="s">
        <v>1290</v>
      </c>
      <c r="G306" s="587" t="s">
        <v>976</v>
      </c>
      <c r="H306" s="587" t="s">
        <v>976</v>
      </c>
      <c r="I306" s="588"/>
      <c r="J306" s="429" t="s">
        <v>1133</v>
      </c>
      <c r="K306" s="610" t="s">
        <v>268</v>
      </c>
      <c r="L306" s="1163" t="s">
        <v>434</v>
      </c>
      <c r="M306" s="1164"/>
      <c r="N306" s="1137"/>
    </row>
    <row r="307" spans="1:14" ht="33.75">
      <c r="A307" s="436"/>
      <c r="B307" s="437"/>
      <c r="C307" s="448"/>
      <c r="D307" s="449">
        <v>2</v>
      </c>
      <c r="E307" s="449"/>
      <c r="F307" s="517" t="s">
        <v>316</v>
      </c>
      <c r="G307" s="502" t="s">
        <v>976</v>
      </c>
      <c r="H307" s="502" t="s">
        <v>976</v>
      </c>
      <c r="I307" s="507"/>
      <c r="J307" s="435"/>
      <c r="K307" s="1187" t="s">
        <v>265</v>
      </c>
      <c r="L307" s="1112" t="s">
        <v>434</v>
      </c>
      <c r="M307" s="1185"/>
      <c r="N307" s="1186"/>
    </row>
    <row r="308" spans="1:14" s="516" customFormat="1" ht="33.75">
      <c r="A308" s="508"/>
      <c r="B308" s="509"/>
      <c r="C308" s="581"/>
      <c r="D308" s="511"/>
      <c r="E308" s="511"/>
      <c r="F308" s="480" t="s">
        <v>693</v>
      </c>
      <c r="G308" s="513"/>
      <c r="H308" s="513"/>
      <c r="I308" s="514"/>
      <c r="J308" s="661"/>
      <c r="K308" s="1188"/>
      <c r="L308" s="1189"/>
      <c r="M308" s="1170"/>
      <c r="N308" s="1171"/>
    </row>
    <row r="309" spans="1:14" ht="33.75">
      <c r="A309" s="436"/>
      <c r="B309" s="437"/>
      <c r="C309" s="448"/>
      <c r="D309" s="449">
        <v>3</v>
      </c>
      <c r="E309" s="449"/>
      <c r="F309" s="517" t="s">
        <v>317</v>
      </c>
      <c r="G309" s="502" t="s">
        <v>976</v>
      </c>
      <c r="H309" s="502" t="s">
        <v>976</v>
      </c>
      <c r="I309" s="507"/>
      <c r="J309" s="435"/>
      <c r="K309" s="622" t="s">
        <v>1097</v>
      </c>
      <c r="L309" s="1169" t="s">
        <v>434</v>
      </c>
      <c r="M309" s="1170"/>
      <c r="N309" s="1171"/>
    </row>
    <row r="310" spans="1:14" ht="22.5">
      <c r="A310" s="436"/>
      <c r="B310" s="537" t="s">
        <v>764</v>
      </c>
      <c r="C310" s="1127" t="s">
        <v>32</v>
      </c>
      <c r="D310" s="1128"/>
      <c r="E310" s="1128"/>
      <c r="F310" s="1128"/>
      <c r="G310" s="1128"/>
      <c r="H310" s="1128"/>
      <c r="I310" s="1128"/>
      <c r="J310" s="1129"/>
      <c r="K310" s="1190"/>
      <c r="L310" s="1164"/>
      <c r="M310" s="1164"/>
      <c r="N310" s="1137"/>
    </row>
    <row r="311" spans="1:14" ht="45">
      <c r="A311" s="436"/>
      <c r="B311" s="437"/>
      <c r="C311" s="662"/>
      <c r="D311" s="449">
        <v>4</v>
      </c>
      <c r="E311" s="449"/>
      <c r="F311" s="517" t="s">
        <v>318</v>
      </c>
      <c r="G311" s="502" t="s">
        <v>976</v>
      </c>
      <c r="H311" s="502" t="s">
        <v>976</v>
      </c>
      <c r="I311" s="507"/>
      <c r="J311" s="540" t="s">
        <v>1134</v>
      </c>
      <c r="K311" s="663" t="s">
        <v>268</v>
      </c>
      <c r="L311" s="1172" t="s">
        <v>434</v>
      </c>
      <c r="M311" s="1173"/>
      <c r="N311" s="1174"/>
    </row>
    <row r="312" spans="1:14" ht="45">
      <c r="A312" s="436"/>
      <c r="B312" s="437"/>
      <c r="C312" s="662"/>
      <c r="D312" s="699">
        <v>5</v>
      </c>
      <c r="E312" s="699"/>
      <c r="F312" s="794" t="s">
        <v>30</v>
      </c>
      <c r="G312" s="697" t="s">
        <v>976</v>
      </c>
      <c r="H312" s="697" t="s">
        <v>976</v>
      </c>
      <c r="I312" s="698"/>
      <c r="J312" s="435"/>
      <c r="K312" s="663" t="s">
        <v>268</v>
      </c>
      <c r="L312" s="1172" t="s">
        <v>434</v>
      </c>
      <c r="M312" s="1173"/>
      <c r="N312" s="1174"/>
    </row>
    <row r="313" spans="1:14" ht="33.75">
      <c r="A313" s="436"/>
      <c r="B313" s="437"/>
      <c r="C313" s="664"/>
      <c r="D313" s="675">
        <v>6</v>
      </c>
      <c r="E313" s="675"/>
      <c r="F313" s="746" t="s">
        <v>1006</v>
      </c>
      <c r="G313" s="657" t="s">
        <v>976</v>
      </c>
      <c r="H313" s="657" t="s">
        <v>976</v>
      </c>
      <c r="I313" s="658"/>
      <c r="J313" s="553"/>
      <c r="K313" s="665" t="s">
        <v>268</v>
      </c>
      <c r="L313" s="1169" t="s">
        <v>434</v>
      </c>
      <c r="M313" s="1170"/>
      <c r="N313" s="1171"/>
    </row>
    <row r="314" spans="1:14" s="670" customFormat="1" ht="33.75">
      <c r="A314" s="666"/>
      <c r="B314" s="667">
        <v>25</v>
      </c>
      <c r="C314" s="651" t="s">
        <v>993</v>
      </c>
      <c r="D314" s="652">
        <v>1</v>
      </c>
      <c r="E314" s="652"/>
      <c r="F314" s="668" t="s">
        <v>319</v>
      </c>
      <c r="G314" s="653" t="s">
        <v>976</v>
      </c>
      <c r="H314" s="653" t="s">
        <v>976</v>
      </c>
      <c r="I314" s="654"/>
      <c r="J314" s="669" t="s">
        <v>1135</v>
      </c>
      <c r="K314" s="1191" t="s">
        <v>1098</v>
      </c>
      <c r="L314" s="1163" t="s">
        <v>434</v>
      </c>
      <c r="M314" s="1164"/>
      <c r="N314" s="1137"/>
    </row>
    <row r="315" spans="1:15" s="670" customFormat="1" ht="33.75">
      <c r="A315" s="788"/>
      <c r="B315" s="789"/>
      <c r="C315" s="790"/>
      <c r="D315" s="748"/>
      <c r="E315" s="748"/>
      <c r="F315" s="791" t="s">
        <v>1033</v>
      </c>
      <c r="G315" s="771"/>
      <c r="H315" s="771"/>
      <c r="I315" s="792"/>
      <c r="J315" s="749"/>
      <c r="K315" s="1120"/>
      <c r="L315" s="1118"/>
      <c r="M315" s="1119"/>
      <c r="N315" s="1120"/>
      <c r="O315" s="793"/>
    </row>
    <row r="316" spans="1:14" ht="67.5">
      <c r="A316" s="436"/>
      <c r="B316" s="437">
        <v>26</v>
      </c>
      <c r="C316" s="438" t="s">
        <v>986</v>
      </c>
      <c r="D316" s="431">
        <v>1</v>
      </c>
      <c r="E316" s="431" t="s">
        <v>492</v>
      </c>
      <c r="F316" s="434" t="s">
        <v>1091</v>
      </c>
      <c r="G316" s="444" t="s">
        <v>976</v>
      </c>
      <c r="H316" s="444" t="s">
        <v>976</v>
      </c>
      <c r="I316" s="463"/>
      <c r="J316" s="442" t="s">
        <v>1136</v>
      </c>
      <c r="K316" s="532" t="s">
        <v>1099</v>
      </c>
      <c r="L316" s="1140" t="s">
        <v>434</v>
      </c>
      <c r="M316" s="1110"/>
      <c r="N316" s="1111"/>
    </row>
    <row r="317" spans="1:14" ht="33.75">
      <c r="A317" s="436"/>
      <c r="B317" s="437"/>
      <c r="C317" s="448"/>
      <c r="D317" s="675"/>
      <c r="E317" s="676" t="s">
        <v>493</v>
      </c>
      <c r="F317" s="598" t="s">
        <v>685</v>
      </c>
      <c r="G317" s="677" t="s">
        <v>976</v>
      </c>
      <c r="H317" s="677" t="s">
        <v>976</v>
      </c>
      <c r="I317" s="678"/>
      <c r="J317" s="442"/>
      <c r="K317" s="634" t="s">
        <v>1099</v>
      </c>
      <c r="L317" s="1144" t="s">
        <v>434</v>
      </c>
      <c r="M317" s="1145"/>
      <c r="N317" s="1146"/>
    </row>
    <row r="318" spans="1:14" s="17" customFormat="1" ht="45">
      <c r="A318" s="436"/>
      <c r="B318" s="497">
        <v>27</v>
      </c>
      <c r="C318" s="419" t="s">
        <v>987</v>
      </c>
      <c r="D318" s="426">
        <v>1</v>
      </c>
      <c r="E318" s="426" t="s">
        <v>1024</v>
      </c>
      <c r="F318" s="608" t="s">
        <v>320</v>
      </c>
      <c r="G318" s="587" t="s">
        <v>976</v>
      </c>
      <c r="H318" s="587" t="s">
        <v>976</v>
      </c>
      <c r="I318" s="608"/>
      <c r="J318" s="429" t="s">
        <v>1083</v>
      </c>
      <c r="K318" s="611" t="s">
        <v>269</v>
      </c>
      <c r="L318" s="1163" t="s">
        <v>429</v>
      </c>
      <c r="M318" s="1164"/>
      <c r="N318" s="1137"/>
    </row>
    <row r="319" spans="1:14" s="17" customFormat="1" ht="33.75">
      <c r="A319" s="436"/>
      <c r="B319" s="437"/>
      <c r="C319" s="438"/>
      <c r="D319" s="445"/>
      <c r="E319" s="528" t="s">
        <v>800</v>
      </c>
      <c r="F319" s="679" t="s">
        <v>686</v>
      </c>
      <c r="G319" s="530" t="s">
        <v>976</v>
      </c>
      <c r="H319" s="530" t="s">
        <v>976</v>
      </c>
      <c r="I319" s="624"/>
      <c r="J319" s="435"/>
      <c r="K319" s="640" t="s">
        <v>270</v>
      </c>
      <c r="L319" s="1092" t="s">
        <v>831</v>
      </c>
      <c r="M319" s="1093"/>
      <c r="N319" s="1094"/>
    </row>
    <row r="320" spans="1:14" ht="67.5">
      <c r="A320" s="436"/>
      <c r="B320" s="437"/>
      <c r="C320" s="448"/>
      <c r="D320" s="449">
        <v>2</v>
      </c>
      <c r="E320" s="449" t="s">
        <v>687</v>
      </c>
      <c r="F320" s="517" t="s">
        <v>271</v>
      </c>
      <c r="G320" s="502" t="s">
        <v>976</v>
      </c>
      <c r="H320" s="502" t="s">
        <v>976</v>
      </c>
      <c r="I320" s="503"/>
      <c r="J320" s="435"/>
      <c r="K320" s="532" t="s">
        <v>1100</v>
      </c>
      <c r="L320" s="1140" t="s">
        <v>434</v>
      </c>
      <c r="M320" s="1110"/>
      <c r="N320" s="1111"/>
    </row>
    <row r="321" spans="1:14" ht="33.75" customHeight="1">
      <c r="A321" s="436"/>
      <c r="B321" s="437"/>
      <c r="C321" s="448"/>
      <c r="D321" s="431"/>
      <c r="E321" s="439" t="s">
        <v>1028</v>
      </c>
      <c r="F321" s="541" t="s">
        <v>321</v>
      </c>
      <c r="G321" s="474" t="s">
        <v>976</v>
      </c>
      <c r="H321" s="474" t="s">
        <v>976</v>
      </c>
      <c r="I321" s="485"/>
      <c r="J321" s="435"/>
      <c r="K321" s="680" t="s">
        <v>1100</v>
      </c>
      <c r="L321" s="1086" t="s">
        <v>434</v>
      </c>
      <c r="M321" s="1087"/>
      <c r="N321" s="1088"/>
    </row>
    <row r="322" spans="1:14" ht="45" customHeight="1">
      <c r="A322" s="436"/>
      <c r="B322" s="437"/>
      <c r="C322" s="448"/>
      <c r="D322" s="431"/>
      <c r="E322" s="439" t="s">
        <v>688</v>
      </c>
      <c r="F322" s="517" t="s">
        <v>1025</v>
      </c>
      <c r="G322" s="474" t="s">
        <v>976</v>
      </c>
      <c r="H322" s="474" t="s">
        <v>976</v>
      </c>
      <c r="I322" s="485"/>
      <c r="J322" s="435"/>
      <c r="K322" s="680" t="s">
        <v>272</v>
      </c>
      <c r="L322" s="1086" t="s">
        <v>429</v>
      </c>
      <c r="M322" s="1087"/>
      <c r="N322" s="1088"/>
    </row>
    <row r="323" spans="1:14" ht="56.25">
      <c r="A323" s="436"/>
      <c r="B323" s="437"/>
      <c r="C323" s="448"/>
      <c r="D323" s="431"/>
      <c r="E323" s="439" t="s">
        <v>689</v>
      </c>
      <c r="F323" s="503" t="s">
        <v>322</v>
      </c>
      <c r="G323" s="474" t="s">
        <v>976</v>
      </c>
      <c r="H323" s="474" t="s">
        <v>976</v>
      </c>
      <c r="I323" s="485"/>
      <c r="J323" s="435"/>
      <c r="K323" s="680" t="s">
        <v>272</v>
      </c>
      <c r="L323" s="1086" t="s">
        <v>429</v>
      </c>
      <c r="M323" s="1168"/>
      <c r="N323" s="1124"/>
    </row>
    <row r="324" spans="1:14" ht="45">
      <c r="A324" s="436"/>
      <c r="B324" s="437"/>
      <c r="C324" s="448"/>
      <c r="D324" s="431"/>
      <c r="E324" s="439" t="s">
        <v>690</v>
      </c>
      <c r="F324" s="541" t="s">
        <v>1311</v>
      </c>
      <c r="G324" s="474" t="s">
        <v>976</v>
      </c>
      <c r="H324" s="474" t="s">
        <v>976</v>
      </c>
      <c r="I324" s="485"/>
      <c r="J324" s="435"/>
      <c r="K324" s="532" t="s">
        <v>1100</v>
      </c>
      <c r="L324" s="1140" t="s">
        <v>434</v>
      </c>
      <c r="M324" s="1110"/>
      <c r="N324" s="1111"/>
    </row>
    <row r="325" spans="1:14" s="17" customFormat="1" ht="45">
      <c r="A325" s="436"/>
      <c r="B325" s="616"/>
      <c r="C325" s="629"/>
      <c r="D325" s="675"/>
      <c r="E325" s="676" t="s">
        <v>494</v>
      </c>
      <c r="F325" s="598" t="s">
        <v>354</v>
      </c>
      <c r="G325" s="681" t="s">
        <v>976</v>
      </c>
      <c r="H325" s="681" t="s">
        <v>976</v>
      </c>
      <c r="I325" s="598"/>
      <c r="J325" s="553"/>
      <c r="K325" s="634" t="s">
        <v>273</v>
      </c>
      <c r="L325" s="1144" t="s">
        <v>499</v>
      </c>
      <c r="M325" s="1145"/>
      <c r="N325" s="1146"/>
    </row>
    <row r="326" spans="1:14" s="17" customFormat="1" ht="33.75">
      <c r="A326" s="436"/>
      <c r="B326" s="437">
        <v>28</v>
      </c>
      <c r="C326" s="448" t="s">
        <v>1026</v>
      </c>
      <c r="D326" s="431">
        <v>1</v>
      </c>
      <c r="E326" s="431"/>
      <c r="F326" s="469" t="s">
        <v>355</v>
      </c>
      <c r="G326" s="475" t="s">
        <v>976</v>
      </c>
      <c r="H326" s="475" t="s">
        <v>976</v>
      </c>
      <c r="I326" s="434"/>
      <c r="J326" s="435" t="s">
        <v>1137</v>
      </c>
      <c r="K326" s="532" t="s">
        <v>71</v>
      </c>
      <c r="L326" s="1140" t="s">
        <v>831</v>
      </c>
      <c r="M326" s="1110"/>
      <c r="N326" s="1111"/>
    </row>
    <row r="327" spans="1:15" s="17" customFormat="1" ht="33.75">
      <c r="A327" s="744"/>
      <c r="B327" s="616"/>
      <c r="C327" s="629"/>
      <c r="D327" s="533">
        <v>2</v>
      </c>
      <c r="E327" s="533"/>
      <c r="F327" s="682" t="s">
        <v>209</v>
      </c>
      <c r="G327" s="535" t="s">
        <v>976</v>
      </c>
      <c r="H327" s="535" t="s">
        <v>976</v>
      </c>
      <c r="I327" s="619"/>
      <c r="J327" s="553"/>
      <c r="K327" s="606" t="s">
        <v>71</v>
      </c>
      <c r="L327" s="1160" t="s">
        <v>831</v>
      </c>
      <c r="M327" s="1161"/>
      <c r="N327" s="1162"/>
      <c r="O327" s="741"/>
    </row>
    <row r="328" spans="1:14" s="17" customFormat="1" ht="45">
      <c r="A328" s="436"/>
      <c r="B328" s="497">
        <v>29</v>
      </c>
      <c r="C328" s="419" t="s">
        <v>983</v>
      </c>
      <c r="D328" s="426">
        <v>1</v>
      </c>
      <c r="E328" s="426"/>
      <c r="F328" s="419" t="s">
        <v>197</v>
      </c>
      <c r="G328" s="587" t="s">
        <v>976</v>
      </c>
      <c r="H328" s="587" t="s">
        <v>976</v>
      </c>
      <c r="I328" s="588"/>
      <c r="J328" s="429" t="s">
        <v>1138</v>
      </c>
      <c r="K328" s="605" t="s">
        <v>274</v>
      </c>
      <c r="L328" s="1165" t="s">
        <v>434</v>
      </c>
      <c r="M328" s="1166"/>
      <c r="N328" s="1167"/>
    </row>
    <row r="329" spans="1:14" ht="45">
      <c r="A329" s="643"/>
      <c r="B329" s="497">
        <v>30</v>
      </c>
      <c r="C329" s="419" t="s">
        <v>500</v>
      </c>
      <c r="D329" s="426">
        <v>1</v>
      </c>
      <c r="E329" s="426"/>
      <c r="F329" s="608" t="s">
        <v>211</v>
      </c>
      <c r="G329" s="587" t="s">
        <v>976</v>
      </c>
      <c r="H329" s="587" t="s">
        <v>976</v>
      </c>
      <c r="I329" s="588"/>
      <c r="J329" s="429" t="s">
        <v>1084</v>
      </c>
      <c r="K329" s="611" t="s">
        <v>1101</v>
      </c>
      <c r="L329" s="1163" t="s">
        <v>434</v>
      </c>
      <c r="M329" s="1164"/>
      <c r="N329" s="1137"/>
    </row>
    <row r="330" spans="1:14" ht="45">
      <c r="A330" s="436"/>
      <c r="B330" s="437"/>
      <c r="C330" s="448"/>
      <c r="D330" s="449">
        <v>2</v>
      </c>
      <c r="E330" s="449"/>
      <c r="F330" s="503" t="s">
        <v>210</v>
      </c>
      <c r="G330" s="502" t="s">
        <v>976</v>
      </c>
      <c r="H330" s="502" t="s">
        <v>976</v>
      </c>
      <c r="I330" s="507"/>
      <c r="J330" s="435"/>
      <c r="K330" s="606" t="s">
        <v>275</v>
      </c>
      <c r="L330" s="1160" t="s">
        <v>783</v>
      </c>
      <c r="M330" s="1161"/>
      <c r="N330" s="1162"/>
    </row>
    <row r="331" spans="1:14" s="17" customFormat="1" ht="45">
      <c r="A331" s="643"/>
      <c r="B331" s="683">
        <v>31</v>
      </c>
      <c r="C331" s="1130" t="s">
        <v>1034</v>
      </c>
      <c r="D331" s="426">
        <v>1</v>
      </c>
      <c r="E331" s="426"/>
      <c r="F331" s="608" t="s">
        <v>356</v>
      </c>
      <c r="G331" s="587" t="s">
        <v>976</v>
      </c>
      <c r="H331" s="587" t="s">
        <v>976</v>
      </c>
      <c r="I331" s="588"/>
      <c r="J331" s="429" t="s">
        <v>1085</v>
      </c>
      <c r="K331" s="1181" t="s">
        <v>276</v>
      </c>
      <c r="L331" s="1163" t="s">
        <v>429</v>
      </c>
      <c r="M331" s="1164"/>
      <c r="N331" s="1137"/>
    </row>
    <row r="332" spans="1:14" s="17" customFormat="1" ht="33.75">
      <c r="A332" s="643"/>
      <c r="B332" s="644"/>
      <c r="C332" s="1222"/>
      <c r="D332" s="431"/>
      <c r="E332" s="431"/>
      <c r="F332" s="480" t="s">
        <v>490</v>
      </c>
      <c r="G332" s="475"/>
      <c r="H332" s="475"/>
      <c r="I332" s="465"/>
      <c r="J332" s="435"/>
      <c r="K332" s="1182"/>
      <c r="L332" s="1109"/>
      <c r="M332" s="1110"/>
      <c r="N332" s="1111"/>
    </row>
    <row r="333" spans="1:14" s="17" customFormat="1" ht="45">
      <c r="A333" s="643"/>
      <c r="B333" s="644"/>
      <c r="C333" s="438"/>
      <c r="D333" s="449">
        <v>2</v>
      </c>
      <c r="E333" s="449"/>
      <c r="F333" s="503" t="s">
        <v>31</v>
      </c>
      <c r="G333" s="502" t="s">
        <v>976</v>
      </c>
      <c r="H333" s="502" t="s">
        <v>976</v>
      </c>
      <c r="I333" s="507"/>
      <c r="J333" s="435"/>
      <c r="K333" s="1183" t="s">
        <v>276</v>
      </c>
      <c r="L333" s="1112" t="s">
        <v>429</v>
      </c>
      <c r="M333" s="1185"/>
      <c r="N333" s="1186"/>
    </row>
    <row r="334" spans="1:14" s="17" customFormat="1" ht="33.75">
      <c r="A334" s="643"/>
      <c r="B334" s="644"/>
      <c r="C334" s="438"/>
      <c r="D334" s="431"/>
      <c r="E334" s="431"/>
      <c r="F334" s="480" t="s">
        <v>490</v>
      </c>
      <c r="G334" s="475"/>
      <c r="H334" s="475"/>
      <c r="I334" s="465"/>
      <c r="J334" s="435"/>
      <c r="K334" s="1184"/>
      <c r="L334" s="1118"/>
      <c r="M334" s="1119"/>
      <c r="N334" s="1120"/>
    </row>
    <row r="335" spans="1:14" s="17" customFormat="1" ht="51" customHeight="1">
      <c r="A335" s="643"/>
      <c r="B335" s="683">
        <v>32</v>
      </c>
      <c r="C335" s="646" t="s">
        <v>984</v>
      </c>
      <c r="D335" s="684">
        <v>1</v>
      </c>
      <c r="E335" s="684"/>
      <c r="F335" s="608" t="s">
        <v>357</v>
      </c>
      <c r="G335" s="587" t="s">
        <v>976</v>
      </c>
      <c r="H335" s="587" t="s">
        <v>976</v>
      </c>
      <c r="I335" s="623"/>
      <c r="J335" s="429" t="s">
        <v>1086</v>
      </c>
      <c r="K335" s="611" t="s">
        <v>1102</v>
      </c>
      <c r="L335" s="1163" t="s">
        <v>434</v>
      </c>
      <c r="M335" s="1164"/>
      <c r="N335" s="1137"/>
    </row>
    <row r="336" spans="1:14" s="17" customFormat="1" ht="39" customHeight="1">
      <c r="A336" s="643"/>
      <c r="B336" s="644"/>
      <c r="C336" s="469"/>
      <c r="D336" s="685">
        <v>2</v>
      </c>
      <c r="E336" s="685"/>
      <c r="F336" s="613" t="s">
        <v>495</v>
      </c>
      <c r="G336" s="686" t="s">
        <v>976</v>
      </c>
      <c r="H336" s="686" t="s">
        <v>976</v>
      </c>
      <c r="I336" s="636"/>
      <c r="J336" s="435"/>
      <c r="K336" s="615" t="s">
        <v>1103</v>
      </c>
      <c r="L336" s="1172" t="s">
        <v>434</v>
      </c>
      <c r="M336" s="1173"/>
      <c r="N336" s="1174"/>
    </row>
    <row r="337" spans="1:14" ht="56.25">
      <c r="A337" s="643"/>
      <c r="B337" s="644"/>
      <c r="C337" s="687"/>
      <c r="D337" s="685">
        <v>3</v>
      </c>
      <c r="E337" s="685"/>
      <c r="F337" s="798" t="s">
        <v>358</v>
      </c>
      <c r="G337" s="697" t="s">
        <v>976</v>
      </c>
      <c r="H337" s="697" t="s">
        <v>976</v>
      </c>
      <c r="I337" s="799"/>
      <c r="J337" s="795"/>
      <c r="K337" s="633" t="s">
        <v>72</v>
      </c>
      <c r="L337" s="1172" t="s">
        <v>430</v>
      </c>
      <c r="M337" s="1173"/>
      <c r="N337" s="1174"/>
    </row>
    <row r="338" spans="1:14" s="17" customFormat="1" ht="45">
      <c r="A338" s="643"/>
      <c r="B338" s="644"/>
      <c r="C338" s="687"/>
      <c r="D338" s="688">
        <v>4</v>
      </c>
      <c r="E338" s="688"/>
      <c r="F338" s="434" t="s">
        <v>1139</v>
      </c>
      <c r="G338" s="475" t="s">
        <v>976</v>
      </c>
      <c r="H338" s="475" t="s">
        <v>976</v>
      </c>
      <c r="I338" s="467"/>
      <c r="J338" s="435"/>
      <c r="K338" s="1158" t="s">
        <v>277</v>
      </c>
      <c r="L338" s="1140" t="s">
        <v>434</v>
      </c>
      <c r="M338" s="1110"/>
      <c r="N338" s="1111"/>
    </row>
    <row r="339" spans="1:15" ht="45">
      <c r="A339" s="767"/>
      <c r="B339" s="768"/>
      <c r="C339" s="769"/>
      <c r="D339" s="796"/>
      <c r="E339" s="796"/>
      <c r="F339" s="656" t="s">
        <v>1140</v>
      </c>
      <c r="G339" s="657"/>
      <c r="H339" s="657"/>
      <c r="I339" s="797"/>
      <c r="J339" s="553"/>
      <c r="K339" s="1159"/>
      <c r="L339" s="1118"/>
      <c r="M339" s="1119"/>
      <c r="N339" s="1120"/>
      <c r="O339" s="747"/>
    </row>
    <row r="340" spans="1:14" ht="45">
      <c r="A340" s="436"/>
      <c r="B340" s="437">
        <v>33</v>
      </c>
      <c r="C340" s="448" t="s">
        <v>1521</v>
      </c>
      <c r="D340" s="431">
        <v>1</v>
      </c>
      <c r="E340" s="431"/>
      <c r="F340" s="438" t="s">
        <v>198</v>
      </c>
      <c r="G340" s="513" t="s">
        <v>976</v>
      </c>
      <c r="H340" s="513" t="s">
        <v>976</v>
      </c>
      <c r="I340" s="465"/>
      <c r="J340" s="515" t="s">
        <v>1087</v>
      </c>
      <c r="K340" s="532" t="s">
        <v>1096</v>
      </c>
      <c r="L340" s="1140" t="s">
        <v>434</v>
      </c>
      <c r="M340" s="1110"/>
      <c r="N340" s="1111"/>
    </row>
    <row r="341" spans="1:14" ht="56.25">
      <c r="A341" s="436"/>
      <c r="B341" s="437"/>
      <c r="C341" s="448"/>
      <c r="D341" s="533">
        <v>2</v>
      </c>
      <c r="E341" s="533"/>
      <c r="F341" s="534" t="s">
        <v>1141</v>
      </c>
      <c r="G341" s="689" t="s">
        <v>976</v>
      </c>
      <c r="H341" s="689" t="s">
        <v>976</v>
      </c>
      <c r="I341" s="536"/>
      <c r="J341" s="515"/>
      <c r="K341" s="606" t="s">
        <v>72</v>
      </c>
      <c r="L341" s="1160" t="s">
        <v>430</v>
      </c>
      <c r="M341" s="1161"/>
      <c r="N341" s="1162"/>
    </row>
    <row r="342" spans="1:14" ht="51" customHeight="1">
      <c r="A342" s="436"/>
      <c r="B342" s="497">
        <v>34</v>
      </c>
      <c r="C342" s="419" t="s">
        <v>1035</v>
      </c>
      <c r="D342" s="426">
        <v>1</v>
      </c>
      <c r="E342" s="426" t="s">
        <v>359</v>
      </c>
      <c r="F342" s="419" t="s">
        <v>360</v>
      </c>
      <c r="G342" s="520" t="s">
        <v>976</v>
      </c>
      <c r="H342" s="520" t="s">
        <v>976</v>
      </c>
      <c r="I342" s="588"/>
      <c r="J342" s="429" t="s">
        <v>1088</v>
      </c>
      <c r="K342" s="611" t="s">
        <v>1104</v>
      </c>
      <c r="L342" s="1163" t="s">
        <v>434</v>
      </c>
      <c r="M342" s="1164"/>
      <c r="N342" s="1137"/>
    </row>
    <row r="343" spans="1:14" ht="15" customHeight="1">
      <c r="A343" s="436"/>
      <c r="B343" s="437"/>
      <c r="C343" s="438"/>
      <c r="D343" s="431"/>
      <c r="E343" s="431"/>
      <c r="F343" s="1132" t="s">
        <v>278</v>
      </c>
      <c r="G343" s="1133"/>
      <c r="H343" s="1077"/>
      <c r="I343" s="1111"/>
      <c r="J343" s="435"/>
      <c r="K343" s="532"/>
      <c r="L343" s="552"/>
      <c r="M343" s="217"/>
      <c r="N343" s="421"/>
    </row>
    <row r="344" spans="1:14" ht="18" customHeight="1">
      <c r="A344" s="436"/>
      <c r="B344" s="437"/>
      <c r="C344" s="438"/>
      <c r="D344" s="431"/>
      <c r="E344" s="431"/>
      <c r="F344" s="590" t="s">
        <v>98</v>
      </c>
      <c r="G344" s="1125" t="s">
        <v>99</v>
      </c>
      <c r="H344" s="1126"/>
      <c r="I344" s="465"/>
      <c r="J344" s="435"/>
      <c r="K344" s="532"/>
      <c r="L344" s="552"/>
      <c r="M344" s="217"/>
      <c r="N344" s="421"/>
    </row>
    <row r="345" spans="1:16" s="5" customFormat="1" ht="27" customHeight="1">
      <c r="A345" s="436"/>
      <c r="B345" s="437"/>
      <c r="C345" s="448"/>
      <c r="D345" s="479"/>
      <c r="E345" s="589"/>
      <c r="F345" s="592" t="s">
        <v>279</v>
      </c>
      <c r="G345" s="1136"/>
      <c r="H345" s="1137"/>
      <c r="I345" s="433"/>
      <c r="J345" s="593"/>
      <c r="K345" s="532"/>
      <c r="L345" s="552"/>
      <c r="M345" s="217"/>
      <c r="N345" s="421"/>
      <c r="O345" s="457"/>
      <c r="P345" s="458"/>
    </row>
    <row r="346" spans="1:16" s="5" customFormat="1" ht="27" customHeight="1">
      <c r="A346" s="436"/>
      <c r="B346" s="437"/>
      <c r="C346" s="448"/>
      <c r="D346" s="479"/>
      <c r="E346" s="589"/>
      <c r="F346" s="594" t="s">
        <v>280</v>
      </c>
      <c r="G346" s="1123"/>
      <c r="H346" s="1124"/>
      <c r="I346" s="433"/>
      <c r="J346" s="593"/>
      <c r="K346" s="532"/>
      <c r="L346" s="552"/>
      <c r="M346" s="217"/>
      <c r="N346" s="421"/>
      <c r="O346" s="457"/>
      <c r="P346" s="458"/>
    </row>
    <row r="347" spans="1:16" s="5" customFormat="1" ht="27" customHeight="1">
      <c r="A347" s="436"/>
      <c r="B347" s="437"/>
      <c r="C347" s="448"/>
      <c r="D347" s="479"/>
      <c r="E347" s="589"/>
      <c r="F347" s="594" t="s">
        <v>281</v>
      </c>
      <c r="G347" s="1123"/>
      <c r="H347" s="1124"/>
      <c r="I347" s="433"/>
      <c r="J347" s="593"/>
      <c r="K347" s="532"/>
      <c r="L347" s="552"/>
      <c r="M347" s="217"/>
      <c r="N347" s="421"/>
      <c r="O347" s="457"/>
      <c r="P347" s="458"/>
    </row>
    <row r="348" spans="1:16" s="5" customFormat="1" ht="42" customHeight="1">
      <c r="A348" s="436"/>
      <c r="B348" s="437"/>
      <c r="C348" s="448"/>
      <c r="D348" s="479"/>
      <c r="E348" s="589"/>
      <c r="F348" s="594" t="s">
        <v>282</v>
      </c>
      <c r="G348" s="1123"/>
      <c r="H348" s="1124"/>
      <c r="I348" s="433"/>
      <c r="J348" s="593"/>
      <c r="K348" s="532"/>
      <c r="L348" s="552"/>
      <c r="M348" s="217"/>
      <c r="N348" s="421"/>
      <c r="O348" s="457"/>
      <c r="P348" s="458"/>
    </row>
    <row r="349" spans="1:16" s="5" customFormat="1" ht="18" customHeight="1">
      <c r="A349" s="436"/>
      <c r="B349" s="437"/>
      <c r="C349" s="448"/>
      <c r="D349" s="479"/>
      <c r="E349" s="589"/>
      <c r="F349" s="594" t="s">
        <v>283</v>
      </c>
      <c r="G349" s="1123"/>
      <c r="H349" s="1124"/>
      <c r="I349" s="433"/>
      <c r="J349" s="593"/>
      <c r="K349" s="532"/>
      <c r="L349" s="552"/>
      <c r="M349" s="217"/>
      <c r="N349" s="421"/>
      <c r="O349" s="457"/>
      <c r="P349" s="458"/>
    </row>
    <row r="350" spans="1:16" s="5" customFormat="1" ht="27" customHeight="1">
      <c r="A350" s="436"/>
      <c r="B350" s="437"/>
      <c r="C350" s="448"/>
      <c r="D350" s="479"/>
      <c r="E350" s="589"/>
      <c r="F350" s="594" t="s">
        <v>284</v>
      </c>
      <c r="G350" s="1123"/>
      <c r="H350" s="1124"/>
      <c r="I350" s="433"/>
      <c r="J350" s="593"/>
      <c r="K350" s="532"/>
      <c r="L350" s="552"/>
      <c r="M350" s="217"/>
      <c r="N350" s="421"/>
      <c r="O350" s="457"/>
      <c r="P350" s="458"/>
    </row>
    <row r="351" spans="1:16" s="5" customFormat="1" ht="27" customHeight="1">
      <c r="A351" s="436"/>
      <c r="B351" s="437"/>
      <c r="C351" s="448"/>
      <c r="D351" s="479"/>
      <c r="E351" s="589"/>
      <c r="F351" s="594" t="s">
        <v>285</v>
      </c>
      <c r="G351" s="1123"/>
      <c r="H351" s="1124"/>
      <c r="I351" s="433"/>
      <c r="J351" s="593"/>
      <c r="K351" s="532"/>
      <c r="L351" s="552"/>
      <c r="M351" s="217"/>
      <c r="N351" s="421"/>
      <c r="O351" s="457"/>
      <c r="P351" s="458"/>
    </row>
    <row r="352" spans="1:14" ht="56.25">
      <c r="A352" s="436"/>
      <c r="B352" s="437"/>
      <c r="C352" s="448"/>
      <c r="D352" s="431"/>
      <c r="E352" s="690" t="s">
        <v>833</v>
      </c>
      <c r="F352" s="691" t="s">
        <v>45</v>
      </c>
      <c r="G352" s="692" t="s">
        <v>976</v>
      </c>
      <c r="H352" s="692" t="s">
        <v>976</v>
      </c>
      <c r="I352" s="693"/>
      <c r="J352" s="515"/>
      <c r="K352" s="638" t="s">
        <v>1104</v>
      </c>
      <c r="L352" s="1086" t="s">
        <v>434</v>
      </c>
      <c r="M352" s="1168"/>
      <c r="N352" s="1124"/>
    </row>
    <row r="353" spans="1:14" ht="45">
      <c r="A353" s="744"/>
      <c r="B353" s="616"/>
      <c r="C353" s="629"/>
      <c r="D353" s="675"/>
      <c r="E353" s="675" t="s">
        <v>688</v>
      </c>
      <c r="F353" s="746" t="s">
        <v>1312</v>
      </c>
      <c r="G353" s="771" t="s">
        <v>976</v>
      </c>
      <c r="H353" s="771" t="s">
        <v>976</v>
      </c>
      <c r="I353" s="658"/>
      <c r="J353" s="749"/>
      <c r="K353" s="634" t="s">
        <v>1104</v>
      </c>
      <c r="L353" s="1144" t="s">
        <v>434</v>
      </c>
      <c r="M353" s="1145"/>
      <c r="N353" s="1146"/>
    </row>
    <row r="354" spans="1:14" ht="56.25">
      <c r="A354" s="436"/>
      <c r="B354" s="694"/>
      <c r="C354" s="4"/>
      <c r="D354" s="688">
        <v>2</v>
      </c>
      <c r="E354" s="688"/>
      <c r="F354" s="438" t="s">
        <v>501</v>
      </c>
      <c r="G354" s="475" t="s">
        <v>976</v>
      </c>
      <c r="H354" s="475" t="s">
        <v>976</v>
      </c>
      <c r="I354" s="467"/>
      <c r="J354" s="695"/>
      <c r="K354" s="770" t="s">
        <v>1105</v>
      </c>
      <c r="L354" s="1169" t="s">
        <v>434</v>
      </c>
      <c r="M354" s="1170"/>
      <c r="N354" s="1171"/>
    </row>
    <row r="355" spans="1:15" ht="48" customHeight="1">
      <c r="A355" s="436"/>
      <c r="B355" s="437"/>
      <c r="C355" s="477"/>
      <c r="D355" s="699">
        <v>3</v>
      </c>
      <c r="E355" s="699"/>
      <c r="F355" s="794" t="s">
        <v>43</v>
      </c>
      <c r="G355" s="697" t="s">
        <v>976</v>
      </c>
      <c r="H355" s="697" t="s">
        <v>976</v>
      </c>
      <c r="I355" s="698"/>
      <c r="J355" s="435"/>
      <c r="K355" s="615" t="s">
        <v>286</v>
      </c>
      <c r="L355" s="1172" t="s">
        <v>831</v>
      </c>
      <c r="M355" s="1173"/>
      <c r="N355" s="1174"/>
      <c r="O355" s="747"/>
    </row>
    <row r="356" spans="1:14" ht="33.75">
      <c r="A356" s="436"/>
      <c r="B356" s="437"/>
      <c r="C356" s="448"/>
      <c r="D356" s="431">
        <v>4</v>
      </c>
      <c r="E356" s="431"/>
      <c r="F356" s="438" t="s">
        <v>502</v>
      </c>
      <c r="G356" s="444" t="s">
        <v>976</v>
      </c>
      <c r="H356" s="444" t="s">
        <v>976</v>
      </c>
      <c r="I356" s="463"/>
      <c r="J356" s="442"/>
      <c r="K356" s="781" t="s">
        <v>1104</v>
      </c>
      <c r="L356" s="1169" t="s">
        <v>434</v>
      </c>
      <c r="M356" s="1170"/>
      <c r="N356" s="1171"/>
    </row>
    <row r="357" spans="1:14" ht="33.75">
      <c r="A357" s="436"/>
      <c r="B357" s="497">
        <v>35</v>
      </c>
      <c r="C357" s="419" t="s">
        <v>985</v>
      </c>
      <c r="D357" s="426">
        <v>1</v>
      </c>
      <c r="E357" s="426"/>
      <c r="F357" s="608" t="s">
        <v>691</v>
      </c>
      <c r="G357" s="672" t="s">
        <v>976</v>
      </c>
      <c r="H357" s="672" t="s">
        <v>976</v>
      </c>
      <c r="I357" s="673"/>
      <c r="J357" s="674" t="s">
        <v>1089</v>
      </c>
      <c r="K357" s="605" t="s">
        <v>287</v>
      </c>
      <c r="L357" s="1165" t="s">
        <v>434</v>
      </c>
      <c r="M357" s="1166"/>
      <c r="N357" s="1167"/>
    </row>
    <row r="358" spans="1:14" ht="33.75">
      <c r="A358" s="436"/>
      <c r="B358" s="497">
        <v>36</v>
      </c>
      <c r="C358" s="419" t="s">
        <v>988</v>
      </c>
      <c r="D358" s="426">
        <v>1</v>
      </c>
      <c r="E358" s="426"/>
      <c r="F358" s="419" t="s">
        <v>692</v>
      </c>
      <c r="G358" s="672" t="s">
        <v>976</v>
      </c>
      <c r="H358" s="672" t="s">
        <v>976</v>
      </c>
      <c r="I358" s="673"/>
      <c r="J358" s="429" t="s">
        <v>1090</v>
      </c>
      <c r="K358" s="610" t="s">
        <v>288</v>
      </c>
      <c r="L358" s="1163" t="s">
        <v>429</v>
      </c>
      <c r="M358" s="1164"/>
      <c r="N358" s="1137"/>
    </row>
    <row r="359" spans="1:15" ht="56.25">
      <c r="A359" s="744"/>
      <c r="B359" s="616"/>
      <c r="C359" s="629"/>
      <c r="D359" s="533">
        <v>2</v>
      </c>
      <c r="E359" s="533"/>
      <c r="F359" s="619" t="s">
        <v>1108</v>
      </c>
      <c r="G359" s="772" t="s">
        <v>976</v>
      </c>
      <c r="H359" s="772" t="s">
        <v>976</v>
      </c>
      <c r="I359" s="773"/>
      <c r="J359" s="774"/>
      <c r="K359" s="606" t="s">
        <v>117</v>
      </c>
      <c r="L359" s="1160" t="s">
        <v>434</v>
      </c>
      <c r="M359" s="1161"/>
      <c r="N359" s="1162"/>
      <c r="O359" s="694"/>
    </row>
  </sheetData>
  <sheetProtection/>
  <mergeCells count="291">
    <mergeCell ref="K54:K55"/>
    <mergeCell ref="A56:N56"/>
    <mergeCell ref="K57:N57"/>
    <mergeCell ref="L137:N140"/>
    <mergeCell ref="L105:N106"/>
    <mergeCell ref="L107:N117"/>
    <mergeCell ref="L88:N89"/>
    <mergeCell ref="L119:N131"/>
    <mergeCell ref="K104:N104"/>
    <mergeCell ref="L101:N103"/>
    <mergeCell ref="J154:J155"/>
    <mergeCell ref="J206:J207"/>
    <mergeCell ref="J298:J299"/>
    <mergeCell ref="J304:J305"/>
    <mergeCell ref="K152:K153"/>
    <mergeCell ref="L152:N153"/>
    <mergeCell ref="L228:N228"/>
    <mergeCell ref="L232:N232"/>
    <mergeCell ref="L225:N225"/>
    <mergeCell ref="K226:K227"/>
    <mergeCell ref="K97:K98"/>
    <mergeCell ref="L146:N147"/>
    <mergeCell ref="K158:K161"/>
    <mergeCell ref="L158:N161"/>
    <mergeCell ref="K154:K157"/>
    <mergeCell ref="L132:N136"/>
    <mergeCell ref="L99:N100"/>
    <mergeCell ref="K99:K103"/>
    <mergeCell ref="K118:N118"/>
    <mergeCell ref="L97:N98"/>
    <mergeCell ref="K149:K151"/>
    <mergeCell ref="K146:K148"/>
    <mergeCell ref="L151:N151"/>
    <mergeCell ref="L141:N145"/>
    <mergeCell ref="L148:N148"/>
    <mergeCell ref="L149:N150"/>
    <mergeCell ref="L35:N38"/>
    <mergeCell ref="K35:K38"/>
    <mergeCell ref="L85:N86"/>
    <mergeCell ref="L87:N87"/>
    <mergeCell ref="K85:K87"/>
    <mergeCell ref="K88:K89"/>
    <mergeCell ref="L47:N50"/>
    <mergeCell ref="K39:K50"/>
    <mergeCell ref="K51:K53"/>
    <mergeCell ref="L51:N53"/>
    <mergeCell ref="L23:N26"/>
    <mergeCell ref="L27:N30"/>
    <mergeCell ref="L32:N34"/>
    <mergeCell ref="K32:K34"/>
    <mergeCell ref="K12:K16"/>
    <mergeCell ref="K17:K20"/>
    <mergeCell ref="L17:N20"/>
    <mergeCell ref="L14:N16"/>
    <mergeCell ref="L21:N22"/>
    <mergeCell ref="K21:K26"/>
    <mergeCell ref="L226:N227"/>
    <mergeCell ref="L221:N222"/>
    <mergeCell ref="K221:K222"/>
    <mergeCell ref="K223:K224"/>
    <mergeCell ref="L223:N224"/>
    <mergeCell ref="L230:N230"/>
    <mergeCell ref="K206:K207"/>
    <mergeCell ref="K208:K209"/>
    <mergeCell ref="L219:N220"/>
    <mergeCell ref="K219:K220"/>
    <mergeCell ref="L208:N209"/>
    <mergeCell ref="L203:N203"/>
    <mergeCell ref="L204:N204"/>
    <mergeCell ref="L205:N205"/>
    <mergeCell ref="L206:N207"/>
    <mergeCell ref="L201:N201"/>
    <mergeCell ref="L202:N202"/>
    <mergeCell ref="K200:K201"/>
    <mergeCell ref="L198:N198"/>
    <mergeCell ref="K197:K198"/>
    <mergeCell ref="L199:N199"/>
    <mergeCell ref="L200:N200"/>
    <mergeCell ref="L191:N191"/>
    <mergeCell ref="L192:N192"/>
    <mergeCell ref="L193:N193"/>
    <mergeCell ref="L194:N194"/>
    <mergeCell ref="L195:N195"/>
    <mergeCell ref="L196:N196"/>
    <mergeCell ref="L173:N173"/>
    <mergeCell ref="K174:N174"/>
    <mergeCell ref="L175:N186"/>
    <mergeCell ref="K175:K187"/>
    <mergeCell ref="L187:N187"/>
    <mergeCell ref="L172:N172"/>
    <mergeCell ref="K92:K94"/>
    <mergeCell ref="L170:N170"/>
    <mergeCell ref="L171:N171"/>
    <mergeCell ref="K164:K165"/>
    <mergeCell ref="L164:N165"/>
    <mergeCell ref="L166:N169"/>
    <mergeCell ref="K166:K171"/>
    <mergeCell ref="K95:K96"/>
    <mergeCell ref="L95:N96"/>
    <mergeCell ref="K105:K117"/>
    <mergeCell ref="L84:N84"/>
    <mergeCell ref="L163:N163"/>
    <mergeCell ref="L154:N157"/>
    <mergeCell ref="L74:N75"/>
    <mergeCell ref="K74:K75"/>
    <mergeCell ref="L162:N162"/>
    <mergeCell ref="K90:K91"/>
    <mergeCell ref="L90:N91"/>
    <mergeCell ref="L92:N93"/>
    <mergeCell ref="L94:N94"/>
    <mergeCell ref="K59:N59"/>
    <mergeCell ref="K60:K73"/>
    <mergeCell ref="L60:N60"/>
    <mergeCell ref="L61:N73"/>
    <mergeCell ref="K76:K83"/>
    <mergeCell ref="L77:N83"/>
    <mergeCell ref="K9:K10"/>
    <mergeCell ref="L9:N10"/>
    <mergeCell ref="K27:K31"/>
    <mergeCell ref="L31:N31"/>
    <mergeCell ref="L12:N13"/>
    <mergeCell ref="C331:C332"/>
    <mergeCell ref="D58:J58"/>
    <mergeCell ref="J9:J10"/>
    <mergeCell ref="C12:C13"/>
    <mergeCell ref="A174:J174"/>
    <mergeCell ref="J12:J13"/>
    <mergeCell ref="C1:I1"/>
    <mergeCell ref="G9:H9"/>
    <mergeCell ref="I9:I10"/>
    <mergeCell ref="A9:C10"/>
    <mergeCell ref="D9:F10"/>
    <mergeCell ref="C3:E3"/>
    <mergeCell ref="G3:H3"/>
    <mergeCell ref="I3:J3"/>
    <mergeCell ref="I13:I18"/>
    <mergeCell ref="I39:I41"/>
    <mergeCell ref="I60:I70"/>
    <mergeCell ref="C59:I59"/>
    <mergeCell ref="C104:I104"/>
    <mergeCell ref="I21:I23"/>
    <mergeCell ref="F29:F30"/>
    <mergeCell ref="F33:F34"/>
    <mergeCell ref="I32:I33"/>
    <mergeCell ref="I36:I37"/>
    <mergeCell ref="L233:N233"/>
    <mergeCell ref="L234:N234"/>
    <mergeCell ref="L235:N235"/>
    <mergeCell ref="K236:K237"/>
    <mergeCell ref="L236:N237"/>
    <mergeCell ref="L238:N238"/>
    <mergeCell ref="L239:N239"/>
    <mergeCell ref="L240:N240"/>
    <mergeCell ref="L257:N257"/>
    <mergeCell ref="L241:N241"/>
    <mergeCell ref="L242:N242"/>
    <mergeCell ref="L243:N243"/>
    <mergeCell ref="K250:K256"/>
    <mergeCell ref="L250:N256"/>
    <mergeCell ref="K244:K246"/>
    <mergeCell ref="L244:N246"/>
    <mergeCell ref="K247:K249"/>
    <mergeCell ref="L247:N249"/>
    <mergeCell ref="L258:N259"/>
    <mergeCell ref="K258:K259"/>
    <mergeCell ref="L260:N260"/>
    <mergeCell ref="L277:N277"/>
    <mergeCell ref="L261:N261"/>
    <mergeCell ref="L262:N262"/>
    <mergeCell ref="L263:N264"/>
    <mergeCell ref="L276:N276"/>
    <mergeCell ref="K263:K264"/>
    <mergeCell ref="K265:K266"/>
    <mergeCell ref="L265:N266"/>
    <mergeCell ref="L273:N274"/>
    <mergeCell ref="K273:K274"/>
    <mergeCell ref="K271:K272"/>
    <mergeCell ref="L271:N272"/>
    <mergeCell ref="L267:N267"/>
    <mergeCell ref="L268:N268"/>
    <mergeCell ref="L269:N269"/>
    <mergeCell ref="L270:N270"/>
    <mergeCell ref="L278:N279"/>
    <mergeCell ref="K278:K279"/>
    <mergeCell ref="L280:N280"/>
    <mergeCell ref="L325:N325"/>
    <mergeCell ref="K281:K283"/>
    <mergeCell ref="L281:N283"/>
    <mergeCell ref="L284:N284"/>
    <mergeCell ref="L324:N324"/>
    <mergeCell ref="L285:N287"/>
    <mergeCell ref="K285:K287"/>
    <mergeCell ref="K314:K315"/>
    <mergeCell ref="L314:N315"/>
    <mergeCell ref="K288:K296"/>
    <mergeCell ref="L288:N296"/>
    <mergeCell ref="L297:N297"/>
    <mergeCell ref="K298:K303"/>
    <mergeCell ref="L298:N303"/>
    <mergeCell ref="L304:N305"/>
    <mergeCell ref="K304:K305"/>
    <mergeCell ref="L306:N306"/>
    <mergeCell ref="L309:N309"/>
    <mergeCell ref="K307:K308"/>
    <mergeCell ref="L307:N308"/>
    <mergeCell ref="L311:N311"/>
    <mergeCell ref="L312:N312"/>
    <mergeCell ref="L313:N313"/>
    <mergeCell ref="K310:N310"/>
    <mergeCell ref="L319:N319"/>
    <mergeCell ref="L318:N318"/>
    <mergeCell ref="L317:N317"/>
    <mergeCell ref="L316:N316"/>
    <mergeCell ref="L326:N326"/>
    <mergeCell ref="L327:N327"/>
    <mergeCell ref="L320:N320"/>
    <mergeCell ref="L323:N323"/>
    <mergeCell ref="L328:N328"/>
    <mergeCell ref="L330:N330"/>
    <mergeCell ref="L329:N329"/>
    <mergeCell ref="L331:N332"/>
    <mergeCell ref="K331:K332"/>
    <mergeCell ref="K333:K334"/>
    <mergeCell ref="L333:N334"/>
    <mergeCell ref="L356:N356"/>
    <mergeCell ref="L341:N341"/>
    <mergeCell ref="L340:N340"/>
    <mergeCell ref="K203:K204"/>
    <mergeCell ref="K3:L3"/>
    <mergeCell ref="M3:N3"/>
    <mergeCell ref="L337:N337"/>
    <mergeCell ref="L335:N335"/>
    <mergeCell ref="L336:N336"/>
    <mergeCell ref="L338:N339"/>
    <mergeCell ref="K338:K339"/>
    <mergeCell ref="L229:N229"/>
    <mergeCell ref="L359:N359"/>
    <mergeCell ref="L358:N358"/>
    <mergeCell ref="L357:N357"/>
    <mergeCell ref="L342:N342"/>
    <mergeCell ref="L352:N352"/>
    <mergeCell ref="L353:N353"/>
    <mergeCell ref="L354:N354"/>
    <mergeCell ref="L355:N355"/>
    <mergeCell ref="L210:N217"/>
    <mergeCell ref="L218:N218"/>
    <mergeCell ref="K210:K217"/>
    <mergeCell ref="G185:H185"/>
    <mergeCell ref="G186:H186"/>
    <mergeCell ref="F176:G176"/>
    <mergeCell ref="K188:K190"/>
    <mergeCell ref="L188:N188"/>
    <mergeCell ref="L189:N190"/>
    <mergeCell ref="L197:N197"/>
    <mergeCell ref="G351:H351"/>
    <mergeCell ref="G345:H345"/>
    <mergeCell ref="G346:H346"/>
    <mergeCell ref="G347:H347"/>
    <mergeCell ref="G348:H348"/>
    <mergeCell ref="C4:E4"/>
    <mergeCell ref="A11:J11"/>
    <mergeCell ref="A57:J57"/>
    <mergeCell ref="I105:I113"/>
    <mergeCell ref="F41:F42"/>
    <mergeCell ref="C298:C299"/>
    <mergeCell ref="F343:I343"/>
    <mergeCell ref="G350:H350"/>
    <mergeCell ref="G177:H177"/>
    <mergeCell ref="G178:H178"/>
    <mergeCell ref="G179:H179"/>
    <mergeCell ref="G180:H180"/>
    <mergeCell ref="L76:N76"/>
    <mergeCell ref="L54:N55"/>
    <mergeCell ref="K58:N58"/>
    <mergeCell ref="G349:H349"/>
    <mergeCell ref="G344:H344"/>
    <mergeCell ref="G181:H181"/>
    <mergeCell ref="G182:H182"/>
    <mergeCell ref="G183:H183"/>
    <mergeCell ref="G184:H184"/>
    <mergeCell ref="C310:J310"/>
    <mergeCell ref="L321:N321"/>
    <mergeCell ref="L322:N322"/>
    <mergeCell ref="K119:K131"/>
    <mergeCell ref="L231:N231"/>
    <mergeCell ref="J17:J18"/>
    <mergeCell ref="J59:J61"/>
    <mergeCell ref="J104:J105"/>
    <mergeCell ref="L39:N42"/>
    <mergeCell ref="L43:N43"/>
    <mergeCell ref="L44:N46"/>
  </mergeCells>
  <printOptions horizontalCentered="1"/>
  <pageMargins left="0.5905511811023623" right="0.5905511811023623" top="0.5511811023622047" bottom="0.3937007874015748" header="0.5118110236220472" footer="0.1968503937007874"/>
  <pageSetup cellComments="asDisplayed" fitToHeight="0" horizontalDpi="600" verticalDpi="600" orientation="landscape" paperSize="9" scale="92" r:id="rId2"/>
  <headerFooter alignWithMargins="0">
    <oddFooter>&amp;C&amp;P</oddFooter>
  </headerFooter>
  <rowBreaks count="25" manualBreakCount="25">
    <brk id="20" max="13" man="1"/>
    <brk id="38" max="13" man="1"/>
    <brk id="56" max="13" man="1"/>
    <brk id="83" max="13" man="1"/>
    <brk id="103" max="13" man="1"/>
    <brk id="131" max="13" man="1"/>
    <brk id="145" max="13" man="1"/>
    <brk id="157" max="13" man="1"/>
    <brk id="172" max="13" man="1"/>
    <brk id="191" max="13" man="1"/>
    <brk id="201" max="13" man="1"/>
    <brk id="209" max="13" man="1"/>
    <brk id="222" max="13" man="1"/>
    <brk id="232" max="13" man="1"/>
    <brk id="241" max="13" man="1"/>
    <brk id="256" max="13" man="1"/>
    <brk id="266" max="13" man="1"/>
    <brk id="272" max="13" man="1"/>
    <brk id="283" max="13" man="1"/>
    <brk id="303" max="13" man="1"/>
    <brk id="315" max="13" man="1"/>
    <brk id="327" max="13" man="1"/>
    <brk id="339" max="13" man="1"/>
    <brk id="353" max="13" man="1"/>
    <brk id="359" max="14" man="1"/>
  </rowBreaks>
  <drawing r:id="rId1"/>
</worksheet>
</file>

<file path=xl/worksheets/sheet20.xml><?xml version="1.0" encoding="utf-8"?>
<worksheet xmlns="http://schemas.openxmlformats.org/spreadsheetml/2006/main" xmlns:r="http://schemas.openxmlformats.org/officeDocument/2006/relationships">
  <sheetPr>
    <tabColor indexed="13"/>
  </sheetPr>
  <dimension ref="A1:DR36"/>
  <sheetViews>
    <sheetView view="pageBreakPreview" zoomScale="80" zoomScaleSheetLayoutView="80" zoomScalePageLayoutView="0" workbookViewId="0" topLeftCell="A1">
      <selection activeCell="Q9" sqref="Q9:BR10"/>
    </sheetView>
  </sheetViews>
  <sheetFormatPr defaultColWidth="1.875" defaultRowHeight="15" customHeight="1"/>
  <cols>
    <col min="1" max="83" width="1.875" style="202" customWidth="1"/>
    <col min="84" max="85" width="1.875" style="202" hidden="1" customWidth="1"/>
    <col min="86" max="16384" width="1.875" style="202" customWidth="1"/>
  </cols>
  <sheetData>
    <row r="1" spans="1:122" s="266" customFormat="1" ht="30" customHeight="1">
      <c r="A1" s="182"/>
      <c r="B1" s="1537" t="s">
        <v>582</v>
      </c>
      <c r="C1" s="1537"/>
      <c r="D1" s="1537"/>
      <c r="E1" s="1537"/>
      <c r="F1" s="1537"/>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1537"/>
      <c r="AE1" s="1537"/>
      <c r="AF1" s="1537"/>
      <c r="AG1" s="1537"/>
      <c r="AH1" s="1537"/>
      <c r="AI1" s="1537"/>
      <c r="AJ1" s="1537"/>
      <c r="AK1" s="1537"/>
      <c r="AL1" s="1537"/>
      <c r="AM1" s="1537"/>
      <c r="AN1" s="1537"/>
      <c r="AO1" s="1537"/>
      <c r="AP1" s="1537"/>
      <c r="AQ1" s="1537"/>
      <c r="AR1" s="1537"/>
      <c r="AS1" s="1537"/>
      <c r="AT1" s="1537"/>
      <c r="AU1" s="1537"/>
      <c r="AV1" s="1537"/>
      <c r="AW1" s="1537"/>
      <c r="AX1" s="1537"/>
      <c r="AY1" s="1537"/>
      <c r="AZ1" s="1537"/>
      <c r="BA1" s="1537"/>
      <c r="BB1" s="1537"/>
      <c r="BC1" s="1537"/>
      <c r="BD1" s="1537"/>
      <c r="BE1" s="1537"/>
      <c r="BF1" s="1537"/>
      <c r="BG1" s="1537"/>
      <c r="BH1" s="1537"/>
      <c r="BI1" s="1537"/>
      <c r="BJ1" s="1537"/>
      <c r="BK1" s="1537"/>
      <c r="BL1" s="1537"/>
      <c r="BM1" s="1537"/>
      <c r="BN1" s="1537"/>
      <c r="BO1" s="263"/>
      <c r="BP1" s="263"/>
      <c r="BQ1" s="263"/>
      <c r="BR1" s="263"/>
      <c r="BS1" s="263"/>
      <c r="BT1" s="263"/>
      <c r="BU1" s="263"/>
      <c r="BV1" s="263"/>
      <c r="BW1" s="263"/>
      <c r="BX1" s="263"/>
      <c r="BY1" s="263"/>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70"/>
      <c r="DC1" s="270"/>
      <c r="DD1" s="270"/>
      <c r="DE1" s="270"/>
      <c r="DF1" s="270"/>
      <c r="DG1" s="270"/>
      <c r="DH1" s="270"/>
      <c r="DI1" s="270"/>
      <c r="DJ1" s="270"/>
      <c r="DK1" s="270"/>
      <c r="DL1" s="270"/>
      <c r="DM1" s="270"/>
      <c r="DN1" s="292"/>
      <c r="DO1" s="292"/>
      <c r="DP1" s="292"/>
      <c r="DQ1" s="292"/>
      <c r="DR1" s="291"/>
    </row>
    <row r="2" spans="1:88" s="266" customFormat="1" ht="19.5" customHeight="1">
      <c r="A2" s="181" t="s">
        <v>1481</v>
      </c>
      <c r="B2" s="182"/>
      <c r="C2" s="183"/>
      <c r="D2" s="182"/>
      <c r="E2" s="182"/>
      <c r="F2" s="182"/>
      <c r="G2" s="182"/>
      <c r="H2" s="182"/>
      <c r="I2" s="182"/>
      <c r="J2" s="182"/>
      <c r="K2" s="182"/>
      <c r="L2" s="182"/>
      <c r="M2" s="182"/>
      <c r="N2" s="182"/>
      <c r="O2" s="182"/>
      <c r="P2" s="182"/>
      <c r="Q2" s="182"/>
      <c r="R2" s="182"/>
      <c r="S2" s="182"/>
      <c r="T2" s="182"/>
      <c r="U2" s="182"/>
      <c r="V2" s="182"/>
      <c r="W2" s="182"/>
      <c r="X2" s="182"/>
      <c r="Y2" s="186" t="s">
        <v>302</v>
      </c>
      <c r="Z2" s="183"/>
      <c r="AA2" s="183"/>
      <c r="AB2" s="183"/>
      <c r="AC2" s="183"/>
      <c r="AD2" s="183"/>
      <c r="AE2" s="185"/>
      <c r="AF2" s="185"/>
      <c r="AG2" s="185"/>
      <c r="AH2" s="182"/>
      <c r="AI2" s="182"/>
      <c r="AJ2" s="182"/>
      <c r="AK2" s="182"/>
      <c r="AL2" s="182"/>
      <c r="AM2" s="182"/>
      <c r="AN2" s="182"/>
      <c r="AO2" s="182"/>
      <c r="AP2" s="182"/>
      <c r="AY2" s="291"/>
      <c r="AZ2" s="291"/>
      <c r="BA2" s="291"/>
      <c r="BB2" s="291"/>
      <c r="BC2" s="291"/>
      <c r="BD2" s="291"/>
      <c r="BE2" s="291"/>
      <c r="BF2" s="291"/>
      <c r="BG2" s="291"/>
      <c r="BH2" s="291"/>
      <c r="BI2" s="291"/>
      <c r="BJ2" s="291"/>
      <c r="BL2" s="291"/>
      <c r="BM2" s="291"/>
      <c r="BR2" s="291"/>
      <c r="CI2" s="291"/>
      <c r="CJ2" s="291"/>
    </row>
    <row r="3" spans="1:88" s="266" customFormat="1" ht="19.5" customHeight="1">
      <c r="A3" s="181"/>
      <c r="B3" s="182"/>
      <c r="C3" s="183"/>
      <c r="D3" s="182"/>
      <c r="E3" s="182"/>
      <c r="F3" s="182"/>
      <c r="G3" s="182"/>
      <c r="H3" s="182"/>
      <c r="I3" s="182"/>
      <c r="J3" s="182"/>
      <c r="K3" s="182"/>
      <c r="L3" s="182"/>
      <c r="M3" s="182"/>
      <c r="N3" s="182"/>
      <c r="O3" s="182"/>
      <c r="P3" s="182"/>
      <c r="Q3" s="182"/>
      <c r="R3" s="182"/>
      <c r="S3" s="182"/>
      <c r="T3" s="182"/>
      <c r="U3" s="182"/>
      <c r="V3" s="182"/>
      <c r="W3" s="182"/>
      <c r="X3" s="182"/>
      <c r="Y3" s="186"/>
      <c r="Z3" s="183"/>
      <c r="AA3" s="183"/>
      <c r="AB3" s="183"/>
      <c r="AC3" s="183"/>
      <c r="AD3" s="183"/>
      <c r="AE3" s="185"/>
      <c r="AF3" s="185"/>
      <c r="AG3" s="185"/>
      <c r="AH3" s="182"/>
      <c r="AI3" s="182"/>
      <c r="AJ3" s="182"/>
      <c r="AK3" s="182"/>
      <c r="AL3" s="182"/>
      <c r="AM3" s="182"/>
      <c r="AN3" s="182"/>
      <c r="AO3" s="182"/>
      <c r="AP3" s="182"/>
      <c r="AY3" s="291"/>
      <c r="AZ3" s="291"/>
      <c r="BA3" s="291"/>
      <c r="BB3" s="291"/>
      <c r="BC3" s="291"/>
      <c r="BD3" s="291"/>
      <c r="BE3" s="291"/>
      <c r="BF3" s="291"/>
      <c r="BG3" s="291"/>
      <c r="BH3" s="291"/>
      <c r="BI3" s="291"/>
      <c r="BJ3" s="291"/>
      <c r="BL3" s="291"/>
      <c r="BM3" s="291"/>
      <c r="BR3" s="291"/>
      <c r="CI3" s="291"/>
      <c r="CJ3" s="291"/>
    </row>
    <row r="4" spans="1:88" s="266" customFormat="1" ht="19.5" customHeight="1">
      <c r="A4" s="181"/>
      <c r="B4" s="182"/>
      <c r="C4" s="183"/>
      <c r="D4" s="182"/>
      <c r="E4" s="182"/>
      <c r="F4" s="182"/>
      <c r="G4" s="182"/>
      <c r="H4" s="182"/>
      <c r="I4" s="182"/>
      <c r="J4" s="182"/>
      <c r="K4" s="182"/>
      <c r="L4" s="182"/>
      <c r="M4" s="182"/>
      <c r="N4" s="182"/>
      <c r="O4" s="182"/>
      <c r="P4" s="182"/>
      <c r="Q4" s="182"/>
      <c r="R4" s="182"/>
      <c r="S4" s="182"/>
      <c r="T4" s="182"/>
      <c r="U4" s="182"/>
      <c r="V4" s="182"/>
      <c r="W4" s="182"/>
      <c r="X4" s="182"/>
      <c r="Y4" s="186"/>
      <c r="Z4" s="183"/>
      <c r="AA4" s="183"/>
      <c r="AB4" s="183"/>
      <c r="AC4" s="183"/>
      <c r="AD4" s="183"/>
      <c r="AE4" s="185"/>
      <c r="AF4" s="185"/>
      <c r="AG4" s="185"/>
      <c r="AH4" s="182"/>
      <c r="AI4" s="182"/>
      <c r="AJ4" s="182"/>
      <c r="AK4" s="182"/>
      <c r="AL4" s="182"/>
      <c r="AM4" s="182"/>
      <c r="AN4" s="182"/>
      <c r="AO4" s="182"/>
      <c r="AP4" s="182"/>
      <c r="AY4" s="291" t="s">
        <v>584</v>
      </c>
      <c r="AZ4" s="291"/>
      <c r="BA4" s="291"/>
      <c r="BB4" s="291"/>
      <c r="BC4" s="291"/>
      <c r="BD4" s="291"/>
      <c r="BE4" s="291"/>
      <c r="BF4" s="291"/>
      <c r="BG4" s="291"/>
      <c r="BH4" s="291"/>
      <c r="BI4" s="291"/>
      <c r="BJ4" s="291"/>
      <c r="BL4" s="291"/>
      <c r="BM4" s="291"/>
      <c r="BR4" s="291"/>
      <c r="CI4" s="291"/>
      <c r="CJ4" s="291"/>
    </row>
    <row r="5" spans="1:71" s="266" customFormat="1" ht="19.5" customHeight="1">
      <c r="A5" s="181"/>
      <c r="B5" s="187" t="s">
        <v>303</v>
      </c>
      <c r="C5" s="183"/>
      <c r="D5" s="185"/>
      <c r="E5" s="185"/>
      <c r="F5" s="185"/>
      <c r="G5" s="185"/>
      <c r="H5" s="185"/>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Y5" s="1885" t="s">
        <v>461</v>
      </c>
      <c r="AZ5" s="1885"/>
      <c r="BA5" s="1885"/>
      <c r="BB5" s="1850"/>
      <c r="BC5" s="1850"/>
      <c r="BD5" s="290"/>
      <c r="BE5" s="1850" t="s">
        <v>1023</v>
      </c>
      <c r="BF5" s="1850"/>
      <c r="BG5" s="1850"/>
      <c r="BH5" s="1850"/>
      <c r="BI5" s="1850"/>
      <c r="BJ5" s="290"/>
      <c r="BK5" s="291" t="s">
        <v>585</v>
      </c>
      <c r="BL5" s="291"/>
      <c r="BM5" s="290"/>
      <c r="BS5" s="183"/>
    </row>
    <row r="6" spans="1:83" s="266" customFormat="1" ht="15" customHeight="1">
      <c r="A6" s="183"/>
      <c r="B6" s="1538" t="s">
        <v>304</v>
      </c>
      <c r="C6" s="1539"/>
      <c r="D6" s="1539"/>
      <c r="E6" s="1539"/>
      <c r="F6" s="1539"/>
      <c r="G6" s="1539"/>
      <c r="H6" s="1539"/>
      <c r="I6" s="1539"/>
      <c r="J6" s="1539"/>
      <c r="K6" s="1600" t="s">
        <v>305</v>
      </c>
      <c r="L6" s="1653"/>
      <c r="M6" s="1653"/>
      <c r="N6" s="1653"/>
      <c r="O6" s="1653"/>
      <c r="P6" s="1654"/>
      <c r="Q6" s="1600" t="s">
        <v>306</v>
      </c>
      <c r="R6" s="1679"/>
      <c r="S6" s="1679"/>
      <c r="T6" s="1679"/>
      <c r="U6" s="1679"/>
      <c r="V6" s="1679"/>
      <c r="W6" s="1672"/>
      <c r="X6" s="1672"/>
      <c r="Y6" s="1672"/>
      <c r="Z6" s="1672"/>
      <c r="AA6" s="1680"/>
      <c r="AB6" s="1600" t="s">
        <v>307</v>
      </c>
      <c r="AC6" s="1672"/>
      <c r="AD6" s="1672"/>
      <c r="AE6" s="1672"/>
      <c r="AF6" s="1672"/>
      <c r="AG6" s="1680"/>
      <c r="AH6" s="1600" t="s">
        <v>308</v>
      </c>
      <c r="AI6" s="1679"/>
      <c r="AJ6" s="1679"/>
      <c r="AK6" s="1679"/>
      <c r="AL6" s="1679"/>
      <c r="AM6" s="1672"/>
      <c r="AN6" s="1672"/>
      <c r="AO6" s="1680"/>
      <c r="AP6" s="1600" t="s">
        <v>1061</v>
      </c>
      <c r="AQ6" s="1672"/>
      <c r="AR6" s="1672"/>
      <c r="AS6" s="1672"/>
      <c r="AT6" s="1672"/>
      <c r="AU6" s="1672"/>
      <c r="AV6" s="1672"/>
      <c r="AW6" s="1672"/>
      <c r="AX6" s="1672"/>
      <c r="AY6" s="1680"/>
      <c r="AZ6" s="1538" t="s">
        <v>625</v>
      </c>
      <c r="BA6" s="1540"/>
      <c r="BB6" s="1540"/>
      <c r="BC6" s="1540"/>
      <c r="BD6" s="1540"/>
      <c r="BE6" s="1540"/>
      <c r="BF6" s="1540"/>
      <c r="BG6" s="1540"/>
      <c r="BH6" s="1540"/>
      <c r="BI6" s="1540"/>
      <c r="BJ6" s="1540"/>
      <c r="BK6" s="1540"/>
      <c r="BL6" s="1540"/>
      <c r="BM6" s="1540"/>
      <c r="BN6" s="701"/>
      <c r="BO6" s="244"/>
      <c r="BP6" s="244"/>
      <c r="BQ6" s="244"/>
      <c r="BR6" s="244"/>
      <c r="BS6" s="244"/>
      <c r="BT6" s="244"/>
      <c r="BU6" s="244"/>
      <c r="BV6" s="244"/>
      <c r="BW6" s="244"/>
      <c r="BX6" s="244"/>
      <c r="BY6" s="244"/>
      <c r="BZ6" s="244"/>
      <c r="CA6" s="259"/>
      <c r="CB6" s="259"/>
      <c r="CC6" s="191"/>
      <c r="CD6" s="732"/>
      <c r="CE6" s="732"/>
    </row>
    <row r="7" spans="1:83" s="266" customFormat="1" ht="15" customHeight="1">
      <c r="A7" s="183"/>
      <c r="B7" s="1538"/>
      <c r="C7" s="1539"/>
      <c r="D7" s="1539"/>
      <c r="E7" s="1539"/>
      <c r="F7" s="1539"/>
      <c r="G7" s="1539"/>
      <c r="H7" s="1539"/>
      <c r="I7" s="1539"/>
      <c r="J7" s="1539"/>
      <c r="K7" s="1603"/>
      <c r="L7" s="1655"/>
      <c r="M7" s="1655"/>
      <c r="N7" s="1655"/>
      <c r="O7" s="1655"/>
      <c r="P7" s="1656"/>
      <c r="Q7" s="1603"/>
      <c r="R7" s="1682"/>
      <c r="S7" s="1682"/>
      <c r="T7" s="1682"/>
      <c r="U7" s="1682"/>
      <c r="V7" s="1682"/>
      <c r="W7" s="1673"/>
      <c r="X7" s="1673"/>
      <c r="Y7" s="1673"/>
      <c r="Z7" s="1673"/>
      <c r="AA7" s="1683"/>
      <c r="AB7" s="1603"/>
      <c r="AC7" s="1673"/>
      <c r="AD7" s="1673"/>
      <c r="AE7" s="1673"/>
      <c r="AF7" s="1673"/>
      <c r="AG7" s="1683"/>
      <c r="AH7" s="1603"/>
      <c r="AI7" s="1682"/>
      <c r="AJ7" s="1682"/>
      <c r="AK7" s="1682"/>
      <c r="AL7" s="1682"/>
      <c r="AM7" s="1673"/>
      <c r="AN7" s="1673"/>
      <c r="AO7" s="1683"/>
      <c r="AP7" s="1603"/>
      <c r="AQ7" s="1673"/>
      <c r="AR7" s="1673"/>
      <c r="AS7" s="1673"/>
      <c r="AT7" s="1673"/>
      <c r="AU7" s="1673"/>
      <c r="AV7" s="1673"/>
      <c r="AW7" s="1673"/>
      <c r="AX7" s="1673"/>
      <c r="AY7" s="1683"/>
      <c r="AZ7" s="1538"/>
      <c r="BA7" s="1540"/>
      <c r="BB7" s="1540"/>
      <c r="BC7" s="1540"/>
      <c r="BD7" s="1540"/>
      <c r="BE7" s="1540"/>
      <c r="BF7" s="1540"/>
      <c r="BG7" s="1540"/>
      <c r="BH7" s="1540"/>
      <c r="BI7" s="1540"/>
      <c r="BJ7" s="1540"/>
      <c r="BK7" s="1540"/>
      <c r="BL7" s="1540"/>
      <c r="BM7" s="1540"/>
      <c r="BN7" s="701"/>
      <c r="BO7" s="244"/>
      <c r="BP7" s="244"/>
      <c r="BQ7" s="244"/>
      <c r="BR7" s="244"/>
      <c r="BS7" s="244"/>
      <c r="BT7" s="244"/>
      <c r="BU7" s="244"/>
      <c r="BV7" s="244"/>
      <c r="BW7" s="244"/>
      <c r="BX7" s="244"/>
      <c r="BY7" s="244"/>
      <c r="BZ7" s="244"/>
      <c r="CA7" s="259"/>
      <c r="CB7" s="259"/>
      <c r="CC7" s="191"/>
      <c r="CD7" s="732"/>
      <c r="CE7" s="732"/>
    </row>
    <row r="8" spans="1:83" s="266" customFormat="1" ht="25.5" customHeight="1">
      <c r="A8" s="183"/>
      <c r="B8" s="1539"/>
      <c r="C8" s="1539"/>
      <c r="D8" s="1539"/>
      <c r="E8" s="1539"/>
      <c r="F8" s="1539"/>
      <c r="G8" s="1539"/>
      <c r="H8" s="1539"/>
      <c r="I8" s="1539"/>
      <c r="J8" s="1539"/>
      <c r="K8" s="1657"/>
      <c r="L8" s="1658"/>
      <c r="M8" s="1658"/>
      <c r="N8" s="1658"/>
      <c r="O8" s="1658"/>
      <c r="P8" s="1659"/>
      <c r="Q8" s="1676"/>
      <c r="R8" s="1677"/>
      <c r="S8" s="1677"/>
      <c r="T8" s="1677"/>
      <c r="U8" s="1677"/>
      <c r="V8" s="1677"/>
      <c r="W8" s="1677"/>
      <c r="X8" s="1677"/>
      <c r="Y8" s="1677"/>
      <c r="Z8" s="1677"/>
      <c r="AA8" s="1686"/>
      <c r="AB8" s="1676"/>
      <c r="AC8" s="1677"/>
      <c r="AD8" s="1677"/>
      <c r="AE8" s="1677"/>
      <c r="AF8" s="1677"/>
      <c r="AG8" s="1686"/>
      <c r="AH8" s="1715"/>
      <c r="AI8" s="1685"/>
      <c r="AJ8" s="1685"/>
      <c r="AK8" s="1685"/>
      <c r="AL8" s="1685"/>
      <c r="AM8" s="1677"/>
      <c r="AN8" s="1677"/>
      <c r="AO8" s="1686"/>
      <c r="AP8" s="1676"/>
      <c r="AQ8" s="1677"/>
      <c r="AR8" s="1677"/>
      <c r="AS8" s="1677"/>
      <c r="AT8" s="1677"/>
      <c r="AU8" s="1677"/>
      <c r="AV8" s="1677"/>
      <c r="AW8" s="1677"/>
      <c r="AX8" s="1677"/>
      <c r="AY8" s="1686"/>
      <c r="AZ8" s="1540"/>
      <c r="BA8" s="1540"/>
      <c r="BB8" s="1540"/>
      <c r="BC8" s="1540"/>
      <c r="BD8" s="1540"/>
      <c r="BE8" s="1540"/>
      <c r="BF8" s="1540"/>
      <c r="BG8" s="1540"/>
      <c r="BH8" s="1540"/>
      <c r="BI8" s="1540"/>
      <c r="BJ8" s="1540"/>
      <c r="BK8" s="1540"/>
      <c r="BL8" s="1540"/>
      <c r="BM8" s="1540"/>
      <c r="BN8" s="701"/>
      <c r="BO8" s="244"/>
      <c r="BP8" s="244"/>
      <c r="BQ8" s="244"/>
      <c r="BR8" s="244"/>
      <c r="BS8" s="244"/>
      <c r="BT8" s="244"/>
      <c r="BU8" s="244"/>
      <c r="BV8" s="244"/>
      <c r="BW8" s="244"/>
      <c r="BX8" s="244"/>
      <c r="BY8" s="244"/>
      <c r="BZ8" s="244"/>
      <c r="CA8" s="259"/>
      <c r="CB8" s="259"/>
      <c r="CC8" s="191"/>
      <c r="CD8" s="244"/>
      <c r="CE8" s="244"/>
    </row>
    <row r="9" spans="1:83" s="266" customFormat="1" ht="12" customHeight="1">
      <c r="A9" s="183"/>
      <c r="B9" s="1569"/>
      <c r="C9" s="1570"/>
      <c r="D9" s="1570"/>
      <c r="E9" s="1570"/>
      <c r="F9" s="1570"/>
      <c r="G9" s="1570"/>
      <c r="H9" s="1570"/>
      <c r="I9" s="1570"/>
      <c r="J9" s="1571"/>
      <c r="K9" s="1575"/>
      <c r="L9" s="1576"/>
      <c r="M9" s="1576"/>
      <c r="N9" s="1576"/>
      <c r="O9" s="1576"/>
      <c r="P9" s="1576"/>
      <c r="Q9" s="1575"/>
      <c r="R9" s="1570"/>
      <c r="S9" s="1570"/>
      <c r="T9" s="1570"/>
      <c r="U9" s="1570"/>
      <c r="V9" s="1570"/>
      <c r="W9" s="1576"/>
      <c r="X9" s="1576"/>
      <c r="Y9" s="1576"/>
      <c r="Z9" s="1576"/>
      <c r="AA9" s="1576"/>
      <c r="AB9" s="1575"/>
      <c r="AC9" s="1576"/>
      <c r="AD9" s="1576"/>
      <c r="AE9" s="1576"/>
      <c r="AF9" s="1576"/>
      <c r="AG9" s="1576"/>
      <c r="AH9" s="1583"/>
      <c r="AI9" s="1576"/>
      <c r="AJ9" s="1576"/>
      <c r="AK9" s="1576"/>
      <c r="AL9" s="1576"/>
      <c r="AM9" s="1576"/>
      <c r="AN9" s="1576"/>
      <c r="AO9" s="1576"/>
      <c r="AP9" s="1575"/>
      <c r="AQ9" s="1576"/>
      <c r="AR9" s="1576"/>
      <c r="AS9" s="1576"/>
      <c r="AT9" s="1576"/>
      <c r="AU9" s="1576"/>
      <c r="AV9" s="1576"/>
      <c r="AW9" s="1576"/>
      <c r="AX9" s="1576"/>
      <c r="AY9" s="1576"/>
      <c r="AZ9" s="1867"/>
      <c r="BA9" s="1867"/>
      <c r="BB9" s="1867"/>
      <c r="BC9" s="1867"/>
      <c r="BD9" s="1867"/>
      <c r="BE9" s="1867"/>
      <c r="BF9" s="1867"/>
      <c r="BG9" s="1867"/>
      <c r="BH9" s="1867"/>
      <c r="BI9" s="1867"/>
      <c r="BJ9" s="1867"/>
      <c r="BK9" s="1867"/>
      <c r="BL9" s="1867"/>
      <c r="BM9" s="1867"/>
      <c r="BN9" s="330"/>
      <c r="BO9" s="191"/>
      <c r="BP9" s="204"/>
      <c r="BQ9" s="262"/>
      <c r="BR9" s="262"/>
      <c r="BS9" s="244"/>
      <c r="BT9" s="244"/>
      <c r="BU9" s="244"/>
      <c r="BV9" s="244"/>
      <c r="BW9" s="244"/>
      <c r="BX9" s="244"/>
      <c r="BY9" s="244"/>
      <c r="BZ9" s="244"/>
      <c r="CA9" s="244"/>
      <c r="CB9" s="244"/>
      <c r="CC9" s="191"/>
      <c r="CD9" s="262"/>
      <c r="CE9" s="262"/>
    </row>
    <row r="10" spans="1:83" s="266" customFormat="1" ht="12" customHeight="1">
      <c r="A10" s="183"/>
      <c r="B10" s="1572"/>
      <c r="C10" s="1573"/>
      <c r="D10" s="1573"/>
      <c r="E10" s="1573"/>
      <c r="F10" s="1573"/>
      <c r="G10" s="1573"/>
      <c r="H10" s="1573"/>
      <c r="I10" s="1573"/>
      <c r="J10" s="1574"/>
      <c r="K10" s="1577"/>
      <c r="L10" s="1578"/>
      <c r="M10" s="1578"/>
      <c r="N10" s="1578"/>
      <c r="O10" s="1578"/>
      <c r="P10" s="1578"/>
      <c r="Q10" s="1577"/>
      <c r="R10" s="1578"/>
      <c r="S10" s="1578"/>
      <c r="T10" s="1578"/>
      <c r="U10" s="1578"/>
      <c r="V10" s="1578"/>
      <c r="W10" s="1578"/>
      <c r="X10" s="1578"/>
      <c r="Y10" s="1578"/>
      <c r="Z10" s="1578"/>
      <c r="AA10" s="1578"/>
      <c r="AB10" s="1577"/>
      <c r="AC10" s="1578"/>
      <c r="AD10" s="1578"/>
      <c r="AE10" s="1578"/>
      <c r="AF10" s="1578"/>
      <c r="AG10" s="1578"/>
      <c r="AH10" s="1577"/>
      <c r="AI10" s="1578"/>
      <c r="AJ10" s="1578"/>
      <c r="AK10" s="1578"/>
      <c r="AL10" s="1578"/>
      <c r="AM10" s="1578"/>
      <c r="AN10" s="1578"/>
      <c r="AO10" s="1578"/>
      <c r="AP10" s="1577"/>
      <c r="AQ10" s="1578"/>
      <c r="AR10" s="1578"/>
      <c r="AS10" s="1578"/>
      <c r="AT10" s="1578"/>
      <c r="AU10" s="1578"/>
      <c r="AV10" s="1578"/>
      <c r="AW10" s="1578"/>
      <c r="AX10" s="1578"/>
      <c r="AY10" s="1578"/>
      <c r="AZ10" s="1867"/>
      <c r="BA10" s="1867"/>
      <c r="BB10" s="1867"/>
      <c r="BC10" s="1867"/>
      <c r="BD10" s="1867"/>
      <c r="BE10" s="1867"/>
      <c r="BF10" s="1867"/>
      <c r="BG10" s="1867"/>
      <c r="BH10" s="1867"/>
      <c r="BI10" s="1867"/>
      <c r="BJ10" s="1867"/>
      <c r="BK10" s="1867"/>
      <c r="BL10" s="1867"/>
      <c r="BM10" s="1867"/>
      <c r="BN10" s="330"/>
      <c r="BO10" s="191"/>
      <c r="BP10" s="262"/>
      <c r="BQ10" s="262"/>
      <c r="BR10" s="244"/>
      <c r="BS10" s="244"/>
      <c r="BT10" s="244"/>
      <c r="BU10" s="244"/>
      <c r="BV10" s="244"/>
      <c r="BW10" s="244"/>
      <c r="BX10" s="244"/>
      <c r="BY10" s="244"/>
      <c r="BZ10" s="244"/>
      <c r="CA10" s="244"/>
      <c r="CB10" s="244"/>
      <c r="CC10" s="191"/>
      <c r="CD10" s="262"/>
      <c r="CE10" s="262"/>
    </row>
    <row r="11" spans="1:83" s="266" customFormat="1" ht="12" customHeight="1">
      <c r="A11" s="183"/>
      <c r="B11" s="1569"/>
      <c r="C11" s="1570"/>
      <c r="D11" s="1570"/>
      <c r="E11" s="1570"/>
      <c r="F11" s="1570"/>
      <c r="G11" s="1570"/>
      <c r="H11" s="1570"/>
      <c r="I11" s="1570"/>
      <c r="J11" s="1571"/>
      <c r="K11" s="1575"/>
      <c r="L11" s="1576"/>
      <c r="M11" s="1576"/>
      <c r="N11" s="1576"/>
      <c r="O11" s="1576"/>
      <c r="P11" s="1576"/>
      <c r="Q11" s="1575"/>
      <c r="R11" s="1570"/>
      <c r="S11" s="1570"/>
      <c r="T11" s="1570"/>
      <c r="U11" s="1570"/>
      <c r="V11" s="1570"/>
      <c r="W11" s="1576"/>
      <c r="X11" s="1576"/>
      <c r="Y11" s="1576"/>
      <c r="Z11" s="1576"/>
      <c r="AA11" s="1576"/>
      <c r="AB11" s="1575"/>
      <c r="AC11" s="1576"/>
      <c r="AD11" s="1576"/>
      <c r="AE11" s="1576"/>
      <c r="AF11" s="1576"/>
      <c r="AG11" s="1576"/>
      <c r="AH11" s="1583"/>
      <c r="AI11" s="1576"/>
      <c r="AJ11" s="1576"/>
      <c r="AK11" s="1576"/>
      <c r="AL11" s="1576"/>
      <c r="AM11" s="1576"/>
      <c r="AN11" s="1576"/>
      <c r="AO11" s="1576"/>
      <c r="AP11" s="1575"/>
      <c r="AQ11" s="1576"/>
      <c r="AR11" s="1576"/>
      <c r="AS11" s="1576"/>
      <c r="AT11" s="1576"/>
      <c r="AU11" s="1576"/>
      <c r="AV11" s="1576"/>
      <c r="AW11" s="1576"/>
      <c r="AX11" s="1576"/>
      <c r="AY11" s="1576"/>
      <c r="AZ11" s="1867"/>
      <c r="BA11" s="1867"/>
      <c r="BB11" s="1867"/>
      <c r="BC11" s="1867"/>
      <c r="BD11" s="1867"/>
      <c r="BE11" s="1867"/>
      <c r="BF11" s="1867"/>
      <c r="BG11" s="1867"/>
      <c r="BH11" s="1867"/>
      <c r="BI11" s="1867"/>
      <c r="BJ11" s="1867"/>
      <c r="BK11" s="1867"/>
      <c r="BL11" s="1867"/>
      <c r="BM11" s="1867"/>
      <c r="BN11" s="330"/>
      <c r="BO11" s="191"/>
      <c r="BP11" s="204"/>
      <c r="BQ11" s="262"/>
      <c r="BR11" s="262"/>
      <c r="BS11" s="244"/>
      <c r="BT11" s="244"/>
      <c r="BU11" s="244"/>
      <c r="BV11" s="244"/>
      <c r="BW11" s="244"/>
      <c r="BX11" s="244"/>
      <c r="BY11" s="244"/>
      <c r="BZ11" s="244"/>
      <c r="CA11" s="244"/>
      <c r="CB11" s="244"/>
      <c r="CC11" s="191"/>
      <c r="CD11" s="244"/>
      <c r="CE11" s="244"/>
    </row>
    <row r="12" spans="1:83" s="266" customFormat="1" ht="12" customHeight="1">
      <c r="A12" s="183"/>
      <c r="B12" s="1572"/>
      <c r="C12" s="1573"/>
      <c r="D12" s="1573"/>
      <c r="E12" s="1573"/>
      <c r="F12" s="1573"/>
      <c r="G12" s="1573"/>
      <c r="H12" s="1573"/>
      <c r="I12" s="1573"/>
      <c r="J12" s="1574"/>
      <c r="K12" s="1577"/>
      <c r="L12" s="1578"/>
      <c r="M12" s="1578"/>
      <c r="N12" s="1578"/>
      <c r="O12" s="1578"/>
      <c r="P12" s="1578"/>
      <c r="Q12" s="1577"/>
      <c r="R12" s="1578"/>
      <c r="S12" s="1578"/>
      <c r="T12" s="1578"/>
      <c r="U12" s="1578"/>
      <c r="V12" s="1578"/>
      <c r="W12" s="1578"/>
      <c r="X12" s="1578"/>
      <c r="Y12" s="1578"/>
      <c r="Z12" s="1578"/>
      <c r="AA12" s="1578"/>
      <c r="AB12" s="1577"/>
      <c r="AC12" s="1578"/>
      <c r="AD12" s="1578"/>
      <c r="AE12" s="1578"/>
      <c r="AF12" s="1578"/>
      <c r="AG12" s="1578"/>
      <c r="AH12" s="1577"/>
      <c r="AI12" s="1578"/>
      <c r="AJ12" s="1578"/>
      <c r="AK12" s="1578"/>
      <c r="AL12" s="1578"/>
      <c r="AM12" s="1578"/>
      <c r="AN12" s="1578"/>
      <c r="AO12" s="1578"/>
      <c r="AP12" s="1577"/>
      <c r="AQ12" s="1578"/>
      <c r="AR12" s="1578"/>
      <c r="AS12" s="1578"/>
      <c r="AT12" s="1578"/>
      <c r="AU12" s="1578"/>
      <c r="AV12" s="1578"/>
      <c r="AW12" s="1578"/>
      <c r="AX12" s="1578"/>
      <c r="AY12" s="1578"/>
      <c r="AZ12" s="1867"/>
      <c r="BA12" s="1867"/>
      <c r="BB12" s="1867"/>
      <c r="BC12" s="1867"/>
      <c r="BD12" s="1867"/>
      <c r="BE12" s="1867"/>
      <c r="BF12" s="1867"/>
      <c r="BG12" s="1867"/>
      <c r="BH12" s="1867"/>
      <c r="BI12" s="1867"/>
      <c r="BJ12" s="1867"/>
      <c r="BK12" s="1867"/>
      <c r="BL12" s="1867"/>
      <c r="BM12" s="1867"/>
      <c r="BN12" s="330"/>
      <c r="BO12" s="191"/>
      <c r="BP12" s="262"/>
      <c r="BQ12" s="262"/>
      <c r="BR12" s="244"/>
      <c r="BS12" s="244"/>
      <c r="BT12" s="244"/>
      <c r="BU12" s="244"/>
      <c r="BV12" s="244"/>
      <c r="BW12" s="244"/>
      <c r="BX12" s="244"/>
      <c r="BY12" s="244"/>
      <c r="BZ12" s="244"/>
      <c r="CA12" s="244"/>
      <c r="CB12" s="244"/>
      <c r="CC12" s="191"/>
      <c r="CD12" s="244"/>
      <c r="CE12" s="244"/>
    </row>
    <row r="13" spans="1:83" s="266" customFormat="1" ht="12" customHeight="1">
      <c r="A13" s="183"/>
      <c r="B13" s="1569"/>
      <c r="C13" s="1570"/>
      <c r="D13" s="1570"/>
      <c r="E13" s="1570"/>
      <c r="F13" s="1570"/>
      <c r="G13" s="1570"/>
      <c r="H13" s="1570"/>
      <c r="I13" s="1570"/>
      <c r="J13" s="1571"/>
      <c r="K13" s="1575"/>
      <c r="L13" s="1576"/>
      <c r="M13" s="1576"/>
      <c r="N13" s="1576"/>
      <c r="O13" s="1576"/>
      <c r="P13" s="1576"/>
      <c r="Q13" s="1575"/>
      <c r="R13" s="1570"/>
      <c r="S13" s="1570"/>
      <c r="T13" s="1570"/>
      <c r="U13" s="1570"/>
      <c r="V13" s="1570"/>
      <c r="W13" s="1576"/>
      <c r="X13" s="1576"/>
      <c r="Y13" s="1576"/>
      <c r="Z13" s="1576"/>
      <c r="AA13" s="1576"/>
      <c r="AB13" s="1575"/>
      <c r="AC13" s="1576"/>
      <c r="AD13" s="1576"/>
      <c r="AE13" s="1576"/>
      <c r="AF13" s="1576"/>
      <c r="AG13" s="1576"/>
      <c r="AH13" s="1583"/>
      <c r="AI13" s="1576"/>
      <c r="AJ13" s="1576"/>
      <c r="AK13" s="1576"/>
      <c r="AL13" s="1576"/>
      <c r="AM13" s="1576"/>
      <c r="AN13" s="1576"/>
      <c r="AO13" s="1576"/>
      <c r="AP13" s="1575"/>
      <c r="AQ13" s="1576"/>
      <c r="AR13" s="1576"/>
      <c r="AS13" s="1576"/>
      <c r="AT13" s="1576"/>
      <c r="AU13" s="1576"/>
      <c r="AV13" s="1576"/>
      <c r="AW13" s="1576"/>
      <c r="AX13" s="1576"/>
      <c r="AY13" s="1576"/>
      <c r="AZ13" s="1867"/>
      <c r="BA13" s="1867"/>
      <c r="BB13" s="1867"/>
      <c r="BC13" s="1867"/>
      <c r="BD13" s="1867"/>
      <c r="BE13" s="1867"/>
      <c r="BF13" s="1867"/>
      <c r="BG13" s="1867"/>
      <c r="BH13" s="1867"/>
      <c r="BI13" s="1867"/>
      <c r="BJ13" s="1867"/>
      <c r="BK13" s="1867"/>
      <c r="BL13" s="1867"/>
      <c r="BM13" s="1867"/>
      <c r="BN13" s="330"/>
      <c r="BO13" s="191"/>
      <c r="BP13" s="204"/>
      <c r="BQ13" s="262"/>
      <c r="BR13" s="262"/>
      <c r="BS13" s="244"/>
      <c r="BT13" s="244"/>
      <c r="BU13" s="244"/>
      <c r="BV13" s="244"/>
      <c r="BW13" s="244"/>
      <c r="BX13" s="244"/>
      <c r="BY13" s="244"/>
      <c r="BZ13" s="244"/>
      <c r="CA13" s="244"/>
      <c r="CB13" s="244"/>
      <c r="CC13" s="191"/>
      <c r="CD13" s="299"/>
      <c r="CE13" s="299"/>
    </row>
    <row r="14" spans="1:83" s="266" customFormat="1" ht="12" customHeight="1">
      <c r="A14" s="183"/>
      <c r="B14" s="1572"/>
      <c r="C14" s="1573"/>
      <c r="D14" s="1573"/>
      <c r="E14" s="1573"/>
      <c r="F14" s="1573"/>
      <c r="G14" s="1573"/>
      <c r="H14" s="1573"/>
      <c r="I14" s="1573"/>
      <c r="J14" s="1574"/>
      <c r="K14" s="1577"/>
      <c r="L14" s="1578"/>
      <c r="M14" s="1578"/>
      <c r="N14" s="1578"/>
      <c r="O14" s="1578"/>
      <c r="P14" s="1578"/>
      <c r="Q14" s="1577"/>
      <c r="R14" s="1578"/>
      <c r="S14" s="1578"/>
      <c r="T14" s="1578"/>
      <c r="U14" s="1578"/>
      <c r="V14" s="1578"/>
      <c r="W14" s="1578"/>
      <c r="X14" s="1578"/>
      <c r="Y14" s="1578"/>
      <c r="Z14" s="1578"/>
      <c r="AA14" s="1578"/>
      <c r="AB14" s="1577"/>
      <c r="AC14" s="1578"/>
      <c r="AD14" s="1578"/>
      <c r="AE14" s="1578"/>
      <c r="AF14" s="1578"/>
      <c r="AG14" s="1578"/>
      <c r="AH14" s="1577"/>
      <c r="AI14" s="1578"/>
      <c r="AJ14" s="1578"/>
      <c r="AK14" s="1578"/>
      <c r="AL14" s="1578"/>
      <c r="AM14" s="1578"/>
      <c r="AN14" s="1578"/>
      <c r="AO14" s="1578"/>
      <c r="AP14" s="1577"/>
      <c r="AQ14" s="1578"/>
      <c r="AR14" s="1578"/>
      <c r="AS14" s="1578"/>
      <c r="AT14" s="1578"/>
      <c r="AU14" s="1578"/>
      <c r="AV14" s="1578"/>
      <c r="AW14" s="1578"/>
      <c r="AX14" s="1578"/>
      <c r="AY14" s="1578"/>
      <c r="AZ14" s="1867"/>
      <c r="BA14" s="1867"/>
      <c r="BB14" s="1867"/>
      <c r="BC14" s="1867"/>
      <c r="BD14" s="1867"/>
      <c r="BE14" s="1867"/>
      <c r="BF14" s="1867"/>
      <c r="BG14" s="1867"/>
      <c r="BH14" s="1867"/>
      <c r="BI14" s="1867"/>
      <c r="BJ14" s="1867"/>
      <c r="BK14" s="1867"/>
      <c r="BL14" s="1867"/>
      <c r="BM14" s="1867"/>
      <c r="BN14" s="330"/>
      <c r="BO14" s="191"/>
      <c r="BP14" s="262"/>
      <c r="BQ14" s="262"/>
      <c r="BR14" s="244"/>
      <c r="BS14" s="244"/>
      <c r="BT14" s="244"/>
      <c r="BU14" s="244"/>
      <c r="BV14" s="244"/>
      <c r="BW14" s="244"/>
      <c r="BX14" s="244"/>
      <c r="BY14" s="244"/>
      <c r="BZ14" s="244"/>
      <c r="CA14" s="244"/>
      <c r="CB14" s="244"/>
      <c r="CC14" s="191"/>
      <c r="CD14" s="299"/>
      <c r="CE14" s="299"/>
    </row>
    <row r="15" spans="1:83" s="266" customFormat="1" ht="12" customHeight="1">
      <c r="A15" s="183"/>
      <c r="B15" s="1569"/>
      <c r="C15" s="1570"/>
      <c r="D15" s="1570"/>
      <c r="E15" s="1570"/>
      <c r="F15" s="1570"/>
      <c r="G15" s="1570"/>
      <c r="H15" s="1570"/>
      <c r="I15" s="1570"/>
      <c r="J15" s="1571"/>
      <c r="K15" s="1575"/>
      <c r="L15" s="1576"/>
      <c r="M15" s="1576"/>
      <c r="N15" s="1576"/>
      <c r="O15" s="1576"/>
      <c r="P15" s="1576"/>
      <c r="Q15" s="1575"/>
      <c r="R15" s="1570"/>
      <c r="S15" s="1570"/>
      <c r="T15" s="1570"/>
      <c r="U15" s="1570"/>
      <c r="V15" s="1570"/>
      <c r="W15" s="1576"/>
      <c r="X15" s="1576"/>
      <c r="Y15" s="1576"/>
      <c r="Z15" s="1576"/>
      <c r="AA15" s="1576"/>
      <c r="AB15" s="1575"/>
      <c r="AC15" s="1576"/>
      <c r="AD15" s="1576"/>
      <c r="AE15" s="1576"/>
      <c r="AF15" s="1576"/>
      <c r="AG15" s="1576"/>
      <c r="AH15" s="1583"/>
      <c r="AI15" s="1576"/>
      <c r="AJ15" s="1576"/>
      <c r="AK15" s="1576"/>
      <c r="AL15" s="1576"/>
      <c r="AM15" s="1576"/>
      <c r="AN15" s="1576"/>
      <c r="AO15" s="1576"/>
      <c r="AP15" s="1575"/>
      <c r="AQ15" s="1576"/>
      <c r="AR15" s="1576"/>
      <c r="AS15" s="1576"/>
      <c r="AT15" s="1576"/>
      <c r="AU15" s="1576"/>
      <c r="AV15" s="1576"/>
      <c r="AW15" s="1576"/>
      <c r="AX15" s="1576"/>
      <c r="AY15" s="1576"/>
      <c r="AZ15" s="1867"/>
      <c r="BA15" s="1867"/>
      <c r="BB15" s="1867"/>
      <c r="BC15" s="1867"/>
      <c r="BD15" s="1867"/>
      <c r="BE15" s="1867"/>
      <c r="BF15" s="1867"/>
      <c r="BG15" s="1867"/>
      <c r="BH15" s="1867"/>
      <c r="BI15" s="1867"/>
      <c r="BJ15" s="1867"/>
      <c r="BK15" s="1867"/>
      <c r="BL15" s="1867"/>
      <c r="BM15" s="1867"/>
      <c r="BN15" s="330"/>
      <c r="BO15" s="191"/>
      <c r="BP15" s="204"/>
      <c r="BQ15" s="262"/>
      <c r="BR15" s="262"/>
      <c r="BS15" s="244"/>
      <c r="BT15" s="244"/>
      <c r="BU15" s="244"/>
      <c r="BV15" s="244"/>
      <c r="BW15" s="244"/>
      <c r="BX15" s="244"/>
      <c r="BY15" s="244"/>
      <c r="BZ15" s="244"/>
      <c r="CA15" s="244"/>
      <c r="CB15" s="244"/>
      <c r="CC15" s="191"/>
      <c r="CD15" s="299"/>
      <c r="CE15" s="299"/>
    </row>
    <row r="16" spans="1:83" s="266" customFormat="1" ht="12" customHeight="1">
      <c r="A16" s="183"/>
      <c r="B16" s="1572"/>
      <c r="C16" s="1573"/>
      <c r="D16" s="1573"/>
      <c r="E16" s="1573"/>
      <c r="F16" s="1573"/>
      <c r="G16" s="1573"/>
      <c r="H16" s="1573"/>
      <c r="I16" s="1573"/>
      <c r="J16" s="1574"/>
      <c r="K16" s="1577"/>
      <c r="L16" s="1578"/>
      <c r="M16" s="1578"/>
      <c r="N16" s="1578"/>
      <c r="O16" s="1578"/>
      <c r="P16" s="1578"/>
      <c r="Q16" s="1577"/>
      <c r="R16" s="1578"/>
      <c r="S16" s="1578"/>
      <c r="T16" s="1578"/>
      <c r="U16" s="1578"/>
      <c r="V16" s="1578"/>
      <c r="W16" s="1578"/>
      <c r="X16" s="1578"/>
      <c r="Y16" s="1578"/>
      <c r="Z16" s="1578"/>
      <c r="AA16" s="1578"/>
      <c r="AB16" s="1577"/>
      <c r="AC16" s="1578"/>
      <c r="AD16" s="1578"/>
      <c r="AE16" s="1578"/>
      <c r="AF16" s="1578"/>
      <c r="AG16" s="1578"/>
      <c r="AH16" s="1577"/>
      <c r="AI16" s="1578"/>
      <c r="AJ16" s="1578"/>
      <c r="AK16" s="1578"/>
      <c r="AL16" s="1578"/>
      <c r="AM16" s="1578"/>
      <c r="AN16" s="1578"/>
      <c r="AO16" s="1578"/>
      <c r="AP16" s="1577"/>
      <c r="AQ16" s="1578"/>
      <c r="AR16" s="1578"/>
      <c r="AS16" s="1578"/>
      <c r="AT16" s="1578"/>
      <c r="AU16" s="1578"/>
      <c r="AV16" s="1578"/>
      <c r="AW16" s="1578"/>
      <c r="AX16" s="1578"/>
      <c r="AY16" s="1578"/>
      <c r="AZ16" s="1867"/>
      <c r="BA16" s="1867"/>
      <c r="BB16" s="1867"/>
      <c r="BC16" s="1867"/>
      <c r="BD16" s="1867"/>
      <c r="BE16" s="1867"/>
      <c r="BF16" s="1867"/>
      <c r="BG16" s="1867"/>
      <c r="BH16" s="1867"/>
      <c r="BI16" s="1867"/>
      <c r="BJ16" s="1867"/>
      <c r="BK16" s="1867"/>
      <c r="BL16" s="1867"/>
      <c r="BM16" s="1867"/>
      <c r="BN16" s="330"/>
      <c r="BO16" s="191"/>
      <c r="BP16" s="262"/>
      <c r="BQ16" s="262"/>
      <c r="BR16" s="244"/>
      <c r="BS16" s="244"/>
      <c r="BT16" s="244"/>
      <c r="BU16" s="244"/>
      <c r="BV16" s="244"/>
      <c r="BW16" s="244"/>
      <c r="BX16" s="244"/>
      <c r="BY16" s="244"/>
      <c r="BZ16" s="244"/>
      <c r="CA16" s="244"/>
      <c r="CB16" s="244"/>
      <c r="CC16" s="191"/>
      <c r="CD16" s="299"/>
      <c r="CE16" s="299"/>
    </row>
    <row r="17" spans="1:83" s="266" customFormat="1" ht="12" customHeight="1">
      <c r="A17" s="183"/>
      <c r="B17" s="1569"/>
      <c r="C17" s="1570"/>
      <c r="D17" s="1570"/>
      <c r="E17" s="1570"/>
      <c r="F17" s="1570"/>
      <c r="G17" s="1570"/>
      <c r="H17" s="1570"/>
      <c r="I17" s="1570"/>
      <c r="J17" s="1571"/>
      <c r="K17" s="1575"/>
      <c r="L17" s="1576"/>
      <c r="M17" s="1576"/>
      <c r="N17" s="1576"/>
      <c r="O17" s="1576"/>
      <c r="P17" s="1576"/>
      <c r="Q17" s="1575"/>
      <c r="R17" s="1570"/>
      <c r="S17" s="1570"/>
      <c r="T17" s="1570"/>
      <c r="U17" s="1570"/>
      <c r="V17" s="1570"/>
      <c r="W17" s="1576"/>
      <c r="X17" s="1576"/>
      <c r="Y17" s="1576"/>
      <c r="Z17" s="1576"/>
      <c r="AA17" s="1576"/>
      <c r="AB17" s="1575"/>
      <c r="AC17" s="1576"/>
      <c r="AD17" s="1576"/>
      <c r="AE17" s="1576"/>
      <c r="AF17" s="1576"/>
      <c r="AG17" s="1576"/>
      <c r="AH17" s="1583"/>
      <c r="AI17" s="1576"/>
      <c r="AJ17" s="1576"/>
      <c r="AK17" s="1576"/>
      <c r="AL17" s="1576"/>
      <c r="AM17" s="1576"/>
      <c r="AN17" s="1576"/>
      <c r="AO17" s="1576"/>
      <c r="AP17" s="1575"/>
      <c r="AQ17" s="1576"/>
      <c r="AR17" s="1576"/>
      <c r="AS17" s="1576"/>
      <c r="AT17" s="1576"/>
      <c r="AU17" s="1576"/>
      <c r="AV17" s="1576"/>
      <c r="AW17" s="1576"/>
      <c r="AX17" s="1576"/>
      <c r="AY17" s="1576"/>
      <c r="AZ17" s="1867"/>
      <c r="BA17" s="1867"/>
      <c r="BB17" s="1867"/>
      <c r="BC17" s="1867"/>
      <c r="BD17" s="1867"/>
      <c r="BE17" s="1867"/>
      <c r="BF17" s="1867"/>
      <c r="BG17" s="1867"/>
      <c r="BH17" s="1867"/>
      <c r="BI17" s="1867"/>
      <c r="BJ17" s="1867"/>
      <c r="BK17" s="1867"/>
      <c r="BL17" s="1867"/>
      <c r="BM17" s="1867"/>
      <c r="BN17" s="330"/>
      <c r="BO17" s="191"/>
      <c r="BP17" s="204"/>
      <c r="BQ17" s="262"/>
      <c r="BR17" s="262"/>
      <c r="BS17" s="244"/>
      <c r="BT17" s="244"/>
      <c r="BU17" s="244"/>
      <c r="BV17" s="244"/>
      <c r="BW17" s="244"/>
      <c r="BX17" s="244"/>
      <c r="BY17" s="244"/>
      <c r="BZ17" s="244"/>
      <c r="CA17" s="244"/>
      <c r="CB17" s="244"/>
      <c r="CC17" s="191"/>
      <c r="CD17" s="299"/>
      <c r="CE17" s="299"/>
    </row>
    <row r="18" spans="1:83" s="266" customFormat="1" ht="12" customHeight="1">
      <c r="A18" s="183"/>
      <c r="B18" s="1572"/>
      <c r="C18" s="1573"/>
      <c r="D18" s="1573"/>
      <c r="E18" s="1573"/>
      <c r="F18" s="1573"/>
      <c r="G18" s="1573"/>
      <c r="H18" s="1573"/>
      <c r="I18" s="1573"/>
      <c r="J18" s="1574"/>
      <c r="K18" s="1577"/>
      <c r="L18" s="1578"/>
      <c r="M18" s="1578"/>
      <c r="N18" s="1578"/>
      <c r="O18" s="1578"/>
      <c r="P18" s="1578"/>
      <c r="Q18" s="1577"/>
      <c r="R18" s="1578"/>
      <c r="S18" s="1578"/>
      <c r="T18" s="1578"/>
      <c r="U18" s="1578"/>
      <c r="V18" s="1578"/>
      <c r="W18" s="1578"/>
      <c r="X18" s="1578"/>
      <c r="Y18" s="1578"/>
      <c r="Z18" s="1578"/>
      <c r="AA18" s="1578"/>
      <c r="AB18" s="1577"/>
      <c r="AC18" s="1578"/>
      <c r="AD18" s="1578"/>
      <c r="AE18" s="1578"/>
      <c r="AF18" s="1578"/>
      <c r="AG18" s="1578"/>
      <c r="AH18" s="1577"/>
      <c r="AI18" s="1578"/>
      <c r="AJ18" s="1578"/>
      <c r="AK18" s="1578"/>
      <c r="AL18" s="1578"/>
      <c r="AM18" s="1578"/>
      <c r="AN18" s="1578"/>
      <c r="AO18" s="1578"/>
      <c r="AP18" s="1577"/>
      <c r="AQ18" s="1578"/>
      <c r="AR18" s="1578"/>
      <c r="AS18" s="1578"/>
      <c r="AT18" s="1578"/>
      <c r="AU18" s="1578"/>
      <c r="AV18" s="1578"/>
      <c r="AW18" s="1578"/>
      <c r="AX18" s="1578"/>
      <c r="AY18" s="1578"/>
      <c r="AZ18" s="1867"/>
      <c r="BA18" s="1867"/>
      <c r="BB18" s="1867"/>
      <c r="BC18" s="1867"/>
      <c r="BD18" s="1867"/>
      <c r="BE18" s="1867"/>
      <c r="BF18" s="1867"/>
      <c r="BG18" s="1867"/>
      <c r="BH18" s="1867"/>
      <c r="BI18" s="1867"/>
      <c r="BJ18" s="1867"/>
      <c r="BK18" s="1867"/>
      <c r="BL18" s="1867"/>
      <c r="BM18" s="1867"/>
      <c r="BN18" s="330"/>
      <c r="BO18" s="191"/>
      <c r="BP18" s="262"/>
      <c r="BQ18" s="262"/>
      <c r="BR18" s="244"/>
      <c r="BS18" s="244"/>
      <c r="BT18" s="244"/>
      <c r="BU18" s="244"/>
      <c r="BV18" s="244"/>
      <c r="BW18" s="244"/>
      <c r="BX18" s="244"/>
      <c r="BY18" s="244"/>
      <c r="BZ18" s="244"/>
      <c r="CA18" s="244"/>
      <c r="CB18" s="244"/>
      <c r="CC18" s="191"/>
      <c r="CD18" s="299"/>
      <c r="CE18" s="299"/>
    </row>
    <row r="19" spans="1:98" s="266" customFormat="1" ht="13.5" customHeight="1">
      <c r="A19" s="183"/>
      <c r="B19" s="1564" t="s">
        <v>309</v>
      </c>
      <c r="C19" s="1868"/>
      <c r="D19" s="1868"/>
      <c r="E19" s="1868"/>
      <c r="F19" s="1868"/>
      <c r="G19" s="1868"/>
      <c r="H19" s="1868"/>
      <c r="I19" s="1868"/>
      <c r="J19" s="1868"/>
      <c r="K19" s="1868"/>
      <c r="L19" s="1868"/>
      <c r="M19" s="1868"/>
      <c r="N19" s="1868"/>
      <c r="O19" s="1868"/>
      <c r="P19" s="1868"/>
      <c r="Q19" s="1868"/>
      <c r="R19" s="1868"/>
      <c r="S19" s="1868"/>
      <c r="T19" s="1868"/>
      <c r="U19" s="1868"/>
      <c r="V19" s="1868"/>
      <c r="W19" s="1868"/>
      <c r="X19" s="1868"/>
      <c r="Y19" s="1868"/>
      <c r="Z19" s="1868"/>
      <c r="AA19" s="1868"/>
      <c r="AB19" s="1868"/>
      <c r="AC19" s="1868"/>
      <c r="AD19" s="1868"/>
      <c r="AE19" s="1868"/>
      <c r="AF19" s="1868"/>
      <c r="AG19" s="1868"/>
      <c r="AH19" s="1868"/>
      <c r="AI19" s="1868"/>
      <c r="AJ19" s="1868"/>
      <c r="AK19" s="1868"/>
      <c r="AL19" s="1868"/>
      <c r="AM19" s="1868"/>
      <c r="AN19" s="1868"/>
      <c r="AO19" s="1868"/>
      <c r="AP19" s="1868"/>
      <c r="AQ19" s="1868"/>
      <c r="AR19" s="1868"/>
      <c r="AS19" s="1868"/>
      <c r="AT19" s="1868"/>
      <c r="AU19" s="1868"/>
      <c r="AV19" s="1868"/>
      <c r="AW19" s="1868"/>
      <c r="AX19" s="1868"/>
      <c r="AY19" s="1868"/>
      <c r="AZ19" s="1868"/>
      <c r="BA19" s="1868"/>
      <c r="BB19" s="1868"/>
      <c r="BC19" s="1868"/>
      <c r="BD19" s="1868"/>
      <c r="BE19" s="1868"/>
      <c r="BF19" s="1868"/>
      <c r="BG19" s="1868"/>
      <c r="BH19" s="1868"/>
      <c r="BI19" s="1868"/>
      <c r="BJ19" s="1868"/>
      <c r="BK19" s="1868"/>
      <c r="BL19" s="1868"/>
      <c r="BM19" s="1868"/>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99"/>
      <c r="CM19" s="299"/>
      <c r="CN19" s="299"/>
      <c r="CO19" s="299"/>
      <c r="CP19" s="299"/>
      <c r="CQ19" s="299"/>
      <c r="CR19" s="244"/>
      <c r="CS19" s="244"/>
      <c r="CT19" s="191"/>
    </row>
    <row r="20" spans="1:88" s="266" customFormat="1" ht="13.5">
      <c r="A20" s="183"/>
      <c r="B20" s="259" t="s">
        <v>310</v>
      </c>
      <c r="C20" s="301"/>
      <c r="D20" s="331"/>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99"/>
      <c r="CJ20" s="299"/>
    </row>
    <row r="21" spans="1:88" s="266" customFormat="1" ht="13.5">
      <c r="A21" s="183"/>
      <c r="B21" s="259" t="s">
        <v>1060</v>
      </c>
      <c r="C21" s="301"/>
      <c r="D21" s="331"/>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99"/>
      <c r="CJ21" s="299"/>
    </row>
    <row r="22" spans="1:88" s="266" customFormat="1" ht="13.5">
      <c r="A22" s="181"/>
      <c r="B22" s="193" t="s">
        <v>311</v>
      </c>
      <c r="C22" s="198"/>
      <c r="D22" s="332"/>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row>
    <row r="23" spans="1:88" s="269" customFormat="1" ht="13.5">
      <c r="A23" s="198"/>
      <c r="B23" s="193" t="s">
        <v>312</v>
      </c>
      <c r="C23" s="332"/>
      <c r="D23" s="259"/>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196"/>
      <c r="CG23" s="196"/>
      <c r="CH23" s="196"/>
      <c r="CI23" s="196"/>
      <c r="CJ23" s="196"/>
    </row>
    <row r="24" spans="1:88" s="269" customFormat="1" ht="13.5">
      <c r="A24" s="198"/>
      <c r="B24" s="193"/>
      <c r="C24" s="332" t="s">
        <v>1224</v>
      </c>
      <c r="D24" s="259"/>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196"/>
      <c r="CG24" s="196"/>
      <c r="CH24" s="196"/>
      <c r="CI24" s="196"/>
      <c r="CJ24" s="196"/>
    </row>
    <row r="25" spans="1:88" s="269" customFormat="1" ht="13.5">
      <c r="A25" s="198"/>
      <c r="B25" s="259" t="s">
        <v>1062</v>
      </c>
      <c r="C25" s="301"/>
      <c r="D25" s="259"/>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198"/>
      <c r="BP25" s="244"/>
      <c r="BQ25" s="244"/>
      <c r="BR25" s="244"/>
      <c r="BS25" s="244"/>
      <c r="BT25" s="244"/>
      <c r="BU25" s="244"/>
      <c r="BV25" s="244"/>
      <c r="BW25" s="244"/>
      <c r="BX25" s="244"/>
      <c r="BY25" s="198"/>
      <c r="BZ25" s="244"/>
      <c r="CA25" s="244"/>
      <c r="CB25" s="244"/>
      <c r="CC25" s="244"/>
      <c r="CD25" s="244"/>
      <c r="CE25" s="244"/>
      <c r="CF25" s="196"/>
      <c r="CG25" s="196"/>
      <c r="CH25" s="196"/>
      <c r="CI25" s="196"/>
      <c r="CJ25" s="196"/>
    </row>
    <row r="26" spans="1:88" s="269" customFormat="1" ht="12" customHeight="1">
      <c r="A26" s="198"/>
      <c r="B26" s="244"/>
      <c r="C26" s="259"/>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196"/>
      <c r="CG26" s="196"/>
      <c r="CH26" s="196"/>
      <c r="CI26" s="196"/>
      <c r="CJ26" s="196"/>
    </row>
    <row r="27" spans="1:88" s="269" customFormat="1" ht="12" customHeight="1">
      <c r="A27" s="198"/>
      <c r="B27" s="198"/>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198"/>
      <c r="BP27" s="244"/>
      <c r="BQ27" s="244"/>
      <c r="BR27" s="244"/>
      <c r="BS27" s="244"/>
      <c r="BT27" s="244"/>
      <c r="BU27" s="244"/>
      <c r="BV27" s="244"/>
      <c r="BW27" s="244"/>
      <c r="BX27" s="244"/>
      <c r="BY27" s="198"/>
      <c r="BZ27" s="244"/>
      <c r="CA27" s="244"/>
      <c r="CB27" s="244"/>
      <c r="CC27" s="244"/>
      <c r="CD27" s="244"/>
      <c r="CE27" s="244"/>
      <c r="CF27" s="196"/>
      <c r="CG27" s="196"/>
      <c r="CH27" s="196"/>
      <c r="CI27" s="196"/>
      <c r="CJ27" s="196"/>
    </row>
    <row r="28" spans="1:88" s="266" customFormat="1" ht="12" customHeight="1">
      <c r="A28" s="181"/>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93"/>
      <c r="CG28" s="290"/>
      <c r="CH28" s="191"/>
      <c r="CI28" s="191"/>
      <c r="CJ28" s="191"/>
    </row>
    <row r="29" spans="1:88" s="266" customFormat="1" ht="12" customHeight="1">
      <c r="A29" s="183"/>
      <c r="B29" s="198"/>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row>
    <row r="30" spans="1:88" s="266" customFormat="1" ht="12" customHeight="1">
      <c r="A30" s="18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row>
    <row r="31" spans="1:88" s="266" customFormat="1" ht="12" customHeight="1">
      <c r="A31" s="181"/>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row>
    <row r="32" spans="1:85" s="266" customFormat="1" ht="12" customHeight="1">
      <c r="A32" s="181"/>
      <c r="B32" s="187"/>
      <c r="C32" s="183"/>
      <c r="D32" s="185"/>
      <c r="E32" s="185"/>
      <c r="F32" s="185"/>
      <c r="G32" s="185"/>
      <c r="H32" s="185"/>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183"/>
      <c r="BR32" s="183"/>
      <c r="BS32" s="183"/>
      <c r="BT32" s="185"/>
      <c r="BU32" s="185"/>
      <c r="BV32" s="185"/>
      <c r="BW32" s="185"/>
      <c r="BX32" s="185"/>
      <c r="BY32" s="185"/>
      <c r="BZ32" s="185"/>
      <c r="CA32" s="185"/>
      <c r="CB32" s="185"/>
      <c r="CC32" s="291"/>
      <c r="CD32" s="185"/>
      <c r="CE32" s="185"/>
      <c r="CF32" s="291"/>
      <c r="CG32" s="290"/>
    </row>
    <row r="33" spans="1:85" s="266" customFormat="1" ht="12" customHeight="1">
      <c r="A33" s="181"/>
      <c r="B33" s="187"/>
      <c r="C33" s="183"/>
      <c r="D33" s="185"/>
      <c r="E33" s="185"/>
      <c r="F33" s="185"/>
      <c r="G33" s="185"/>
      <c r="H33" s="185"/>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183"/>
      <c r="BR33" s="183"/>
      <c r="BS33" s="183"/>
      <c r="BT33" s="185"/>
      <c r="BU33" s="185"/>
      <c r="BV33" s="185"/>
      <c r="BW33" s="185"/>
      <c r="BX33" s="185"/>
      <c r="BY33" s="185"/>
      <c r="BZ33" s="185"/>
      <c r="CA33" s="185"/>
      <c r="CB33" s="185"/>
      <c r="CC33" s="291"/>
      <c r="CD33" s="185"/>
      <c r="CE33" s="185"/>
      <c r="CF33" s="291"/>
      <c r="CG33" s="290"/>
    </row>
    <row r="34" spans="1:88" s="269" customFormat="1" ht="12">
      <c r="A34" s="198"/>
      <c r="B34" s="196"/>
      <c r="C34" s="196"/>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6"/>
      <c r="BT34" s="196"/>
      <c r="BU34" s="196"/>
      <c r="BV34" s="196"/>
      <c r="BW34" s="198"/>
      <c r="BX34" s="196"/>
      <c r="BY34" s="196"/>
      <c r="BZ34" s="196"/>
      <c r="CA34" s="196"/>
      <c r="CB34" s="196"/>
      <c r="CC34" s="196"/>
      <c r="CD34" s="196"/>
      <c r="CE34" s="196"/>
      <c r="CF34" s="196"/>
      <c r="CG34" s="196"/>
      <c r="CH34" s="196"/>
      <c r="CI34" s="196"/>
      <c r="CJ34" s="196"/>
    </row>
    <row r="35" spans="1:88" ht="15" customHeight="1">
      <c r="A35" s="200"/>
      <c r="B35" s="248"/>
      <c r="C35" s="201"/>
      <c r="D35" s="201"/>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row>
    <row r="36" spans="1:88" ht="15" customHeight="1">
      <c r="A36" s="200"/>
      <c r="B36" s="249"/>
      <c r="C36" s="201"/>
      <c r="D36" s="201"/>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row>
  </sheetData>
  <sheetProtection/>
  <mergeCells count="48">
    <mergeCell ref="B19:BM19"/>
    <mergeCell ref="AZ15:BM16"/>
    <mergeCell ref="B17:J18"/>
    <mergeCell ref="K17:P18"/>
    <mergeCell ref="Q17:AA18"/>
    <mergeCell ref="AB17:AG18"/>
    <mergeCell ref="AH17:AO18"/>
    <mergeCell ref="AP17:AY18"/>
    <mergeCell ref="AZ17:BM18"/>
    <mergeCell ref="B15:J16"/>
    <mergeCell ref="K15:P16"/>
    <mergeCell ref="Q15:AA16"/>
    <mergeCell ref="AB15:AG16"/>
    <mergeCell ref="AH15:AO16"/>
    <mergeCell ref="AP15:AY16"/>
    <mergeCell ref="AZ11:BM12"/>
    <mergeCell ref="AZ13:BM14"/>
    <mergeCell ref="B13:J14"/>
    <mergeCell ref="K13:P14"/>
    <mergeCell ref="Q13:AA14"/>
    <mergeCell ref="AB13:AG14"/>
    <mergeCell ref="AH13:AO14"/>
    <mergeCell ref="AP13:AY14"/>
    <mergeCell ref="B11:J12"/>
    <mergeCell ref="K11:P12"/>
    <mergeCell ref="Q11:AA12"/>
    <mergeCell ref="AB11:AG12"/>
    <mergeCell ref="AH11:AO12"/>
    <mergeCell ref="AP11:AY12"/>
    <mergeCell ref="AP6:AY8"/>
    <mergeCell ref="AZ6:BM8"/>
    <mergeCell ref="B9:J10"/>
    <mergeCell ref="K9:P10"/>
    <mergeCell ref="Q9:AA10"/>
    <mergeCell ref="AB9:AG10"/>
    <mergeCell ref="AH9:AO10"/>
    <mergeCell ref="AP9:AY10"/>
    <mergeCell ref="AZ9:BM10"/>
    <mergeCell ref="B1:BN1"/>
    <mergeCell ref="AY5:BA5"/>
    <mergeCell ref="BB5:BC5"/>
    <mergeCell ref="BE5:BF5"/>
    <mergeCell ref="BG5:BI5"/>
    <mergeCell ref="B6:J8"/>
    <mergeCell ref="K6:P8"/>
    <mergeCell ref="Q6:AA8"/>
    <mergeCell ref="AB6:AG8"/>
    <mergeCell ref="AH6:AO8"/>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3"/>
    <pageSetUpPr fitToPage="1"/>
  </sheetPr>
  <dimension ref="A1:DR42"/>
  <sheetViews>
    <sheetView showZeros="0" view="pageBreakPreview" zoomScale="80" zoomScaleSheetLayoutView="80" zoomScalePageLayoutView="0" workbookViewId="0" topLeftCell="A1">
      <selection activeCell="V17" sqref="V17"/>
    </sheetView>
  </sheetViews>
  <sheetFormatPr defaultColWidth="9.00390625" defaultRowHeight="13.5"/>
  <cols>
    <col min="1" max="1" width="3.625" style="305" customWidth="1"/>
    <col min="2" max="2" width="4.25390625" style="306" customWidth="1"/>
    <col min="3" max="3" width="5.625" style="305" customWidth="1"/>
    <col min="4" max="4" width="5.625" style="306" customWidth="1"/>
    <col min="5" max="5" width="6.125" style="306" customWidth="1"/>
    <col min="6" max="13" width="5.625" style="306" customWidth="1"/>
    <col min="14" max="23" width="5.625" style="305" customWidth="1"/>
    <col min="24" max="24" width="9.125" style="305" customWidth="1"/>
    <col min="25" max="25" width="3.75390625" style="305" bestFit="1" customWidth="1"/>
    <col min="26" max="29" width="5.625" style="305" customWidth="1"/>
    <col min="30" max="16384" width="9.00390625" style="305" customWidth="1"/>
  </cols>
  <sheetData>
    <row r="1" spans="1:122" s="266" customFormat="1" ht="30" customHeight="1">
      <c r="A1" s="182"/>
      <c r="B1" s="1537" t="s">
        <v>582</v>
      </c>
      <c r="C1" s="1537"/>
      <c r="D1" s="1537"/>
      <c r="E1" s="1537"/>
      <c r="F1" s="1537"/>
      <c r="G1" s="1537"/>
      <c r="H1" s="1537"/>
      <c r="I1" s="1537"/>
      <c r="J1" s="1537"/>
      <c r="K1" s="1537"/>
      <c r="L1" s="1537"/>
      <c r="M1" s="1537"/>
      <c r="N1" s="1537"/>
      <c r="O1" s="1537"/>
      <c r="P1" s="1537"/>
      <c r="Q1" s="1537"/>
      <c r="R1" s="1537"/>
      <c r="S1" s="1537"/>
      <c r="T1" s="1537"/>
      <c r="U1" s="1537"/>
      <c r="V1" s="1537"/>
      <c r="W1" s="1537"/>
      <c r="X1" s="1537"/>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263"/>
      <c r="BP1" s="263"/>
      <c r="BQ1" s="263"/>
      <c r="BR1" s="263"/>
      <c r="BS1" s="263"/>
      <c r="BT1" s="263"/>
      <c r="BU1" s="263"/>
      <c r="BV1" s="263"/>
      <c r="BW1" s="263"/>
      <c r="BX1" s="263"/>
      <c r="BY1" s="263"/>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70"/>
      <c r="DC1" s="270"/>
      <c r="DD1" s="270"/>
      <c r="DE1" s="270"/>
      <c r="DF1" s="270"/>
      <c r="DG1" s="270"/>
      <c r="DH1" s="270"/>
      <c r="DI1" s="270"/>
      <c r="DJ1" s="270"/>
      <c r="DK1" s="270"/>
      <c r="DL1" s="270"/>
      <c r="DM1" s="270"/>
      <c r="DN1" s="292"/>
      <c r="DO1" s="292"/>
      <c r="DP1" s="292"/>
      <c r="DQ1" s="292"/>
      <c r="DR1" s="291"/>
    </row>
    <row r="2" spans="1:36" ht="18" customHeight="1">
      <c r="A2" s="181" t="s">
        <v>1482</v>
      </c>
      <c r="B2" s="304"/>
      <c r="C2" s="304"/>
      <c r="D2" s="304"/>
      <c r="E2" s="304"/>
      <c r="F2" s="304"/>
      <c r="G2" s="304"/>
      <c r="H2" s="304"/>
      <c r="I2" s="1712" t="s">
        <v>730</v>
      </c>
      <c r="J2" s="1886"/>
      <c r="K2" s="1886"/>
      <c r="L2" s="1886"/>
      <c r="M2" s="1886"/>
      <c r="N2" s="1886"/>
      <c r="O2" s="1886"/>
      <c r="P2" s="1886"/>
      <c r="Q2" s="1886"/>
      <c r="R2" s="263"/>
      <c r="S2" s="263"/>
      <c r="T2" s="263"/>
      <c r="U2" s="263"/>
      <c r="V2" s="263"/>
      <c r="W2" s="263"/>
      <c r="X2" s="263"/>
      <c r="Y2" s="263"/>
      <c r="Z2" s="263"/>
      <c r="AA2" s="263"/>
      <c r="AB2" s="263"/>
      <c r="AC2" s="263"/>
      <c r="AD2" s="263"/>
      <c r="AE2" s="263"/>
      <c r="AF2" s="263"/>
      <c r="AG2" s="263"/>
      <c r="AH2" s="263"/>
      <c r="AI2" s="263"/>
      <c r="AJ2" s="263"/>
    </row>
    <row r="3" spans="1:36" ht="18" customHeight="1">
      <c r="A3" s="181"/>
      <c r="B3" s="304"/>
      <c r="C3" s="304"/>
      <c r="D3" s="304"/>
      <c r="E3" s="304"/>
      <c r="F3" s="304"/>
      <c r="G3" s="304"/>
      <c r="H3" s="304"/>
      <c r="I3" s="409"/>
      <c r="J3" s="413"/>
      <c r="K3" s="413"/>
      <c r="L3" s="413"/>
      <c r="M3" s="413"/>
      <c r="N3" s="413"/>
      <c r="O3" s="413"/>
      <c r="P3" s="413"/>
      <c r="Q3" s="413"/>
      <c r="R3" s="263"/>
      <c r="S3" s="263"/>
      <c r="T3" s="263"/>
      <c r="U3" s="263"/>
      <c r="V3" s="263"/>
      <c r="W3" s="263"/>
      <c r="X3" s="263"/>
      <c r="Y3" s="263"/>
      <c r="Z3" s="263"/>
      <c r="AA3" s="263"/>
      <c r="AB3" s="263"/>
      <c r="AC3" s="263"/>
      <c r="AD3" s="263"/>
      <c r="AE3" s="263"/>
      <c r="AF3" s="263"/>
      <c r="AG3" s="263"/>
      <c r="AH3" s="263"/>
      <c r="AI3" s="263"/>
      <c r="AJ3" s="263"/>
    </row>
    <row r="4" spans="1:28" ht="24.75" customHeight="1">
      <c r="A4" s="308"/>
      <c r="B4" s="309" t="s">
        <v>924</v>
      </c>
      <c r="G4" s="310" t="s">
        <v>925</v>
      </c>
      <c r="K4" s="305" t="s">
        <v>469</v>
      </c>
      <c r="O4" s="305" t="s">
        <v>470</v>
      </c>
      <c r="R4" s="311" t="s">
        <v>926</v>
      </c>
      <c r="S4" s="311"/>
      <c r="T4" s="311"/>
      <c r="U4" s="311"/>
      <c r="V4" s="311"/>
      <c r="W4" s="311"/>
      <c r="X4" s="311"/>
      <c r="AA4" s="307"/>
      <c r="AB4" s="307"/>
    </row>
    <row r="5" spans="1:28" ht="12.75" customHeight="1">
      <c r="A5" s="306"/>
      <c r="B5" s="310"/>
      <c r="C5" s="310"/>
      <c r="D5" s="310"/>
      <c r="E5" s="310"/>
      <c r="F5" s="310"/>
      <c r="G5" s="310"/>
      <c r="H5" s="310"/>
      <c r="I5" s="310"/>
      <c r="J5" s="310"/>
      <c r="K5" s="310"/>
      <c r="L5" s="310"/>
      <c r="M5" s="310"/>
      <c r="N5" s="310"/>
      <c r="O5" s="310"/>
      <c r="P5" s="310"/>
      <c r="AA5" s="307"/>
      <c r="AB5" s="307"/>
    </row>
    <row r="6" spans="2:28" ht="24.75" customHeight="1">
      <c r="B6" s="309" t="s">
        <v>927</v>
      </c>
      <c r="C6" s="310"/>
      <c r="D6" s="310"/>
      <c r="E6" s="310"/>
      <c r="F6" s="310"/>
      <c r="G6" s="310"/>
      <c r="H6" s="310"/>
      <c r="I6" s="310"/>
      <c r="J6" s="310"/>
      <c r="K6" s="310"/>
      <c r="L6" s="310"/>
      <c r="M6" s="310"/>
      <c r="N6" s="310"/>
      <c r="O6" s="310"/>
      <c r="P6" s="310"/>
      <c r="Q6" s="310"/>
      <c r="R6" s="1887"/>
      <c r="S6" s="1887"/>
      <c r="T6" s="1887"/>
      <c r="U6" s="1887"/>
      <c r="V6" s="1887"/>
      <c r="W6" s="1887"/>
      <c r="X6" s="1887"/>
      <c r="Y6" s="311"/>
      <c r="AA6" s="307"/>
      <c r="AB6" s="307"/>
    </row>
    <row r="7" spans="1:28" ht="24.75" customHeight="1">
      <c r="A7" s="306"/>
      <c r="B7" s="312" t="s">
        <v>928</v>
      </c>
      <c r="C7" s="310"/>
      <c r="D7" s="310"/>
      <c r="E7" s="310"/>
      <c r="F7" s="310"/>
      <c r="G7" s="310"/>
      <c r="H7" s="310"/>
      <c r="I7" s="310"/>
      <c r="J7" s="310"/>
      <c r="K7" s="310"/>
      <c r="L7" s="310"/>
      <c r="M7" s="310"/>
      <c r="N7" s="310"/>
      <c r="O7" s="310"/>
      <c r="P7" s="310"/>
      <c r="AA7" s="307"/>
      <c r="AB7" s="307"/>
    </row>
    <row r="8" spans="1:25" ht="18" customHeight="1">
      <c r="A8" s="306"/>
      <c r="B8" s="1888" t="s">
        <v>929</v>
      </c>
      <c r="C8" s="1451"/>
      <c r="D8" s="1451"/>
      <c r="E8" s="1451"/>
      <c r="F8" s="1451"/>
      <c r="G8" s="1451"/>
      <c r="H8" s="1451"/>
      <c r="I8" s="313"/>
      <c r="J8" s="313"/>
      <c r="K8" s="313"/>
      <c r="L8" s="313"/>
      <c r="M8" s="313"/>
      <c r="N8" s="313"/>
      <c r="O8" s="314"/>
      <c r="P8" s="314"/>
      <c r="Q8" s="315"/>
      <c r="R8" s="314"/>
      <c r="S8" s="314"/>
      <c r="T8" s="1889" t="s">
        <v>930</v>
      </c>
      <c r="U8" s="1451"/>
      <c r="X8" s="307"/>
      <c r="Y8" s="307"/>
    </row>
    <row r="9" spans="1:25" ht="18" customHeight="1">
      <c r="A9" s="306"/>
      <c r="B9" s="1451"/>
      <c r="C9" s="1451"/>
      <c r="D9" s="1451"/>
      <c r="E9" s="1451"/>
      <c r="F9" s="1451"/>
      <c r="G9" s="1451"/>
      <c r="H9" s="1451"/>
      <c r="I9" s="316" t="s">
        <v>932</v>
      </c>
      <c r="J9" s="316" t="s">
        <v>933</v>
      </c>
      <c r="K9" s="316" t="s">
        <v>934</v>
      </c>
      <c r="L9" s="316" t="s">
        <v>935</v>
      </c>
      <c r="M9" s="316" t="s">
        <v>936</v>
      </c>
      <c r="N9" s="316" t="s">
        <v>937</v>
      </c>
      <c r="O9" s="316" t="s">
        <v>938</v>
      </c>
      <c r="P9" s="316" t="s">
        <v>939</v>
      </c>
      <c r="Q9" s="316" t="s">
        <v>940</v>
      </c>
      <c r="R9" s="317" t="s">
        <v>941</v>
      </c>
      <c r="S9" s="317" t="s">
        <v>931</v>
      </c>
      <c r="T9" s="1451"/>
      <c r="U9" s="1451"/>
      <c r="X9" s="307"/>
      <c r="Y9" s="307"/>
    </row>
    <row r="10" spans="1:25" ht="24.75" customHeight="1">
      <c r="A10" s="306"/>
      <c r="B10" s="318" t="s">
        <v>471</v>
      </c>
      <c r="C10" s="319" t="s">
        <v>942</v>
      </c>
      <c r="D10" s="320"/>
      <c r="E10" s="320"/>
      <c r="F10" s="320"/>
      <c r="G10" s="320"/>
      <c r="H10" s="320"/>
      <c r="I10" s="733"/>
      <c r="J10" s="733"/>
      <c r="K10" s="733"/>
      <c r="L10" s="733"/>
      <c r="M10" s="733"/>
      <c r="N10" s="733"/>
      <c r="O10" s="733"/>
      <c r="P10" s="733"/>
      <c r="Q10" s="733"/>
      <c r="R10" s="733"/>
      <c r="S10" s="733"/>
      <c r="T10" s="1890">
        <f>SUM(I10:S10)</f>
        <v>0</v>
      </c>
      <c r="U10" s="1891"/>
      <c r="X10" s="307"/>
      <c r="Y10" s="307"/>
    </row>
    <row r="11" spans="1:25" ht="24.75" customHeight="1" thickBot="1">
      <c r="A11" s="306"/>
      <c r="B11" s="321" t="s">
        <v>472</v>
      </c>
      <c r="C11" s="1892" t="s">
        <v>943</v>
      </c>
      <c r="D11" s="1893"/>
      <c r="E11" s="1893"/>
      <c r="F11" s="1893"/>
      <c r="G11" s="1893"/>
      <c r="H11" s="1893"/>
      <c r="I11" s="734"/>
      <c r="J11" s="734"/>
      <c r="K11" s="734"/>
      <c r="L11" s="734"/>
      <c r="M11" s="734"/>
      <c r="N11" s="734"/>
      <c r="O11" s="734"/>
      <c r="P11" s="734"/>
      <c r="Q11" s="734"/>
      <c r="R11" s="734"/>
      <c r="S11" s="734"/>
      <c r="T11" s="1894">
        <f>SUM(I11:S11)</f>
        <v>0</v>
      </c>
      <c r="U11" s="1895"/>
      <c r="X11" s="307"/>
      <c r="Y11" s="307"/>
    </row>
    <row r="12" spans="1:25" ht="24.75" customHeight="1" thickBot="1" thickTop="1">
      <c r="A12" s="414"/>
      <c r="B12" s="1896" t="s">
        <v>1063</v>
      </c>
      <c r="C12" s="1897"/>
      <c r="D12" s="1897"/>
      <c r="E12" s="1897"/>
      <c r="F12" s="1897"/>
      <c r="G12" s="1897"/>
      <c r="H12" s="1898"/>
      <c r="I12" s="735" t="e">
        <f aca="true" t="shared" si="0" ref="I12:T12">ROUND(I11/I10*100,1)</f>
        <v>#DIV/0!</v>
      </c>
      <c r="J12" s="735" t="e">
        <f t="shared" si="0"/>
        <v>#DIV/0!</v>
      </c>
      <c r="K12" s="735" t="e">
        <f t="shared" si="0"/>
        <v>#DIV/0!</v>
      </c>
      <c r="L12" s="735" t="e">
        <f t="shared" si="0"/>
        <v>#DIV/0!</v>
      </c>
      <c r="M12" s="735" t="e">
        <f t="shared" si="0"/>
        <v>#DIV/0!</v>
      </c>
      <c r="N12" s="735" t="e">
        <f t="shared" si="0"/>
        <v>#DIV/0!</v>
      </c>
      <c r="O12" s="735" t="e">
        <f t="shared" si="0"/>
        <v>#DIV/0!</v>
      </c>
      <c r="P12" s="735" t="e">
        <f t="shared" si="0"/>
        <v>#DIV/0!</v>
      </c>
      <c r="Q12" s="735" t="e">
        <f t="shared" si="0"/>
        <v>#DIV/0!</v>
      </c>
      <c r="R12" s="735" t="e">
        <f t="shared" si="0"/>
        <v>#DIV/0!</v>
      </c>
      <c r="S12" s="736" t="e">
        <f t="shared" si="0"/>
        <v>#DIV/0!</v>
      </c>
      <c r="T12" s="1899" t="e">
        <f t="shared" si="0"/>
        <v>#DIV/0!</v>
      </c>
      <c r="U12" s="1900"/>
      <c r="V12" s="305" t="s">
        <v>473</v>
      </c>
      <c r="X12" s="307"/>
      <c r="Y12" s="307"/>
    </row>
    <row r="13" spans="1:25" ht="18" customHeight="1" thickTop="1">
      <c r="A13" s="415"/>
      <c r="B13" s="322" t="s">
        <v>168</v>
      </c>
      <c r="C13" s="1901" t="s">
        <v>1064</v>
      </c>
      <c r="D13" s="1644"/>
      <c r="E13" s="1644"/>
      <c r="F13" s="1644"/>
      <c r="G13" s="1644"/>
      <c r="H13" s="1644"/>
      <c r="I13" s="1644"/>
      <c r="J13" s="1644"/>
      <c r="K13" s="1644"/>
      <c r="L13" s="1644"/>
      <c r="M13" s="1644"/>
      <c r="N13" s="1644"/>
      <c r="O13" s="1644"/>
      <c r="P13" s="1644"/>
      <c r="Q13" s="1644"/>
      <c r="R13" s="1644"/>
      <c r="S13" s="1644"/>
      <c r="T13" s="1644"/>
      <c r="U13" s="1644"/>
      <c r="V13" s="1644"/>
      <c r="W13" s="1644"/>
      <c r="X13" s="1644"/>
      <c r="Y13" s="307"/>
    </row>
    <row r="14" spans="1:28" ht="18" customHeight="1">
      <c r="A14" s="306"/>
      <c r="B14" s="322" t="s">
        <v>168</v>
      </c>
      <c r="C14" s="1901" t="s">
        <v>1065</v>
      </c>
      <c r="D14" s="1644"/>
      <c r="E14" s="1644"/>
      <c r="F14" s="1644"/>
      <c r="G14" s="1644"/>
      <c r="H14" s="1644"/>
      <c r="I14" s="1644"/>
      <c r="J14" s="1644"/>
      <c r="K14" s="1644"/>
      <c r="L14" s="1644"/>
      <c r="M14" s="1644"/>
      <c r="N14" s="1644"/>
      <c r="O14" s="1644"/>
      <c r="P14" s="1644"/>
      <c r="Q14" s="1644"/>
      <c r="R14" s="1644"/>
      <c r="S14" s="1644"/>
      <c r="T14" s="1644"/>
      <c r="U14" s="1644"/>
      <c r="V14" s="1644"/>
      <c r="W14" s="1644"/>
      <c r="X14" s="1644"/>
      <c r="AA14" s="307"/>
      <c r="AB14" s="307"/>
    </row>
    <row r="15" spans="1:28" ht="18" customHeight="1">
      <c r="A15" s="306"/>
      <c r="B15" s="323"/>
      <c r="C15" s="323" t="s">
        <v>474</v>
      </c>
      <c r="D15" s="323"/>
      <c r="E15" s="323"/>
      <c r="F15" s="323"/>
      <c r="G15" s="310"/>
      <c r="H15" s="310"/>
      <c r="I15" s="310"/>
      <c r="J15" s="310"/>
      <c r="AA15" s="307"/>
      <c r="AB15" s="307"/>
    </row>
    <row r="16" spans="1:28" ht="18" customHeight="1">
      <c r="A16" s="306"/>
      <c r="B16" s="322" t="s">
        <v>168</v>
      </c>
      <c r="C16" s="1905" t="s">
        <v>1066</v>
      </c>
      <c r="D16" s="1596"/>
      <c r="E16" s="1596"/>
      <c r="F16" s="1596"/>
      <c r="G16" s="1596"/>
      <c r="H16" s="1596"/>
      <c r="I16" s="1596"/>
      <c r="J16" s="1596"/>
      <c r="K16" s="1596"/>
      <c r="L16" s="1596"/>
      <c r="M16" s="1596"/>
      <c r="N16" s="1596"/>
      <c r="O16" s="1596"/>
      <c r="P16" s="1596"/>
      <c r="Q16" s="1596"/>
      <c r="R16" s="1596"/>
      <c r="S16" s="1596"/>
      <c r="T16" s="1596"/>
      <c r="U16" s="1596"/>
      <c r="V16" s="1596"/>
      <c r="W16" s="1596"/>
      <c r="X16" s="1596"/>
      <c r="AA16" s="307"/>
      <c r="AB16" s="307"/>
    </row>
    <row r="17" spans="1:16" ht="18" customHeight="1">
      <c r="A17" s="306"/>
      <c r="B17" s="322" t="s">
        <v>168</v>
      </c>
      <c r="C17" s="323" t="s">
        <v>1067</v>
      </c>
      <c r="D17" s="324"/>
      <c r="E17" s="323"/>
      <c r="F17" s="323"/>
      <c r="G17" s="310"/>
      <c r="H17" s="310"/>
      <c r="I17" s="310"/>
      <c r="J17" s="310"/>
      <c r="K17" s="310"/>
      <c r="L17" s="310"/>
      <c r="M17" s="310"/>
      <c r="N17" s="310"/>
      <c r="O17" s="310"/>
      <c r="P17" s="310"/>
    </row>
    <row r="18" spans="1:16" ht="12.75" customHeight="1">
      <c r="A18" s="306"/>
      <c r="B18" s="310"/>
      <c r="C18" s="310"/>
      <c r="E18" s="310"/>
      <c r="F18" s="310"/>
      <c r="G18" s="310"/>
      <c r="H18" s="310"/>
      <c r="I18" s="310"/>
      <c r="J18" s="310"/>
      <c r="K18" s="310"/>
      <c r="L18" s="310"/>
      <c r="M18" s="310"/>
      <c r="N18" s="310"/>
      <c r="O18" s="310"/>
      <c r="P18" s="310"/>
    </row>
    <row r="19" spans="1:28" ht="24.75" customHeight="1">
      <c r="A19" s="306"/>
      <c r="B19" s="312" t="s">
        <v>53</v>
      </c>
      <c r="C19" s="310"/>
      <c r="D19" s="310"/>
      <c r="E19" s="310"/>
      <c r="F19" s="310"/>
      <c r="G19" s="310"/>
      <c r="H19" s="310"/>
      <c r="I19" s="310"/>
      <c r="J19" s="310"/>
      <c r="K19" s="310"/>
      <c r="L19" s="310"/>
      <c r="M19" s="310"/>
      <c r="N19" s="310"/>
      <c r="O19" s="310"/>
      <c r="P19" s="310"/>
      <c r="AA19" s="307"/>
      <c r="AB19" s="307"/>
    </row>
    <row r="20" spans="1:25" ht="18" customHeight="1">
      <c r="A20" s="306"/>
      <c r="B20" s="1888" t="s">
        <v>929</v>
      </c>
      <c r="C20" s="1451"/>
      <c r="D20" s="1451"/>
      <c r="E20" s="1451"/>
      <c r="F20" s="1451"/>
      <c r="G20" s="1451"/>
      <c r="H20" s="1451"/>
      <c r="I20" s="313"/>
      <c r="J20" s="313"/>
      <c r="K20" s="313"/>
      <c r="L20" s="313"/>
      <c r="M20" s="313"/>
      <c r="N20" s="313"/>
      <c r="O20" s="314"/>
      <c r="P20" s="314"/>
      <c r="Q20" s="315"/>
      <c r="R20" s="314"/>
      <c r="S20" s="314"/>
      <c r="T20" s="1889" t="s">
        <v>930</v>
      </c>
      <c r="U20" s="1451"/>
      <c r="X20" s="307"/>
      <c r="Y20" s="307"/>
    </row>
    <row r="21" spans="2:25" ht="18" customHeight="1">
      <c r="B21" s="1451"/>
      <c r="C21" s="1451"/>
      <c r="D21" s="1451"/>
      <c r="E21" s="1451"/>
      <c r="F21" s="1451"/>
      <c r="G21" s="1451"/>
      <c r="H21" s="1451"/>
      <c r="I21" s="316" t="s">
        <v>932</v>
      </c>
      <c r="J21" s="316" t="s">
        <v>933</v>
      </c>
      <c r="K21" s="316" t="s">
        <v>934</v>
      </c>
      <c r="L21" s="316" t="s">
        <v>935</v>
      </c>
      <c r="M21" s="316" t="s">
        <v>936</v>
      </c>
      <c r="N21" s="316" t="s">
        <v>937</v>
      </c>
      <c r="O21" s="316" t="s">
        <v>938</v>
      </c>
      <c r="P21" s="316" t="s">
        <v>939</v>
      </c>
      <c r="Q21" s="316" t="s">
        <v>940</v>
      </c>
      <c r="R21" s="317" t="s">
        <v>941</v>
      </c>
      <c r="S21" s="317" t="s">
        <v>931</v>
      </c>
      <c r="T21" s="1451"/>
      <c r="U21" s="1451"/>
      <c r="X21" s="307"/>
      <c r="Y21" s="307"/>
    </row>
    <row r="22" spans="2:25" ht="24.75" customHeight="1">
      <c r="B22" s="321" t="s">
        <v>471</v>
      </c>
      <c r="C22" s="1906" t="s">
        <v>54</v>
      </c>
      <c r="D22" s="1907"/>
      <c r="E22" s="1907"/>
      <c r="F22" s="1907"/>
      <c r="G22" s="1907"/>
      <c r="H22" s="1908"/>
      <c r="I22" s="733"/>
      <c r="J22" s="733"/>
      <c r="K22" s="733"/>
      <c r="L22" s="733"/>
      <c r="M22" s="733"/>
      <c r="N22" s="733"/>
      <c r="O22" s="733"/>
      <c r="P22" s="733"/>
      <c r="Q22" s="733"/>
      <c r="R22" s="733"/>
      <c r="S22" s="733"/>
      <c r="T22" s="1890">
        <f>SUM(I22:S22)</f>
        <v>0</v>
      </c>
      <c r="U22" s="1891"/>
      <c r="X22" s="307"/>
      <c r="Y22" s="307"/>
    </row>
    <row r="23" spans="2:25" ht="24.75" customHeight="1" thickBot="1">
      <c r="B23" s="325" t="s">
        <v>472</v>
      </c>
      <c r="C23" s="1892" t="s">
        <v>55</v>
      </c>
      <c r="D23" s="1893"/>
      <c r="E23" s="1893"/>
      <c r="F23" s="1893"/>
      <c r="G23" s="1893"/>
      <c r="H23" s="1909"/>
      <c r="I23" s="733"/>
      <c r="J23" s="733"/>
      <c r="K23" s="733"/>
      <c r="L23" s="733"/>
      <c r="M23" s="733"/>
      <c r="N23" s="733"/>
      <c r="O23" s="733"/>
      <c r="P23" s="733"/>
      <c r="Q23" s="733"/>
      <c r="R23" s="733"/>
      <c r="S23" s="733"/>
      <c r="T23" s="1910">
        <f>SUM(I23:S23)</f>
        <v>0</v>
      </c>
      <c r="U23" s="1911"/>
      <c r="X23" s="307"/>
      <c r="Y23" s="307"/>
    </row>
    <row r="24" spans="2:25" ht="24.75" customHeight="1" thickBot="1" thickTop="1">
      <c r="B24" s="1896" t="s">
        <v>1063</v>
      </c>
      <c r="C24" s="1897"/>
      <c r="D24" s="1897"/>
      <c r="E24" s="1897"/>
      <c r="F24" s="1897"/>
      <c r="G24" s="1897"/>
      <c r="H24" s="1898"/>
      <c r="I24" s="735" t="e">
        <f aca="true" t="shared" si="1" ref="I24:T24">ROUND(I23/I22*100,1)</f>
        <v>#DIV/0!</v>
      </c>
      <c r="J24" s="735" t="e">
        <f t="shared" si="1"/>
        <v>#DIV/0!</v>
      </c>
      <c r="K24" s="735" t="e">
        <f t="shared" si="1"/>
        <v>#DIV/0!</v>
      </c>
      <c r="L24" s="735" t="e">
        <f t="shared" si="1"/>
        <v>#DIV/0!</v>
      </c>
      <c r="M24" s="735" t="e">
        <f t="shared" si="1"/>
        <v>#DIV/0!</v>
      </c>
      <c r="N24" s="735" t="e">
        <f t="shared" si="1"/>
        <v>#DIV/0!</v>
      </c>
      <c r="O24" s="735" t="e">
        <f t="shared" si="1"/>
        <v>#DIV/0!</v>
      </c>
      <c r="P24" s="735" t="e">
        <f t="shared" si="1"/>
        <v>#DIV/0!</v>
      </c>
      <c r="Q24" s="735" t="e">
        <f t="shared" si="1"/>
        <v>#DIV/0!</v>
      </c>
      <c r="R24" s="735" t="e">
        <f t="shared" si="1"/>
        <v>#DIV/0!</v>
      </c>
      <c r="S24" s="735" t="e">
        <f t="shared" si="1"/>
        <v>#DIV/0!</v>
      </c>
      <c r="T24" s="1899" t="e">
        <f t="shared" si="1"/>
        <v>#DIV/0!</v>
      </c>
      <c r="U24" s="1900"/>
      <c r="V24" s="305" t="s">
        <v>473</v>
      </c>
      <c r="X24" s="307"/>
      <c r="Y24" s="307"/>
    </row>
    <row r="25" spans="1:25" ht="18" customHeight="1" thickTop="1">
      <c r="A25" s="415"/>
      <c r="B25" s="322" t="s">
        <v>168</v>
      </c>
      <c r="C25" s="1901" t="s">
        <v>1064</v>
      </c>
      <c r="D25" s="1644"/>
      <c r="E25" s="1644"/>
      <c r="F25" s="1644"/>
      <c r="G25" s="1644"/>
      <c r="H25" s="1644"/>
      <c r="I25" s="1644"/>
      <c r="J25" s="1644"/>
      <c r="K25" s="1644"/>
      <c r="L25" s="1644"/>
      <c r="M25" s="1644"/>
      <c r="N25" s="1644"/>
      <c r="O25" s="1644"/>
      <c r="P25" s="1644"/>
      <c r="Q25" s="1644"/>
      <c r="R25" s="1644"/>
      <c r="S25" s="1644"/>
      <c r="T25" s="1644"/>
      <c r="U25" s="1644"/>
      <c r="V25" s="1644"/>
      <c r="W25" s="1644"/>
      <c r="X25" s="1644"/>
      <c r="Y25" s="307"/>
    </row>
    <row r="26" spans="1:16" ht="18" customHeight="1">
      <c r="A26" s="306"/>
      <c r="B26" s="322" t="s">
        <v>168</v>
      </c>
      <c r="C26" s="323" t="s">
        <v>1068</v>
      </c>
      <c r="D26" s="324"/>
      <c r="E26" s="323"/>
      <c r="F26" s="323"/>
      <c r="G26" s="310"/>
      <c r="H26" s="310"/>
      <c r="I26" s="310"/>
      <c r="J26" s="310"/>
      <c r="K26" s="310"/>
      <c r="L26" s="310"/>
      <c r="M26" s="310"/>
      <c r="N26" s="310"/>
      <c r="O26" s="310"/>
      <c r="P26" s="310"/>
    </row>
    <row r="27" spans="1:16" ht="18" customHeight="1">
      <c r="A27" s="306"/>
      <c r="B27" s="323"/>
      <c r="C27" s="323"/>
      <c r="D27" s="323"/>
      <c r="E27" s="323"/>
      <c r="F27" s="310"/>
      <c r="G27" s="310"/>
      <c r="H27" s="310"/>
      <c r="I27" s="310"/>
      <c r="J27" s="310"/>
      <c r="K27" s="310"/>
      <c r="L27" s="310"/>
      <c r="M27" s="310"/>
      <c r="N27" s="310"/>
      <c r="O27" s="310"/>
      <c r="P27" s="310"/>
    </row>
    <row r="28" spans="1:16" ht="18" customHeight="1">
      <c r="A28" s="306"/>
      <c r="B28" s="323"/>
      <c r="C28" s="323"/>
      <c r="D28" s="323"/>
      <c r="E28" s="323"/>
      <c r="F28" s="310"/>
      <c r="G28" s="310"/>
      <c r="H28" s="310"/>
      <c r="I28" s="310"/>
      <c r="J28" s="310"/>
      <c r="K28" s="310"/>
      <c r="L28" s="310"/>
      <c r="M28" s="310"/>
      <c r="N28" s="310"/>
      <c r="O28" s="310"/>
      <c r="P28" s="310"/>
    </row>
    <row r="29" spans="1:28" ht="24.75" customHeight="1">
      <c r="A29" s="306"/>
      <c r="B29" s="312" t="s">
        <v>56</v>
      </c>
      <c r="C29" s="310"/>
      <c r="D29" s="310"/>
      <c r="E29" s="310"/>
      <c r="F29" s="310"/>
      <c r="G29" s="310"/>
      <c r="H29" s="310"/>
      <c r="I29" s="310"/>
      <c r="J29" s="310"/>
      <c r="K29" s="310"/>
      <c r="L29" s="310"/>
      <c r="M29" s="310"/>
      <c r="N29" s="310"/>
      <c r="O29" s="310"/>
      <c r="P29" s="310"/>
      <c r="AA29" s="307"/>
      <c r="AB29" s="307"/>
    </row>
    <row r="30" spans="1:25" ht="18" customHeight="1">
      <c r="A30" s="306"/>
      <c r="B30" s="1888" t="s">
        <v>929</v>
      </c>
      <c r="C30" s="1451"/>
      <c r="D30" s="1451"/>
      <c r="E30" s="1451"/>
      <c r="F30" s="1451"/>
      <c r="G30" s="1451"/>
      <c r="H30" s="1451"/>
      <c r="I30" s="313"/>
      <c r="J30" s="313"/>
      <c r="K30" s="313"/>
      <c r="L30" s="313"/>
      <c r="M30" s="313"/>
      <c r="N30" s="313"/>
      <c r="O30" s="314"/>
      <c r="P30" s="314"/>
      <c r="Q30" s="315"/>
      <c r="R30" s="314"/>
      <c r="S30" s="314"/>
      <c r="T30" s="1889" t="s">
        <v>930</v>
      </c>
      <c r="U30" s="1451"/>
      <c r="X30" s="307"/>
      <c r="Y30" s="307"/>
    </row>
    <row r="31" spans="2:25" ht="18" customHeight="1">
      <c r="B31" s="1451"/>
      <c r="C31" s="1451"/>
      <c r="D31" s="1451"/>
      <c r="E31" s="1451"/>
      <c r="F31" s="1451"/>
      <c r="G31" s="1451"/>
      <c r="H31" s="1451"/>
      <c r="I31" s="316" t="s">
        <v>932</v>
      </c>
      <c r="J31" s="316" t="s">
        <v>933</v>
      </c>
      <c r="K31" s="316" t="s">
        <v>934</v>
      </c>
      <c r="L31" s="316" t="s">
        <v>935</v>
      </c>
      <c r="M31" s="316" t="s">
        <v>936</v>
      </c>
      <c r="N31" s="316" t="s">
        <v>937</v>
      </c>
      <c r="O31" s="316" t="s">
        <v>938</v>
      </c>
      <c r="P31" s="316" t="s">
        <v>939</v>
      </c>
      <c r="Q31" s="316" t="s">
        <v>940</v>
      </c>
      <c r="R31" s="317" t="s">
        <v>941</v>
      </c>
      <c r="S31" s="317" t="s">
        <v>931</v>
      </c>
      <c r="T31" s="1451"/>
      <c r="U31" s="1451"/>
      <c r="X31" s="307"/>
      <c r="Y31" s="307"/>
    </row>
    <row r="32" spans="2:25" ht="24.75" customHeight="1">
      <c r="B32" s="321" t="s">
        <v>471</v>
      </c>
      <c r="C32" s="1902" t="s">
        <v>57</v>
      </c>
      <c r="D32" s="1903"/>
      <c r="E32" s="1903"/>
      <c r="F32" s="1903"/>
      <c r="G32" s="1903"/>
      <c r="H32" s="1904"/>
      <c r="I32" s="733"/>
      <c r="J32" s="733"/>
      <c r="K32" s="733"/>
      <c r="L32" s="733"/>
      <c r="M32" s="733"/>
      <c r="N32" s="733"/>
      <c r="O32" s="733"/>
      <c r="P32" s="733"/>
      <c r="Q32" s="733"/>
      <c r="R32" s="733"/>
      <c r="S32" s="733"/>
      <c r="T32" s="1890">
        <f>SUM(I32:S32)</f>
        <v>0</v>
      </c>
      <c r="U32" s="1891"/>
      <c r="X32" s="307"/>
      <c r="Y32" s="307"/>
    </row>
    <row r="33" spans="2:25" ht="30" customHeight="1" thickBot="1">
      <c r="B33" s="325" t="s">
        <v>472</v>
      </c>
      <c r="C33" s="1912" t="s">
        <v>58</v>
      </c>
      <c r="D33" s="1913"/>
      <c r="E33" s="1913"/>
      <c r="F33" s="1913"/>
      <c r="G33" s="1913"/>
      <c r="H33" s="1914"/>
      <c r="I33" s="733"/>
      <c r="J33" s="733"/>
      <c r="K33" s="733"/>
      <c r="L33" s="733"/>
      <c r="M33" s="733"/>
      <c r="N33" s="733"/>
      <c r="O33" s="733"/>
      <c r="P33" s="733"/>
      <c r="Q33" s="733"/>
      <c r="R33" s="733"/>
      <c r="S33" s="733"/>
      <c r="T33" s="1910">
        <f>SUM(I33:S33)</f>
        <v>0</v>
      </c>
      <c r="U33" s="1911"/>
      <c r="X33" s="307"/>
      <c r="Y33" s="307"/>
    </row>
    <row r="34" spans="2:25" ht="24.75" customHeight="1" thickBot="1" thickTop="1">
      <c r="B34" s="1896" t="s">
        <v>1063</v>
      </c>
      <c r="C34" s="1897"/>
      <c r="D34" s="1897"/>
      <c r="E34" s="1897"/>
      <c r="F34" s="1897"/>
      <c r="G34" s="1897"/>
      <c r="H34" s="1898"/>
      <c r="I34" s="735" t="e">
        <f aca="true" t="shared" si="2" ref="I34:T34">ROUND(I33/I32*100,1)</f>
        <v>#DIV/0!</v>
      </c>
      <c r="J34" s="735" t="e">
        <f t="shared" si="2"/>
        <v>#DIV/0!</v>
      </c>
      <c r="K34" s="735" t="e">
        <f t="shared" si="2"/>
        <v>#DIV/0!</v>
      </c>
      <c r="L34" s="735" t="e">
        <f t="shared" si="2"/>
        <v>#DIV/0!</v>
      </c>
      <c r="M34" s="735" t="e">
        <f t="shared" si="2"/>
        <v>#DIV/0!</v>
      </c>
      <c r="N34" s="735" t="e">
        <f t="shared" si="2"/>
        <v>#DIV/0!</v>
      </c>
      <c r="O34" s="735" t="e">
        <f t="shared" si="2"/>
        <v>#DIV/0!</v>
      </c>
      <c r="P34" s="735" t="e">
        <f t="shared" si="2"/>
        <v>#DIV/0!</v>
      </c>
      <c r="Q34" s="735" t="e">
        <f t="shared" si="2"/>
        <v>#DIV/0!</v>
      </c>
      <c r="R34" s="735" t="e">
        <f t="shared" si="2"/>
        <v>#DIV/0!</v>
      </c>
      <c r="S34" s="735" t="e">
        <f t="shared" si="2"/>
        <v>#DIV/0!</v>
      </c>
      <c r="T34" s="1899" t="e">
        <f t="shared" si="2"/>
        <v>#DIV/0!</v>
      </c>
      <c r="U34" s="1900"/>
      <c r="V34" s="305" t="s">
        <v>473</v>
      </c>
      <c r="X34" s="307"/>
      <c r="Y34" s="307"/>
    </row>
    <row r="35" spans="1:25" ht="18" customHeight="1" thickTop="1">
      <c r="A35" s="415"/>
      <c r="B35" s="322" t="s">
        <v>168</v>
      </c>
      <c r="C35" s="1901" t="s">
        <v>1064</v>
      </c>
      <c r="D35" s="1644"/>
      <c r="E35" s="1644"/>
      <c r="F35" s="1644"/>
      <c r="G35" s="1644"/>
      <c r="H35" s="1644"/>
      <c r="I35" s="1644"/>
      <c r="J35" s="1644"/>
      <c r="K35" s="1644"/>
      <c r="L35" s="1644"/>
      <c r="M35" s="1644"/>
      <c r="N35" s="1644"/>
      <c r="O35" s="1644"/>
      <c r="P35" s="1644"/>
      <c r="Q35" s="1644"/>
      <c r="R35" s="1644"/>
      <c r="S35" s="1644"/>
      <c r="T35" s="1644"/>
      <c r="U35" s="1644"/>
      <c r="V35" s="1644"/>
      <c r="W35" s="1644"/>
      <c r="X35" s="1644"/>
      <c r="Y35" s="307"/>
    </row>
    <row r="36" spans="2:28" ht="18" customHeight="1">
      <c r="B36" s="322" t="s">
        <v>168</v>
      </c>
      <c r="C36" s="323" t="s">
        <v>1069</v>
      </c>
      <c r="D36" s="323"/>
      <c r="E36" s="323"/>
      <c r="F36" s="310"/>
      <c r="G36" s="310"/>
      <c r="H36" s="310"/>
      <c r="I36" s="310"/>
      <c r="J36" s="310"/>
      <c r="K36" s="310"/>
      <c r="L36" s="310"/>
      <c r="M36" s="310"/>
      <c r="N36" s="310"/>
      <c r="O36" s="310"/>
      <c r="P36" s="310"/>
      <c r="AA36" s="307"/>
      <c r="AB36" s="307"/>
    </row>
    <row r="37" spans="2:25" ht="21.75" customHeight="1">
      <c r="B37" s="322" t="s">
        <v>168</v>
      </c>
      <c r="C37" s="323" t="s">
        <v>1483</v>
      </c>
      <c r="D37" s="323"/>
      <c r="E37" s="323"/>
      <c r="F37" s="310"/>
      <c r="G37" s="310"/>
      <c r="H37" s="310"/>
      <c r="I37" s="310"/>
      <c r="J37" s="310"/>
      <c r="K37" s="310"/>
      <c r="L37" s="310"/>
      <c r="M37" s="310"/>
      <c r="N37" s="310"/>
      <c r="O37" s="310"/>
      <c r="P37" s="310"/>
      <c r="X37" s="307"/>
      <c r="Y37" s="307"/>
    </row>
    <row r="38" spans="2:25" ht="24" customHeight="1">
      <c r="B38" s="322"/>
      <c r="C38" s="323" t="s">
        <v>59</v>
      </c>
      <c r="D38" s="323"/>
      <c r="E38" s="323"/>
      <c r="F38" s="310"/>
      <c r="G38" s="310"/>
      <c r="H38" s="310"/>
      <c r="I38" s="310"/>
      <c r="J38" s="310"/>
      <c r="K38" s="310"/>
      <c r="L38" s="310"/>
      <c r="M38" s="310"/>
      <c r="N38" s="310"/>
      <c r="O38" s="310"/>
      <c r="P38" s="310"/>
      <c r="X38" s="307"/>
      <c r="Y38" s="307"/>
    </row>
    <row r="39" spans="2:28" ht="18" customHeight="1">
      <c r="B39" s="322"/>
      <c r="C39" s="324" t="s">
        <v>475</v>
      </c>
      <c r="AA39" s="307"/>
      <c r="AB39" s="307"/>
    </row>
    <row r="40" spans="1:16" ht="18" customHeight="1">
      <c r="A40" s="306"/>
      <c r="B40" s="322" t="s">
        <v>168</v>
      </c>
      <c r="C40" s="323" t="s">
        <v>1067</v>
      </c>
      <c r="D40" s="324"/>
      <c r="E40" s="323"/>
      <c r="F40" s="323"/>
      <c r="G40" s="310"/>
      <c r="H40" s="310"/>
      <c r="I40" s="310"/>
      <c r="J40" s="310"/>
      <c r="K40" s="310"/>
      <c r="L40" s="310"/>
      <c r="M40" s="310"/>
      <c r="N40" s="310"/>
      <c r="O40" s="310"/>
      <c r="P40" s="310"/>
    </row>
    <row r="41" spans="1:16" ht="18" customHeight="1">
      <c r="A41" s="306"/>
      <c r="B41" s="323"/>
      <c r="C41" s="323"/>
      <c r="D41" s="323"/>
      <c r="E41" s="323"/>
      <c r="F41" s="310"/>
      <c r="G41" s="310"/>
      <c r="H41" s="310"/>
      <c r="I41" s="310"/>
      <c r="J41" s="310"/>
      <c r="K41" s="310"/>
      <c r="L41" s="310"/>
      <c r="M41" s="310"/>
      <c r="N41" s="310"/>
      <c r="O41" s="310"/>
      <c r="P41" s="310"/>
    </row>
    <row r="42" ht="18" customHeight="1">
      <c r="C42" s="324"/>
    </row>
    <row r="43" ht="24.75" customHeight="1"/>
    <row r="44" ht="24.75" customHeight="1"/>
    <row r="45" ht="24.75" customHeight="1"/>
    <row r="46" ht="24.75" customHeight="1"/>
  </sheetData>
  <sheetProtection/>
  <mergeCells count="31">
    <mergeCell ref="C33:H33"/>
    <mergeCell ref="T33:U33"/>
    <mergeCell ref="B34:H34"/>
    <mergeCell ref="T34:U34"/>
    <mergeCell ref="C35:X35"/>
    <mergeCell ref="B24:H24"/>
    <mergeCell ref="T24:U24"/>
    <mergeCell ref="C25:X25"/>
    <mergeCell ref="B30:H31"/>
    <mergeCell ref="T30:U31"/>
    <mergeCell ref="C32:H32"/>
    <mergeCell ref="T32:U32"/>
    <mergeCell ref="C16:X16"/>
    <mergeCell ref="B20:H21"/>
    <mergeCell ref="T20:U21"/>
    <mergeCell ref="C22:H22"/>
    <mergeCell ref="T22:U22"/>
    <mergeCell ref="C23:H23"/>
    <mergeCell ref="T23:U23"/>
    <mergeCell ref="C11:H11"/>
    <mergeCell ref="T11:U11"/>
    <mergeCell ref="B12:H12"/>
    <mergeCell ref="T12:U12"/>
    <mergeCell ref="C13:X13"/>
    <mergeCell ref="C14:X14"/>
    <mergeCell ref="B1:X1"/>
    <mergeCell ref="I2:Q2"/>
    <mergeCell ref="R6:X6"/>
    <mergeCell ref="B8:H9"/>
    <mergeCell ref="T8:U9"/>
    <mergeCell ref="T10:U10"/>
  </mergeCells>
  <printOptions horizontalCentered="1"/>
  <pageMargins left="0.5905511811023623" right="0.5905511811023623" top="0.5511811023622047" bottom="0.3937007874015748" header="0.5118110236220472" footer="0.1968503937007874"/>
  <pageSetup cellComments="asDisplayed" fitToHeight="0"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indexed="13"/>
  </sheetPr>
  <dimension ref="A1:AV34"/>
  <sheetViews>
    <sheetView view="pageBreakPreview" zoomScale="75" zoomScaleSheetLayoutView="75" zoomScalePageLayoutView="0" workbookViewId="0" topLeftCell="A1">
      <selection activeCell="AA10" sqref="AA9:BR10"/>
    </sheetView>
  </sheetViews>
  <sheetFormatPr defaultColWidth="2.625" defaultRowHeight="13.5"/>
  <cols>
    <col min="1" max="13" width="2.625" style="30" customWidth="1"/>
    <col min="14" max="44" width="4.375" style="30" customWidth="1"/>
    <col min="45" max="45" width="13.125" style="30" customWidth="1"/>
    <col min="46" max="46" width="12.875" style="30" customWidth="1"/>
    <col min="47" max="47" width="13.125" style="30" customWidth="1"/>
    <col min="48" max="48" width="18.625" style="30" customWidth="1"/>
    <col min="49" max="16384" width="2.625" style="30" customWidth="1"/>
  </cols>
  <sheetData>
    <row r="1" spans="1:45" ht="13.5">
      <c r="A1" s="1406"/>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c r="AC1" s="1406"/>
      <c r="AD1" s="1406"/>
      <c r="AE1" s="1406"/>
      <c r="AF1" s="1406"/>
      <c r="AG1" s="1406"/>
      <c r="AH1" s="1406"/>
      <c r="AI1" s="1406"/>
      <c r="AJ1" s="1406"/>
      <c r="AK1" s="1406"/>
      <c r="AL1" s="1406"/>
      <c r="AM1" s="1406"/>
      <c r="AN1" s="1406"/>
      <c r="AO1" s="1406"/>
      <c r="AP1" s="1406"/>
      <c r="AQ1" s="1406"/>
      <c r="AR1" s="1406"/>
      <c r="AS1" s="1406"/>
    </row>
    <row r="2" spans="1:48" ht="24.75" customHeight="1">
      <c r="A2" s="1417" t="s">
        <v>323</v>
      </c>
      <c r="B2" s="1417"/>
      <c r="C2" s="1417"/>
      <c r="D2" s="1417"/>
      <c r="E2" s="1417"/>
      <c r="F2" s="1417"/>
      <c r="G2" s="1417"/>
      <c r="H2" s="1417"/>
      <c r="I2" s="1417"/>
      <c r="J2" s="1417"/>
      <c r="K2" s="1417"/>
      <c r="L2" s="1417"/>
      <c r="M2" s="1417"/>
      <c r="N2" s="1417"/>
      <c r="O2" s="1417"/>
      <c r="P2" s="1417"/>
      <c r="Q2" s="1417"/>
      <c r="R2" s="1417"/>
      <c r="S2" s="1417"/>
      <c r="T2" s="1417"/>
      <c r="U2" s="1417"/>
      <c r="V2" s="1417"/>
      <c r="W2" s="1417"/>
      <c r="X2" s="1417"/>
      <c r="Y2" s="1417"/>
      <c r="Z2" s="1417"/>
      <c r="AA2" s="1417"/>
      <c r="AB2" s="1417"/>
      <c r="AC2" s="1417"/>
      <c r="AD2" s="1417"/>
      <c r="AE2" s="1417"/>
      <c r="AF2" s="1417"/>
      <c r="AG2" s="1417"/>
      <c r="AH2" s="1417"/>
      <c r="AI2" s="1417"/>
      <c r="AJ2" s="1417"/>
      <c r="AK2" s="1417"/>
      <c r="AL2" s="1417"/>
      <c r="AM2" s="1417"/>
      <c r="AN2" s="1417"/>
      <c r="AO2" s="1417"/>
      <c r="AP2" s="1417"/>
      <c r="AQ2" s="1417"/>
      <c r="AR2" s="1417"/>
      <c r="AS2" s="1417"/>
      <c r="AT2" s="1417"/>
      <c r="AU2" s="1417"/>
      <c r="AV2" s="1417"/>
    </row>
    <row r="3" spans="1:45" ht="12"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35" s="32" customFormat="1" ht="19.5" customHeight="1">
      <c r="A4" s="1407" t="s">
        <v>1017</v>
      </c>
      <c r="B4" s="1407"/>
      <c r="C4" s="1407"/>
      <c r="D4" s="1407"/>
      <c r="E4" s="1407"/>
      <c r="F4" s="1407"/>
      <c r="G4" s="1407"/>
      <c r="H4" s="1409"/>
      <c r="I4" s="1410"/>
      <c r="J4" s="1410"/>
      <c r="K4" s="1410"/>
      <c r="L4" s="1410"/>
      <c r="M4" s="1410"/>
      <c r="N4" s="1410"/>
      <c r="O4" s="1410"/>
      <c r="P4" s="1410"/>
      <c r="Q4" s="1410"/>
      <c r="R4" s="1410"/>
      <c r="S4" s="1410"/>
      <c r="T4" s="1410"/>
      <c r="U4" s="1410"/>
      <c r="V4" s="1410"/>
      <c r="W4" s="1410"/>
      <c r="X4" s="1410"/>
      <c r="Y4" s="1410"/>
      <c r="Z4" s="1410"/>
      <c r="AA4" s="1410"/>
      <c r="AB4" s="1411"/>
      <c r="AC4" s="1414" t="s">
        <v>324</v>
      </c>
      <c r="AD4" s="1415"/>
      <c r="AE4" s="1415"/>
      <c r="AF4" s="1415"/>
      <c r="AG4" s="1415"/>
      <c r="AH4" s="1415"/>
      <c r="AI4" s="1416"/>
    </row>
    <row r="5" spans="1:42" s="32" customFormat="1" ht="18.75" customHeight="1">
      <c r="A5" s="1408" t="s">
        <v>325</v>
      </c>
      <c r="B5" s="1407"/>
      <c r="C5" s="1407"/>
      <c r="D5" s="1407"/>
      <c r="E5" s="1407"/>
      <c r="F5" s="1407"/>
      <c r="G5" s="1407"/>
      <c r="H5" s="1412" t="s">
        <v>326</v>
      </c>
      <c r="I5" s="1413"/>
      <c r="J5" s="1413"/>
      <c r="K5" s="1413"/>
      <c r="L5" s="1413"/>
      <c r="M5" s="1413"/>
      <c r="N5" s="1413"/>
      <c r="O5" s="1413"/>
      <c r="P5" s="1413"/>
      <c r="Q5" s="1413"/>
      <c r="R5" s="1413"/>
      <c r="S5" s="1413"/>
      <c r="T5" s="1413"/>
      <c r="U5" s="1413"/>
      <c r="V5" s="1413"/>
      <c r="W5" s="1413"/>
      <c r="X5" s="1413"/>
      <c r="Y5" s="1413"/>
      <c r="Z5" s="1413"/>
      <c r="AA5" s="1413"/>
      <c r="AB5" s="1413"/>
      <c r="AC5" s="33"/>
      <c r="AD5" s="258" t="s">
        <v>481</v>
      </c>
      <c r="AE5" s="34"/>
      <c r="AF5" s="34" t="s">
        <v>504</v>
      </c>
      <c r="AG5" s="35"/>
      <c r="AH5" s="258" t="s">
        <v>481</v>
      </c>
      <c r="AI5" s="36"/>
      <c r="AJ5" s="37"/>
      <c r="AK5" s="37"/>
      <c r="AL5" s="37"/>
      <c r="AM5" s="37"/>
      <c r="AN5" s="37"/>
      <c r="AO5" s="37"/>
      <c r="AP5" s="38"/>
    </row>
    <row r="6" spans="1:48" s="32" customFormat="1" ht="19.5" customHeight="1">
      <c r="A6" s="1420" t="s">
        <v>328</v>
      </c>
      <c r="B6" s="1421"/>
      <c r="C6" s="1421"/>
      <c r="D6" s="1421"/>
      <c r="E6" s="1421"/>
      <c r="F6" s="1421"/>
      <c r="G6" s="1421"/>
      <c r="H6" s="1421"/>
      <c r="I6" s="1421"/>
      <c r="J6" s="1421"/>
      <c r="K6" s="1421"/>
      <c r="L6" s="1421"/>
      <c r="M6" s="1421"/>
      <c r="N6" s="1421"/>
      <c r="O6" s="1421"/>
      <c r="P6" s="1421"/>
      <c r="Q6" s="1421"/>
      <c r="R6" s="1421"/>
      <c r="S6" s="1421"/>
      <c r="T6" s="1421"/>
      <c r="U6" s="1421"/>
      <c r="V6" s="1421"/>
      <c r="W6" s="1422"/>
      <c r="X6" s="1423"/>
      <c r="Y6" s="1424"/>
      <c r="Z6" s="1424"/>
      <c r="AA6" s="1418" t="s">
        <v>329</v>
      </c>
      <c r="AB6" s="1419"/>
      <c r="AC6" s="40" t="s">
        <v>330</v>
      </c>
      <c r="AD6" s="41"/>
      <c r="AE6" s="41"/>
      <c r="AT6" s="42"/>
      <c r="AU6" s="42"/>
      <c r="AV6" s="42"/>
    </row>
    <row r="7" spans="1:45" s="32" customFormat="1" ht="12" customHeight="1">
      <c r="A7" s="43"/>
      <c r="B7" s="43"/>
      <c r="C7" s="43"/>
      <c r="D7" s="43"/>
      <c r="E7" s="43"/>
      <c r="F7" s="43"/>
      <c r="G7" s="43"/>
      <c r="H7" s="43"/>
      <c r="I7" s="43"/>
      <c r="J7" s="43"/>
      <c r="K7" s="44"/>
      <c r="L7" s="44"/>
      <c r="M7" s="44"/>
      <c r="N7" s="44"/>
      <c r="O7" s="44"/>
      <c r="P7" s="45"/>
      <c r="Q7" s="45"/>
      <c r="R7" s="45"/>
      <c r="S7" s="45"/>
      <c r="T7" s="45"/>
      <c r="U7" s="46"/>
      <c r="V7" s="47"/>
      <c r="W7" s="47"/>
      <c r="X7" s="47"/>
      <c r="Y7" s="47"/>
      <c r="Z7" s="47"/>
      <c r="AA7" s="47"/>
      <c r="AB7" s="47"/>
      <c r="AC7" s="47"/>
      <c r="AD7" s="47"/>
      <c r="AE7" s="47"/>
      <c r="AF7" s="47"/>
      <c r="AG7" s="47"/>
      <c r="AH7" s="47"/>
      <c r="AI7" s="47"/>
      <c r="AJ7" s="47"/>
      <c r="AK7" s="47"/>
      <c r="AL7" s="47"/>
      <c r="AM7" s="47"/>
      <c r="AN7" s="47"/>
      <c r="AO7" s="47"/>
      <c r="AP7" s="47"/>
      <c r="AQ7" s="47"/>
      <c r="AR7" s="47"/>
      <c r="AS7" s="47"/>
    </row>
    <row r="8" spans="1:45" s="32" customFormat="1" ht="30" customHeight="1">
      <c r="A8" s="48" t="s">
        <v>482</v>
      </c>
      <c r="B8" s="1402"/>
      <c r="C8" s="1402"/>
      <c r="D8" s="1402"/>
      <c r="E8" s="1402"/>
      <c r="F8" s="1402" t="s">
        <v>1023</v>
      </c>
      <c r="G8" s="1402"/>
      <c r="H8" s="1402"/>
      <c r="I8" s="1402"/>
      <c r="J8" s="1402" t="s">
        <v>331</v>
      </c>
      <c r="K8" s="1402"/>
      <c r="L8" s="49" t="s">
        <v>506</v>
      </c>
      <c r="M8" s="50"/>
      <c r="N8" s="50"/>
      <c r="O8" s="50"/>
      <c r="P8" s="50"/>
      <c r="Q8" s="50"/>
      <c r="R8" s="50"/>
      <c r="S8" s="50"/>
      <c r="T8" s="50"/>
      <c r="U8" s="51"/>
      <c r="V8" s="51"/>
      <c r="W8" s="51"/>
      <c r="X8" s="51"/>
      <c r="Y8" s="51"/>
      <c r="Z8" s="39"/>
      <c r="AA8" s="39"/>
      <c r="AB8" s="51"/>
      <c r="AC8" s="39"/>
      <c r="AD8" s="39"/>
      <c r="AE8" s="39"/>
      <c r="AF8" s="39"/>
      <c r="AG8" s="51"/>
      <c r="AH8" s="52"/>
      <c r="AI8" s="52"/>
      <c r="AJ8" s="52"/>
      <c r="AK8" s="52"/>
      <c r="AL8" s="52"/>
      <c r="AM8" s="52"/>
      <c r="AN8" s="52"/>
      <c r="AO8" s="52"/>
      <c r="AP8" s="53"/>
      <c r="AQ8" s="53"/>
      <c r="AR8" s="53"/>
      <c r="AS8" s="53"/>
    </row>
    <row r="9" spans="1:48" ht="28.5" customHeight="1">
      <c r="A9" s="1401" t="s">
        <v>332</v>
      </c>
      <c r="B9" s="1401"/>
      <c r="C9" s="1401"/>
      <c r="D9" s="1401"/>
      <c r="E9" s="1401"/>
      <c r="F9" s="1400" t="s">
        <v>333</v>
      </c>
      <c r="G9" s="1400"/>
      <c r="H9" s="1397" t="s">
        <v>334</v>
      </c>
      <c r="I9" s="1394"/>
      <c r="J9" s="1394"/>
      <c r="K9" s="1394"/>
      <c r="L9" s="55"/>
      <c r="M9" s="56"/>
      <c r="N9" s="57">
        <v>1</v>
      </c>
      <c r="O9" s="57">
        <v>2</v>
      </c>
      <c r="P9" s="57">
        <v>3</v>
      </c>
      <c r="Q9" s="57">
        <v>4</v>
      </c>
      <c r="R9" s="57">
        <v>5</v>
      </c>
      <c r="S9" s="57">
        <v>6</v>
      </c>
      <c r="T9" s="57">
        <v>7</v>
      </c>
      <c r="U9" s="57">
        <v>8</v>
      </c>
      <c r="V9" s="57">
        <v>9</v>
      </c>
      <c r="W9" s="57">
        <v>10</v>
      </c>
      <c r="X9" s="57">
        <v>11</v>
      </c>
      <c r="Y9" s="57">
        <v>12</v>
      </c>
      <c r="Z9" s="57">
        <v>13</v>
      </c>
      <c r="AA9" s="57">
        <v>14</v>
      </c>
      <c r="AB9" s="57">
        <v>15</v>
      </c>
      <c r="AC9" s="57">
        <v>16</v>
      </c>
      <c r="AD9" s="57">
        <v>17</v>
      </c>
      <c r="AE9" s="57">
        <v>18</v>
      </c>
      <c r="AF9" s="57">
        <v>19</v>
      </c>
      <c r="AG9" s="57">
        <v>20</v>
      </c>
      <c r="AH9" s="57">
        <v>21</v>
      </c>
      <c r="AI9" s="57">
        <v>22</v>
      </c>
      <c r="AJ9" s="57">
        <v>23</v>
      </c>
      <c r="AK9" s="57">
        <v>24</v>
      </c>
      <c r="AL9" s="57">
        <v>25</v>
      </c>
      <c r="AM9" s="57">
        <v>26</v>
      </c>
      <c r="AN9" s="57">
        <v>27</v>
      </c>
      <c r="AO9" s="57">
        <v>28</v>
      </c>
      <c r="AP9" s="57">
        <v>29</v>
      </c>
      <c r="AQ9" s="57">
        <v>30</v>
      </c>
      <c r="AR9" s="57">
        <v>31</v>
      </c>
      <c r="AS9" s="1395" t="s">
        <v>335</v>
      </c>
      <c r="AT9" s="1395" t="s">
        <v>336</v>
      </c>
      <c r="AU9" s="1395" t="s">
        <v>337</v>
      </c>
      <c r="AV9" s="1401" t="s">
        <v>338</v>
      </c>
    </row>
    <row r="10" spans="1:48" ht="27.75" customHeight="1">
      <c r="A10" s="1401"/>
      <c r="B10" s="1401"/>
      <c r="C10" s="1401"/>
      <c r="D10" s="1401"/>
      <c r="E10" s="1401"/>
      <c r="F10" s="1400"/>
      <c r="G10" s="1400"/>
      <c r="H10" s="1398"/>
      <c r="I10" s="1399"/>
      <c r="J10" s="1399"/>
      <c r="K10" s="1399"/>
      <c r="L10" s="1388" t="s">
        <v>339</v>
      </c>
      <c r="M10" s="1389"/>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1396"/>
      <c r="AT10" s="1396"/>
      <c r="AU10" s="1396"/>
      <c r="AV10" s="1401"/>
    </row>
    <row r="11" spans="1:48" ht="28.5" customHeight="1">
      <c r="A11" s="1385"/>
      <c r="B11" s="1386"/>
      <c r="C11" s="1386"/>
      <c r="D11" s="1386"/>
      <c r="E11" s="1387"/>
      <c r="F11" s="1388"/>
      <c r="G11" s="1389"/>
      <c r="H11" s="1390"/>
      <c r="I11" s="1391"/>
      <c r="J11" s="1391"/>
      <c r="K11" s="1391"/>
      <c r="L11" s="1391"/>
      <c r="M11" s="1392"/>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9"/>
      <c r="AQ11" s="59"/>
      <c r="AR11" s="59"/>
      <c r="AS11" s="60"/>
      <c r="AT11" s="60"/>
      <c r="AU11" s="60"/>
      <c r="AV11" s="60"/>
    </row>
    <row r="12" spans="1:48" ht="28.5" customHeight="1">
      <c r="A12" s="1385"/>
      <c r="B12" s="1386"/>
      <c r="C12" s="1386"/>
      <c r="D12" s="1386"/>
      <c r="E12" s="1387"/>
      <c r="F12" s="1388"/>
      <c r="G12" s="1389"/>
      <c r="H12" s="1390"/>
      <c r="I12" s="1391"/>
      <c r="J12" s="1391"/>
      <c r="K12" s="1391"/>
      <c r="L12" s="1391"/>
      <c r="M12" s="1392"/>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9"/>
      <c r="AQ12" s="59"/>
      <c r="AR12" s="59"/>
      <c r="AS12" s="61"/>
      <c r="AT12" s="61"/>
      <c r="AU12" s="61"/>
      <c r="AV12" s="61"/>
    </row>
    <row r="13" spans="1:48" ht="28.5" customHeight="1">
      <c r="A13" s="1385"/>
      <c r="B13" s="1386"/>
      <c r="C13" s="1386"/>
      <c r="D13" s="1386"/>
      <c r="E13" s="1387"/>
      <c r="F13" s="1388"/>
      <c r="G13" s="1389"/>
      <c r="H13" s="1390"/>
      <c r="I13" s="1391"/>
      <c r="J13" s="1391"/>
      <c r="K13" s="1391"/>
      <c r="L13" s="1391"/>
      <c r="M13" s="1392"/>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9"/>
      <c r="AQ13" s="59"/>
      <c r="AR13" s="59"/>
      <c r="AS13" s="61"/>
      <c r="AT13" s="61"/>
      <c r="AU13" s="61"/>
      <c r="AV13" s="61"/>
    </row>
    <row r="14" spans="1:48" ht="28.5" customHeight="1">
      <c r="A14" s="1385"/>
      <c r="B14" s="1386"/>
      <c r="C14" s="1386"/>
      <c r="D14" s="1386"/>
      <c r="E14" s="1387"/>
      <c r="F14" s="1388"/>
      <c r="G14" s="1389"/>
      <c r="H14" s="1390"/>
      <c r="I14" s="1391"/>
      <c r="J14" s="1391"/>
      <c r="K14" s="1391"/>
      <c r="L14" s="1391"/>
      <c r="M14" s="1392"/>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9"/>
      <c r="AQ14" s="59"/>
      <c r="AR14" s="59"/>
      <c r="AS14" s="61"/>
      <c r="AT14" s="61"/>
      <c r="AU14" s="61"/>
      <c r="AV14" s="61"/>
    </row>
    <row r="15" spans="1:48" ht="28.5" customHeight="1">
      <c r="A15" s="1385"/>
      <c r="B15" s="1386"/>
      <c r="C15" s="1386"/>
      <c r="D15" s="1386"/>
      <c r="E15" s="1387"/>
      <c r="F15" s="1388"/>
      <c r="G15" s="1389"/>
      <c r="H15" s="1390"/>
      <c r="I15" s="1391"/>
      <c r="J15" s="1391"/>
      <c r="K15" s="1391"/>
      <c r="L15" s="1391"/>
      <c r="M15" s="1392"/>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9"/>
      <c r="AQ15" s="59"/>
      <c r="AR15" s="59"/>
      <c r="AS15" s="61"/>
      <c r="AT15" s="61"/>
      <c r="AU15" s="61"/>
      <c r="AV15" s="61"/>
    </row>
    <row r="16" spans="1:48" ht="28.5" customHeight="1">
      <c r="A16" s="1385"/>
      <c r="B16" s="1386"/>
      <c r="C16" s="1386"/>
      <c r="D16" s="1386"/>
      <c r="E16" s="1387"/>
      <c r="F16" s="1388"/>
      <c r="G16" s="1389"/>
      <c r="H16" s="1390"/>
      <c r="I16" s="1391"/>
      <c r="J16" s="1391"/>
      <c r="K16" s="1391"/>
      <c r="L16" s="1391"/>
      <c r="M16" s="1392"/>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9"/>
      <c r="AQ16" s="59"/>
      <c r="AR16" s="59"/>
      <c r="AS16" s="61"/>
      <c r="AT16" s="61"/>
      <c r="AU16" s="61"/>
      <c r="AV16" s="61"/>
    </row>
    <row r="17" spans="1:48" ht="28.5" customHeight="1">
      <c r="A17" s="1385"/>
      <c r="B17" s="1386"/>
      <c r="C17" s="1386"/>
      <c r="D17" s="1386"/>
      <c r="E17" s="1387"/>
      <c r="F17" s="1388"/>
      <c r="G17" s="1389"/>
      <c r="H17" s="1390"/>
      <c r="I17" s="1391"/>
      <c r="J17" s="1391"/>
      <c r="K17" s="1391"/>
      <c r="L17" s="1391"/>
      <c r="M17" s="1392"/>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9"/>
      <c r="AQ17" s="59"/>
      <c r="AR17" s="59"/>
      <c r="AS17" s="61"/>
      <c r="AT17" s="61"/>
      <c r="AU17" s="61"/>
      <c r="AV17" s="61"/>
    </row>
    <row r="18" spans="1:48" ht="28.5" customHeight="1">
      <c r="A18" s="1385"/>
      <c r="B18" s="1386"/>
      <c r="C18" s="1386"/>
      <c r="D18" s="1386"/>
      <c r="E18" s="1387"/>
      <c r="F18" s="1388"/>
      <c r="G18" s="1389"/>
      <c r="H18" s="1390"/>
      <c r="I18" s="1391"/>
      <c r="J18" s="1391"/>
      <c r="K18" s="1391"/>
      <c r="L18" s="1391"/>
      <c r="M18" s="1392"/>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9"/>
      <c r="AQ18" s="59"/>
      <c r="AR18" s="59"/>
      <c r="AS18" s="61"/>
      <c r="AT18" s="61"/>
      <c r="AU18" s="61"/>
      <c r="AV18" s="61"/>
    </row>
    <row r="19" spans="1:48" ht="28.5" customHeight="1">
      <c r="A19" s="1385"/>
      <c r="B19" s="1386"/>
      <c r="C19" s="1386"/>
      <c r="D19" s="1386"/>
      <c r="E19" s="1387"/>
      <c r="F19" s="1388"/>
      <c r="G19" s="1389"/>
      <c r="H19" s="1390"/>
      <c r="I19" s="1391"/>
      <c r="J19" s="1391"/>
      <c r="K19" s="1391"/>
      <c r="L19" s="1391"/>
      <c r="M19" s="1392"/>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9"/>
      <c r="AQ19" s="59"/>
      <c r="AR19" s="59"/>
      <c r="AS19" s="61"/>
      <c r="AT19" s="61"/>
      <c r="AU19" s="61"/>
      <c r="AV19" s="61"/>
    </row>
    <row r="20" spans="1:48" ht="28.5" customHeight="1">
      <c r="A20" s="1385"/>
      <c r="B20" s="1386"/>
      <c r="C20" s="1386"/>
      <c r="D20" s="1386"/>
      <c r="E20" s="1387"/>
      <c r="F20" s="1388"/>
      <c r="G20" s="1389"/>
      <c r="H20" s="1390"/>
      <c r="I20" s="1391"/>
      <c r="J20" s="1391"/>
      <c r="K20" s="1391"/>
      <c r="L20" s="1391"/>
      <c r="M20" s="1392"/>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9"/>
      <c r="AQ20" s="59"/>
      <c r="AR20" s="59"/>
      <c r="AS20" s="61"/>
      <c r="AT20" s="61"/>
      <c r="AU20" s="61"/>
      <c r="AV20" s="61"/>
    </row>
    <row r="21" spans="1:48" ht="28.5" customHeight="1">
      <c r="A21" s="1385"/>
      <c r="B21" s="1386"/>
      <c r="C21" s="1386"/>
      <c r="D21" s="1386"/>
      <c r="E21" s="1387"/>
      <c r="F21" s="1388"/>
      <c r="G21" s="1389"/>
      <c r="H21" s="1390"/>
      <c r="I21" s="1391"/>
      <c r="J21" s="1391"/>
      <c r="K21" s="1391"/>
      <c r="L21" s="1391"/>
      <c r="M21" s="1392"/>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9"/>
      <c r="AQ21" s="59"/>
      <c r="AR21" s="59"/>
      <c r="AS21" s="61"/>
      <c r="AT21" s="61"/>
      <c r="AU21" s="61"/>
      <c r="AV21" s="61"/>
    </row>
    <row r="22" spans="1:48" ht="28.5" customHeight="1">
      <c r="A22" s="1385"/>
      <c r="B22" s="1386"/>
      <c r="C22" s="1386"/>
      <c r="D22" s="1386"/>
      <c r="E22" s="1387"/>
      <c r="F22" s="1388"/>
      <c r="G22" s="1389"/>
      <c r="H22" s="1390"/>
      <c r="I22" s="1391"/>
      <c r="J22" s="1391"/>
      <c r="K22" s="1391"/>
      <c r="L22" s="1391"/>
      <c r="M22" s="1392"/>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9"/>
      <c r="AQ22" s="59"/>
      <c r="AR22" s="59"/>
      <c r="AS22" s="61"/>
      <c r="AT22" s="61"/>
      <c r="AU22" s="61"/>
      <c r="AV22" s="61"/>
    </row>
    <row r="23" spans="1:48" ht="28.5" customHeight="1">
      <c r="A23" s="1385"/>
      <c r="B23" s="1386"/>
      <c r="C23" s="1386"/>
      <c r="D23" s="1386"/>
      <c r="E23" s="1387"/>
      <c r="F23" s="1388"/>
      <c r="G23" s="1389"/>
      <c r="H23" s="1390"/>
      <c r="I23" s="1391"/>
      <c r="J23" s="1391"/>
      <c r="K23" s="1391"/>
      <c r="L23" s="1391"/>
      <c r="M23" s="139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59"/>
      <c r="AQ23" s="59"/>
      <c r="AR23" s="59"/>
      <c r="AS23" s="60"/>
      <c r="AT23" s="60"/>
      <c r="AU23" s="60"/>
      <c r="AV23" s="60"/>
    </row>
    <row r="24" spans="1:48" ht="28.5" customHeight="1">
      <c r="A24" s="1385"/>
      <c r="B24" s="1386"/>
      <c r="C24" s="1386"/>
      <c r="D24" s="1386"/>
      <c r="E24" s="1387"/>
      <c r="F24" s="1388"/>
      <c r="G24" s="1389"/>
      <c r="H24" s="1390"/>
      <c r="I24" s="1391"/>
      <c r="J24" s="1391"/>
      <c r="K24" s="1391"/>
      <c r="L24" s="1391"/>
      <c r="M24" s="139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59"/>
      <c r="AQ24" s="59"/>
      <c r="AR24" s="59"/>
      <c r="AS24" s="60"/>
      <c r="AT24" s="60"/>
      <c r="AU24" s="60"/>
      <c r="AV24" s="60"/>
    </row>
    <row r="25" spans="1:48" ht="28.5" customHeight="1">
      <c r="A25" s="1385"/>
      <c r="B25" s="1386"/>
      <c r="C25" s="1386"/>
      <c r="D25" s="1386"/>
      <c r="E25" s="1387"/>
      <c r="F25" s="1388"/>
      <c r="G25" s="1389"/>
      <c r="H25" s="1390"/>
      <c r="I25" s="1391"/>
      <c r="J25" s="1391"/>
      <c r="K25" s="1391"/>
      <c r="L25" s="1391"/>
      <c r="M25" s="139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59"/>
      <c r="AQ25" s="59"/>
      <c r="AR25" s="59"/>
      <c r="AS25" s="60"/>
      <c r="AT25" s="60"/>
      <c r="AU25" s="60"/>
      <c r="AV25" s="60"/>
    </row>
    <row r="26" spans="1:48" ht="28.5" customHeight="1">
      <c r="A26" s="1385"/>
      <c r="B26" s="1386"/>
      <c r="C26" s="1386"/>
      <c r="D26" s="1386"/>
      <c r="E26" s="1387"/>
      <c r="F26" s="1388"/>
      <c r="G26" s="1389"/>
      <c r="H26" s="1390"/>
      <c r="I26" s="1391"/>
      <c r="J26" s="1391"/>
      <c r="K26" s="1391"/>
      <c r="L26" s="1391"/>
      <c r="M26" s="139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59"/>
      <c r="AQ26" s="59"/>
      <c r="AR26" s="59"/>
      <c r="AS26" s="60"/>
      <c r="AT26" s="60"/>
      <c r="AU26" s="60"/>
      <c r="AV26" s="60"/>
    </row>
    <row r="27" spans="1:48" ht="28.5" customHeight="1">
      <c r="A27" s="1385"/>
      <c r="B27" s="1386"/>
      <c r="C27" s="1386"/>
      <c r="D27" s="1386"/>
      <c r="E27" s="1387"/>
      <c r="F27" s="1388"/>
      <c r="G27" s="1389"/>
      <c r="H27" s="1390"/>
      <c r="I27" s="1391"/>
      <c r="J27" s="1391"/>
      <c r="K27" s="1391"/>
      <c r="L27" s="1391"/>
      <c r="M27" s="139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3"/>
      <c r="AN27" s="63"/>
      <c r="AO27" s="63"/>
      <c r="AP27" s="64"/>
      <c r="AQ27" s="64"/>
      <c r="AR27" s="64"/>
      <c r="AS27" s="65"/>
      <c r="AT27" s="60"/>
      <c r="AU27" s="60"/>
      <c r="AV27" s="60"/>
    </row>
    <row r="28" spans="1:46" ht="28.5" customHeight="1">
      <c r="A28" s="1394"/>
      <c r="B28" s="1394"/>
      <c r="C28" s="1394"/>
      <c r="D28" s="1394"/>
      <c r="E28" s="1394"/>
      <c r="F28" s="1405"/>
      <c r="G28" s="1405"/>
      <c r="H28" s="1403"/>
      <c r="I28" s="1403"/>
      <c r="J28" s="1403"/>
      <c r="K28" s="1403"/>
      <c r="L28" s="1403"/>
      <c r="M28" s="1403"/>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1393"/>
      <c r="AN28" s="1393"/>
      <c r="AO28" s="1393"/>
      <c r="AP28" s="67"/>
      <c r="AQ28" s="67"/>
      <c r="AR28" s="67"/>
      <c r="AS28" s="68"/>
      <c r="AT28" s="69"/>
    </row>
    <row r="29" spans="1:46" ht="15" customHeight="1">
      <c r="A29" s="1404" t="s">
        <v>340</v>
      </c>
      <c r="B29" s="1404"/>
      <c r="C29" s="1404"/>
      <c r="D29" s="1404"/>
      <c r="E29" s="1404"/>
      <c r="F29" s="1404"/>
      <c r="G29" s="1404"/>
      <c r="H29" s="1404"/>
      <c r="I29" s="1404"/>
      <c r="J29" s="1404"/>
      <c r="K29" s="1404"/>
      <c r="L29" s="1404"/>
      <c r="M29" s="1404"/>
      <c r="N29" s="1404"/>
      <c r="O29" s="1404"/>
      <c r="P29" s="1404"/>
      <c r="Q29" s="1404"/>
      <c r="R29" s="1404"/>
      <c r="S29" s="1404"/>
      <c r="T29" s="1404"/>
      <c r="U29" s="1404"/>
      <c r="V29" s="1404"/>
      <c r="W29" s="1404"/>
      <c r="X29" s="1404"/>
      <c r="Y29" s="1404"/>
      <c r="Z29" s="1404"/>
      <c r="AA29" s="1404"/>
      <c r="AB29" s="1404"/>
      <c r="AC29" s="1404"/>
      <c r="AD29" s="1404"/>
      <c r="AE29" s="1404"/>
      <c r="AF29" s="1404"/>
      <c r="AG29" s="1404"/>
      <c r="AH29" s="1404"/>
      <c r="AI29" s="1404"/>
      <c r="AJ29" s="1404"/>
      <c r="AK29" s="1404"/>
      <c r="AL29" s="1404"/>
      <c r="AM29" s="1404"/>
      <c r="AN29" s="1404"/>
      <c r="AO29" s="1404"/>
      <c r="AP29" s="1404"/>
      <c r="AQ29" s="1404"/>
      <c r="AR29" s="1404"/>
      <c r="AS29" s="1404"/>
      <c r="AT29" s="1404"/>
    </row>
    <row r="30" spans="1:46" ht="15" customHeight="1">
      <c r="A30" s="1384" t="s">
        <v>528</v>
      </c>
      <c r="B30" s="1384"/>
      <c r="C30" s="1384"/>
      <c r="D30" s="1384"/>
      <c r="E30" s="1384"/>
      <c r="F30" s="1384"/>
      <c r="G30" s="1384"/>
      <c r="H30" s="1384"/>
      <c r="I30" s="1384"/>
      <c r="J30" s="1384"/>
      <c r="K30" s="1384"/>
      <c r="L30" s="1384"/>
      <c r="M30" s="1384"/>
      <c r="N30" s="1384"/>
      <c r="O30" s="1384"/>
      <c r="P30" s="1384"/>
      <c r="Q30" s="1384"/>
      <c r="R30" s="1384"/>
      <c r="S30" s="1384"/>
      <c r="T30" s="1384"/>
      <c r="U30" s="1384"/>
      <c r="V30" s="1384"/>
      <c r="W30" s="1384"/>
      <c r="X30" s="1384"/>
      <c r="Y30" s="1384"/>
      <c r="Z30" s="1384"/>
      <c r="AA30" s="1384"/>
      <c r="AB30" s="1384"/>
      <c r="AC30" s="1384"/>
      <c r="AD30" s="1384"/>
      <c r="AE30" s="1384"/>
      <c r="AF30" s="1384"/>
      <c r="AG30" s="1384"/>
      <c r="AH30" s="1384"/>
      <c r="AI30" s="1384"/>
      <c r="AJ30" s="1384"/>
      <c r="AK30" s="1384"/>
      <c r="AL30" s="1384"/>
      <c r="AM30" s="1384"/>
      <c r="AN30" s="1384"/>
      <c r="AO30" s="1384"/>
      <c r="AP30" s="1384"/>
      <c r="AQ30" s="1384"/>
      <c r="AR30" s="1384"/>
      <c r="AS30" s="1384"/>
      <c r="AT30" s="1384"/>
    </row>
    <row r="31" spans="1:45" ht="15" customHeight="1">
      <c r="A31" s="1384" t="s">
        <v>341</v>
      </c>
      <c r="B31" s="1384"/>
      <c r="C31" s="1384"/>
      <c r="D31" s="1384"/>
      <c r="E31" s="1384"/>
      <c r="F31" s="1384"/>
      <c r="G31" s="1384"/>
      <c r="H31" s="1384"/>
      <c r="I31" s="1384"/>
      <c r="J31" s="1384"/>
      <c r="K31" s="1384"/>
      <c r="L31" s="1384"/>
      <c r="M31" s="1384"/>
      <c r="N31" s="1384"/>
      <c r="O31" s="1384"/>
      <c r="P31" s="1384"/>
      <c r="Q31" s="1384"/>
      <c r="R31" s="1384"/>
      <c r="S31" s="1384"/>
      <c r="T31" s="1384"/>
      <c r="U31" s="1384"/>
      <c r="V31" s="1384"/>
      <c r="W31" s="1384"/>
      <c r="X31" s="1384"/>
      <c r="Y31" s="1384"/>
      <c r="Z31" s="1384"/>
      <c r="AA31" s="1384"/>
      <c r="AB31" s="1384"/>
      <c r="AC31" s="1384"/>
      <c r="AD31" s="1384"/>
      <c r="AE31" s="1384"/>
      <c r="AF31" s="1384"/>
      <c r="AG31" s="1384"/>
      <c r="AH31" s="1384"/>
      <c r="AI31" s="1384"/>
      <c r="AJ31" s="1384"/>
      <c r="AK31" s="1384"/>
      <c r="AL31" s="1384"/>
      <c r="AM31" s="1384"/>
      <c r="AN31" s="1384"/>
      <c r="AO31" s="1384"/>
      <c r="AP31" s="1384"/>
      <c r="AQ31" s="1384"/>
      <c r="AR31" s="1384"/>
      <c r="AS31" s="1384"/>
    </row>
    <row r="32" spans="1:46" ht="15" customHeight="1">
      <c r="A32" s="1384" t="s">
        <v>342</v>
      </c>
      <c r="B32" s="1384"/>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c r="AD32" s="1384"/>
      <c r="AE32" s="1384"/>
      <c r="AF32" s="1384"/>
      <c r="AG32" s="1384"/>
      <c r="AH32" s="1384"/>
      <c r="AI32" s="1384"/>
      <c r="AJ32" s="1384"/>
      <c r="AK32" s="1384"/>
      <c r="AL32" s="1384"/>
      <c r="AM32" s="1384"/>
      <c r="AN32" s="1384"/>
      <c r="AO32" s="1384"/>
      <c r="AP32" s="1384"/>
      <c r="AQ32" s="1384"/>
      <c r="AR32" s="1384"/>
      <c r="AS32" s="1384"/>
      <c r="AT32" s="1384"/>
    </row>
    <row r="33" spans="1:46" ht="15" customHeight="1">
      <c r="A33" s="1384" t="s">
        <v>343</v>
      </c>
      <c r="B33" s="1384"/>
      <c r="C33" s="1384"/>
      <c r="D33" s="1384"/>
      <c r="E33" s="1384"/>
      <c r="F33" s="1384"/>
      <c r="G33" s="1384"/>
      <c r="H33" s="1384"/>
      <c r="I33" s="1384"/>
      <c r="J33" s="1384"/>
      <c r="K33" s="1384"/>
      <c r="L33" s="1384"/>
      <c r="M33" s="1384"/>
      <c r="N33" s="1384"/>
      <c r="O33" s="1384"/>
      <c r="P33" s="1384"/>
      <c r="Q33" s="1384"/>
      <c r="R33" s="1384"/>
      <c r="S33" s="1384"/>
      <c r="T33" s="1384"/>
      <c r="U33" s="1384"/>
      <c r="V33" s="1384"/>
      <c r="W33" s="1384"/>
      <c r="X33" s="1384"/>
      <c r="Y33" s="1384"/>
      <c r="Z33" s="1384"/>
      <c r="AA33" s="1384"/>
      <c r="AB33" s="1384"/>
      <c r="AC33" s="1384"/>
      <c r="AD33" s="1384"/>
      <c r="AE33" s="1384"/>
      <c r="AF33" s="1384"/>
      <c r="AG33" s="1384"/>
      <c r="AH33" s="1384"/>
      <c r="AI33" s="1384"/>
      <c r="AJ33" s="1384"/>
      <c r="AK33" s="1384"/>
      <c r="AL33" s="1384"/>
      <c r="AM33" s="1384"/>
      <c r="AN33" s="1384"/>
      <c r="AO33" s="1384"/>
      <c r="AP33" s="1384"/>
      <c r="AQ33" s="1384"/>
      <c r="AR33" s="1384"/>
      <c r="AS33" s="1384"/>
      <c r="AT33" s="1384"/>
    </row>
    <row r="34" spans="1:46" ht="13.5">
      <c r="A34" s="70" t="s">
        <v>529</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row>
  </sheetData>
  <sheetProtection/>
  <mergeCells count="83">
    <mergeCell ref="AT9:AT10"/>
    <mergeCell ref="AU9:AU10"/>
    <mergeCell ref="AV9:AV10"/>
    <mergeCell ref="A2:AV2"/>
    <mergeCell ref="AA6:AB6"/>
    <mergeCell ref="A6:W6"/>
    <mergeCell ref="J8:K8"/>
    <mergeCell ref="H8:I8"/>
    <mergeCell ref="X6:Z6"/>
    <mergeCell ref="F8:G8"/>
    <mergeCell ref="A1:AS1"/>
    <mergeCell ref="A4:G4"/>
    <mergeCell ref="A5:G5"/>
    <mergeCell ref="H4:AB4"/>
    <mergeCell ref="H5:AB5"/>
    <mergeCell ref="AC4:AI4"/>
    <mergeCell ref="F28:G28"/>
    <mergeCell ref="A18:E18"/>
    <mergeCell ref="H21:M21"/>
    <mergeCell ref="H20:M20"/>
    <mergeCell ref="A21:E21"/>
    <mergeCell ref="A19:E19"/>
    <mergeCell ref="F18:G18"/>
    <mergeCell ref="A20:E20"/>
    <mergeCell ref="F21:G21"/>
    <mergeCell ref="H19:M19"/>
    <mergeCell ref="F22:G22"/>
    <mergeCell ref="A31:AS31"/>
    <mergeCell ref="A30:AT30"/>
    <mergeCell ref="H23:M23"/>
    <mergeCell ref="H28:M28"/>
    <mergeCell ref="A25:E25"/>
    <mergeCell ref="F25:G25"/>
    <mergeCell ref="F23:G23"/>
    <mergeCell ref="A29:AT29"/>
    <mergeCell ref="F24:G24"/>
    <mergeCell ref="B8:C8"/>
    <mergeCell ref="D8:E8"/>
    <mergeCell ref="F13:G13"/>
    <mergeCell ref="H13:M13"/>
    <mergeCell ref="A22:E22"/>
    <mergeCell ref="F15:G15"/>
    <mergeCell ref="H15:M15"/>
    <mergeCell ref="A14:E14"/>
    <mergeCell ref="F14:G14"/>
    <mergeCell ref="F19:G19"/>
    <mergeCell ref="F20:G20"/>
    <mergeCell ref="A23:E23"/>
    <mergeCell ref="F12:G12"/>
    <mergeCell ref="F9:G10"/>
    <mergeCell ref="F11:G11"/>
    <mergeCell ref="A11:E11"/>
    <mergeCell ref="A15:E15"/>
    <mergeCell ref="A9:E10"/>
    <mergeCell ref="A12:E12"/>
    <mergeCell ref="A13:E13"/>
    <mergeCell ref="AS9:AS10"/>
    <mergeCell ref="H26:M26"/>
    <mergeCell ref="H27:M27"/>
    <mergeCell ref="H18:M18"/>
    <mergeCell ref="H14:M14"/>
    <mergeCell ref="L10:M10"/>
    <mergeCell ref="H11:M11"/>
    <mergeCell ref="H12:M12"/>
    <mergeCell ref="H9:K10"/>
    <mergeCell ref="H22:M22"/>
    <mergeCell ref="H24:M24"/>
    <mergeCell ref="A27:E27"/>
    <mergeCell ref="A24:E24"/>
    <mergeCell ref="A26:E26"/>
    <mergeCell ref="H25:M25"/>
    <mergeCell ref="F27:G27"/>
    <mergeCell ref="F26:G26"/>
    <mergeCell ref="A33:AT33"/>
    <mergeCell ref="A16:E16"/>
    <mergeCell ref="F16:G16"/>
    <mergeCell ref="H16:M16"/>
    <mergeCell ref="A17:E17"/>
    <mergeCell ref="F17:G17"/>
    <mergeCell ref="H17:M17"/>
    <mergeCell ref="AM28:AO28"/>
    <mergeCell ref="A32:AT32"/>
    <mergeCell ref="A28:E28"/>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indexed="13"/>
  </sheetPr>
  <dimension ref="A3:AT37"/>
  <sheetViews>
    <sheetView view="pageBreakPreview" zoomScale="70" zoomScaleNormal="55" zoomScaleSheetLayoutView="70" zoomScalePageLayoutView="0" workbookViewId="0" topLeftCell="A28">
      <selection activeCell="AA10" sqref="AA10:BR10"/>
    </sheetView>
  </sheetViews>
  <sheetFormatPr defaultColWidth="2.625" defaultRowHeight="13.5"/>
  <cols>
    <col min="1" max="5" width="3.50390625" style="30" customWidth="1"/>
    <col min="6" max="13" width="2.625" style="30" customWidth="1"/>
    <col min="14" max="39" width="4.375" style="30" customWidth="1"/>
    <col min="40" max="40" width="8.75390625" style="30" customWidth="1"/>
    <col min="41" max="41" width="44.00390625" style="30" customWidth="1"/>
    <col min="42" max="16384" width="2.625" style="30" customWidth="1"/>
  </cols>
  <sheetData>
    <row r="1" ht="13.5"/>
    <row r="2" ht="13.5"/>
    <row r="3" spans="1:41" ht="13.5">
      <c r="A3" s="1406" t="s">
        <v>344</v>
      </c>
      <c r="B3" s="1406"/>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row>
    <row r="4" spans="1:41" ht="24.75" customHeight="1">
      <c r="A4" s="1417" t="s">
        <v>323</v>
      </c>
      <c r="B4" s="1417"/>
      <c r="C4" s="1417"/>
      <c r="D4" s="1417"/>
      <c r="E4" s="1417"/>
      <c r="F4" s="1417"/>
      <c r="G4" s="1417"/>
      <c r="H4" s="1417"/>
      <c r="I4" s="1417"/>
      <c r="J4" s="1417"/>
      <c r="K4" s="1417"/>
      <c r="L4" s="1417"/>
      <c r="M4" s="1417"/>
      <c r="N4" s="1417"/>
      <c r="O4" s="1417"/>
      <c r="P4" s="1417"/>
      <c r="Q4" s="1417"/>
      <c r="R4" s="1417"/>
      <c r="S4" s="1417"/>
      <c r="T4" s="1417"/>
      <c r="U4" s="1417"/>
      <c r="V4" s="1417"/>
      <c r="W4" s="1417"/>
      <c r="X4" s="1417"/>
      <c r="Y4" s="1417"/>
      <c r="Z4" s="1417"/>
      <c r="AA4" s="1417"/>
      <c r="AB4" s="1417"/>
      <c r="AC4" s="1417"/>
      <c r="AD4" s="1417"/>
      <c r="AE4" s="1417"/>
      <c r="AF4" s="1417"/>
      <c r="AG4" s="1417"/>
      <c r="AH4" s="1417"/>
      <c r="AI4" s="1417"/>
      <c r="AJ4" s="1417"/>
      <c r="AK4" s="1417"/>
      <c r="AL4" s="1417"/>
      <c r="AM4" s="1417"/>
      <c r="AN4" s="1417"/>
      <c r="AO4" s="1417"/>
    </row>
    <row r="5" spans="1:41" ht="12"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s="32" customFormat="1" ht="19.5" customHeight="1">
      <c r="A6" s="1407" t="s">
        <v>1017</v>
      </c>
      <c r="B6" s="1407"/>
      <c r="C6" s="1407"/>
      <c r="D6" s="1407"/>
      <c r="E6" s="1407"/>
      <c r="F6" s="1407"/>
      <c r="G6" s="1407"/>
      <c r="H6" s="1409" t="s">
        <v>124</v>
      </c>
      <c r="I6" s="1410"/>
      <c r="J6" s="1410"/>
      <c r="K6" s="1410"/>
      <c r="L6" s="1410"/>
      <c r="M6" s="1410"/>
      <c r="N6" s="1410"/>
      <c r="O6" s="1410"/>
      <c r="P6" s="1410"/>
      <c r="Q6" s="1410"/>
      <c r="R6" s="1410"/>
      <c r="S6" s="1410"/>
      <c r="T6" s="1410"/>
      <c r="U6" s="1410"/>
      <c r="V6" s="1410"/>
      <c r="W6" s="1410"/>
      <c r="X6" s="1410"/>
      <c r="Y6" s="1410"/>
      <c r="Z6" s="1410"/>
      <c r="AA6" s="1410"/>
      <c r="AB6" s="1411"/>
      <c r="AC6" s="1414" t="s">
        <v>324</v>
      </c>
      <c r="AD6" s="1415"/>
      <c r="AE6" s="1415"/>
      <c r="AF6" s="1415"/>
      <c r="AG6" s="1415"/>
      <c r="AH6" s="1415"/>
      <c r="AI6" s="1416"/>
      <c r="AJ6" s="42"/>
      <c r="AK6" s="42"/>
      <c r="AL6" s="42"/>
      <c r="AM6" s="42"/>
      <c r="AN6" s="42"/>
      <c r="AO6" s="42"/>
    </row>
    <row r="7" spans="1:41" s="32" customFormat="1" ht="20.25" customHeight="1">
      <c r="A7" s="1408" t="s">
        <v>325</v>
      </c>
      <c r="B7" s="1407"/>
      <c r="C7" s="1407"/>
      <c r="D7" s="1407"/>
      <c r="E7" s="1407"/>
      <c r="F7" s="1407"/>
      <c r="G7" s="1407"/>
      <c r="H7" s="1412" t="s">
        <v>326</v>
      </c>
      <c r="I7" s="1413"/>
      <c r="J7" s="1413"/>
      <c r="K7" s="1413"/>
      <c r="L7" s="1413"/>
      <c r="M7" s="1413"/>
      <c r="N7" s="1413"/>
      <c r="O7" s="1413"/>
      <c r="P7" s="1413"/>
      <c r="Q7" s="1413"/>
      <c r="R7" s="1413"/>
      <c r="S7" s="1413"/>
      <c r="T7" s="1413"/>
      <c r="U7" s="1413"/>
      <c r="V7" s="1413"/>
      <c r="W7" s="1413"/>
      <c r="X7" s="1413"/>
      <c r="Y7" s="1413"/>
      <c r="Z7" s="1413"/>
      <c r="AA7" s="1413"/>
      <c r="AB7" s="1413"/>
      <c r="AC7" s="33">
        <v>17</v>
      </c>
      <c r="AD7" s="34" t="s">
        <v>503</v>
      </c>
      <c r="AE7" s="34"/>
      <c r="AF7" s="34" t="s">
        <v>504</v>
      </c>
      <c r="AG7" s="71">
        <v>9</v>
      </c>
      <c r="AH7" s="34" t="s">
        <v>503</v>
      </c>
      <c r="AI7" s="36"/>
      <c r="AJ7" s="42"/>
      <c r="AK7" s="42"/>
      <c r="AL7" s="42"/>
      <c r="AM7" s="42"/>
      <c r="AN7" s="42"/>
      <c r="AO7" s="42"/>
    </row>
    <row r="8" spans="1:44" s="32" customFormat="1" ht="19.5" customHeight="1">
      <c r="A8" s="1420" t="s">
        <v>328</v>
      </c>
      <c r="B8" s="1421"/>
      <c r="C8" s="1421"/>
      <c r="D8" s="1421"/>
      <c r="E8" s="1421"/>
      <c r="F8" s="1421"/>
      <c r="G8" s="1421"/>
      <c r="H8" s="1421"/>
      <c r="I8" s="1421"/>
      <c r="J8" s="1421"/>
      <c r="K8" s="1421"/>
      <c r="L8" s="1421"/>
      <c r="M8" s="1421"/>
      <c r="N8" s="1421"/>
      <c r="O8" s="1421"/>
      <c r="P8" s="1421"/>
      <c r="Q8" s="1421"/>
      <c r="R8" s="1421"/>
      <c r="S8" s="1421"/>
      <c r="T8" s="1421"/>
      <c r="U8" s="1421"/>
      <c r="V8" s="1421"/>
      <c r="W8" s="1422"/>
      <c r="X8" s="1436">
        <v>40</v>
      </c>
      <c r="Y8" s="1418"/>
      <c r="Z8" s="1418"/>
      <c r="AA8" s="1418" t="s">
        <v>329</v>
      </c>
      <c r="AB8" s="1419"/>
      <c r="AC8" s="41"/>
      <c r="AD8" s="41"/>
      <c r="AE8" s="41"/>
      <c r="AF8" s="41"/>
      <c r="AG8" s="41"/>
      <c r="AH8" s="41"/>
      <c r="AI8" s="72"/>
      <c r="AJ8" s="42"/>
      <c r="AK8" s="42"/>
      <c r="AL8" s="42"/>
      <c r="AM8" s="42"/>
      <c r="AN8" s="42"/>
      <c r="AO8" s="42"/>
      <c r="AP8" s="42"/>
      <c r="AQ8" s="42"/>
      <c r="AR8" s="42"/>
    </row>
    <row r="9" spans="1:41" s="32" customFormat="1" ht="19.5" customHeight="1">
      <c r="A9" s="73"/>
      <c r="B9" s="73"/>
      <c r="C9" s="73"/>
      <c r="D9" s="73"/>
      <c r="E9" s="73"/>
      <c r="F9" s="73"/>
      <c r="G9" s="73"/>
      <c r="H9" s="41"/>
      <c r="I9" s="41"/>
      <c r="J9" s="41"/>
      <c r="K9" s="41"/>
      <c r="L9" s="41"/>
      <c r="M9" s="46"/>
      <c r="N9" s="74"/>
      <c r="O9" s="73"/>
      <c r="P9" s="73"/>
      <c r="Q9" s="73"/>
      <c r="R9" s="73"/>
      <c r="S9" s="73"/>
      <c r="T9" s="73"/>
      <c r="U9" s="73"/>
      <c r="V9" s="73"/>
      <c r="W9" s="73"/>
      <c r="X9" s="73" t="s">
        <v>125</v>
      </c>
      <c r="Y9" s="73"/>
      <c r="Z9" s="73"/>
      <c r="AA9" s="73"/>
      <c r="AB9" s="73"/>
      <c r="AC9" s="73"/>
      <c r="AD9" s="73"/>
      <c r="AE9" s="73"/>
      <c r="AF9" s="73"/>
      <c r="AG9" s="73"/>
      <c r="AH9" s="73"/>
      <c r="AI9" s="42"/>
      <c r="AJ9" s="42"/>
      <c r="AK9" s="42"/>
      <c r="AL9" s="42"/>
      <c r="AM9" s="42"/>
      <c r="AN9" s="42"/>
      <c r="AO9" s="42"/>
    </row>
    <row r="10" spans="1:41" s="32" customFormat="1" ht="12" customHeight="1">
      <c r="A10" s="75"/>
      <c r="B10" s="75"/>
      <c r="C10" s="75"/>
      <c r="D10" s="75"/>
      <c r="E10" s="75"/>
      <c r="F10" s="75"/>
      <c r="G10" s="75"/>
      <c r="H10" s="75"/>
      <c r="I10" s="75"/>
      <c r="J10" s="75"/>
      <c r="K10" s="72"/>
      <c r="L10" s="72"/>
      <c r="M10" s="72"/>
      <c r="N10" s="72"/>
      <c r="O10" s="72"/>
      <c r="P10" s="46"/>
      <c r="Q10" s="46"/>
      <c r="R10" s="46"/>
      <c r="S10" s="46"/>
      <c r="T10" s="46"/>
      <c r="U10" s="46"/>
      <c r="V10" s="47"/>
      <c r="W10" s="47"/>
      <c r="X10" s="47"/>
      <c r="Y10" s="47"/>
      <c r="Z10" s="47"/>
      <c r="AA10" s="47"/>
      <c r="AB10" s="47"/>
      <c r="AC10" s="47"/>
      <c r="AD10" s="47"/>
      <c r="AE10" s="47"/>
      <c r="AF10" s="47"/>
      <c r="AG10" s="47"/>
      <c r="AH10" s="47"/>
      <c r="AI10" s="47"/>
      <c r="AJ10" s="47"/>
      <c r="AK10" s="47"/>
      <c r="AL10" s="47"/>
      <c r="AM10" s="47"/>
      <c r="AN10" s="47"/>
      <c r="AO10" s="47"/>
    </row>
    <row r="11" spans="1:41" s="32" customFormat="1" ht="30" customHeight="1">
      <c r="A11" s="48" t="s">
        <v>505</v>
      </c>
      <c r="B11" s="1402" t="s">
        <v>82</v>
      </c>
      <c r="C11" s="1402"/>
      <c r="D11" s="1402">
        <v>23</v>
      </c>
      <c r="E11" s="1402"/>
      <c r="F11" s="1402" t="s">
        <v>1023</v>
      </c>
      <c r="G11" s="1402"/>
      <c r="H11" s="1402">
        <v>8</v>
      </c>
      <c r="I11" s="1402"/>
      <c r="J11" s="1402" t="s">
        <v>331</v>
      </c>
      <c r="K11" s="1402"/>
      <c r="L11" s="49" t="s">
        <v>506</v>
      </c>
      <c r="M11" s="50"/>
      <c r="N11" s="41"/>
      <c r="O11" s="50"/>
      <c r="P11" s="50"/>
      <c r="Q11" s="41"/>
      <c r="R11" s="41"/>
      <c r="S11" s="41"/>
      <c r="T11" s="41"/>
      <c r="U11" s="51"/>
      <c r="V11" s="51"/>
      <c r="W11" s="51"/>
      <c r="X11" s="51"/>
      <c r="Y11" s="51"/>
      <c r="Z11" s="72"/>
      <c r="AA11" s="72"/>
      <c r="AB11" s="51"/>
      <c r="AC11" s="72"/>
      <c r="AD11" s="72"/>
      <c r="AE11" s="72"/>
      <c r="AF11" s="72"/>
      <c r="AG11" s="51"/>
      <c r="AH11" s="53"/>
      <c r="AI11" s="53"/>
      <c r="AJ11" s="53"/>
      <c r="AK11" s="53"/>
      <c r="AL11" s="53"/>
      <c r="AM11" s="53"/>
      <c r="AN11" s="53"/>
      <c r="AO11" s="53"/>
    </row>
    <row r="12" spans="1:41" ht="18" customHeight="1">
      <c r="A12" s="1425" t="s">
        <v>332</v>
      </c>
      <c r="B12" s="1426"/>
      <c r="C12" s="1426"/>
      <c r="D12" s="1426"/>
      <c r="E12" s="1427"/>
      <c r="F12" s="1432" t="s">
        <v>333</v>
      </c>
      <c r="G12" s="1433"/>
      <c r="H12" s="1397" t="s">
        <v>334</v>
      </c>
      <c r="I12" s="1394"/>
      <c r="J12" s="1394"/>
      <c r="K12" s="1394"/>
      <c r="L12" s="55"/>
      <c r="M12" s="56"/>
      <c r="N12" s="57">
        <v>1</v>
      </c>
      <c r="O12" s="57">
        <v>2</v>
      </c>
      <c r="P12" s="57">
        <v>3</v>
      </c>
      <c r="Q12" s="57">
        <v>4</v>
      </c>
      <c r="R12" s="57">
        <v>5</v>
      </c>
      <c r="S12" s="57">
        <v>6</v>
      </c>
      <c r="T12" s="57">
        <v>7</v>
      </c>
      <c r="U12" s="57">
        <v>8</v>
      </c>
      <c r="V12" s="57">
        <v>9</v>
      </c>
      <c r="W12" s="57">
        <v>10</v>
      </c>
      <c r="X12" s="57">
        <v>11</v>
      </c>
      <c r="Y12" s="57">
        <v>12</v>
      </c>
      <c r="Z12" s="57">
        <v>13</v>
      </c>
      <c r="AA12" s="57">
        <v>14</v>
      </c>
      <c r="AB12" s="57">
        <v>15</v>
      </c>
      <c r="AC12" s="57">
        <v>16</v>
      </c>
      <c r="AD12" s="57">
        <v>17</v>
      </c>
      <c r="AE12" s="57">
        <v>18</v>
      </c>
      <c r="AF12" s="57">
        <v>19</v>
      </c>
      <c r="AG12" s="57">
        <v>20</v>
      </c>
      <c r="AH12" s="57">
        <v>21</v>
      </c>
      <c r="AI12" s="57">
        <v>22</v>
      </c>
      <c r="AJ12" s="57">
        <v>23</v>
      </c>
      <c r="AK12" s="57">
        <v>24</v>
      </c>
      <c r="AL12" s="57">
        <v>27</v>
      </c>
      <c r="AM12" s="57">
        <v>28</v>
      </c>
      <c r="AN12" s="1395"/>
      <c r="AO12" s="1437" t="s">
        <v>338</v>
      </c>
    </row>
    <row r="13" spans="1:41" ht="18" customHeight="1">
      <c r="A13" s="1398"/>
      <c r="B13" s="1399"/>
      <c r="C13" s="1399"/>
      <c r="D13" s="1399"/>
      <c r="E13" s="1428"/>
      <c r="F13" s="1434"/>
      <c r="G13" s="1435"/>
      <c r="H13" s="1398"/>
      <c r="I13" s="1399"/>
      <c r="J13" s="1399"/>
      <c r="K13" s="1399"/>
      <c r="L13" s="1388" t="s">
        <v>339</v>
      </c>
      <c r="M13" s="1389"/>
      <c r="N13" s="54" t="s">
        <v>1029</v>
      </c>
      <c r="O13" s="54" t="s">
        <v>126</v>
      </c>
      <c r="P13" s="54" t="s">
        <v>127</v>
      </c>
      <c r="Q13" s="54" t="s">
        <v>128</v>
      </c>
      <c r="R13" s="54" t="s">
        <v>129</v>
      </c>
      <c r="S13" s="54" t="s">
        <v>130</v>
      </c>
      <c r="T13" s="54" t="s">
        <v>131</v>
      </c>
      <c r="U13" s="54" t="s">
        <v>1029</v>
      </c>
      <c r="V13" s="54" t="s">
        <v>126</v>
      </c>
      <c r="W13" s="54" t="s">
        <v>127</v>
      </c>
      <c r="X13" s="54" t="s">
        <v>128</v>
      </c>
      <c r="Y13" s="54" t="s">
        <v>129</v>
      </c>
      <c r="Z13" s="54" t="s">
        <v>130</v>
      </c>
      <c r="AA13" s="54" t="s">
        <v>131</v>
      </c>
      <c r="AB13" s="54" t="s">
        <v>1029</v>
      </c>
      <c r="AC13" s="54" t="s">
        <v>126</v>
      </c>
      <c r="AD13" s="54" t="s">
        <v>127</v>
      </c>
      <c r="AE13" s="54" t="s">
        <v>128</v>
      </c>
      <c r="AF13" s="54" t="s">
        <v>129</v>
      </c>
      <c r="AG13" s="54" t="s">
        <v>130</v>
      </c>
      <c r="AH13" s="54" t="s">
        <v>131</v>
      </c>
      <c r="AI13" s="54" t="s">
        <v>1029</v>
      </c>
      <c r="AJ13" s="54" t="s">
        <v>126</v>
      </c>
      <c r="AK13" s="54" t="s">
        <v>127</v>
      </c>
      <c r="AL13" s="54" t="s">
        <v>130</v>
      </c>
      <c r="AM13" s="54" t="s">
        <v>131</v>
      </c>
      <c r="AN13" s="1439"/>
      <c r="AO13" s="1438"/>
    </row>
    <row r="14" spans="1:41" ht="28.5" customHeight="1">
      <c r="A14" s="1385" t="s">
        <v>132</v>
      </c>
      <c r="B14" s="1386"/>
      <c r="C14" s="1386"/>
      <c r="D14" s="1386"/>
      <c r="E14" s="1387"/>
      <c r="F14" s="1388" t="s">
        <v>507</v>
      </c>
      <c r="G14" s="1389"/>
      <c r="H14" s="1390" t="s">
        <v>133</v>
      </c>
      <c r="I14" s="1391"/>
      <c r="J14" s="1391"/>
      <c r="K14" s="1391"/>
      <c r="L14" s="1391"/>
      <c r="M14" s="1392"/>
      <c r="N14" s="76">
        <v>1</v>
      </c>
      <c r="O14" s="76">
        <v>1</v>
      </c>
      <c r="P14" s="76" t="s">
        <v>508</v>
      </c>
      <c r="Q14" s="76">
        <v>1</v>
      </c>
      <c r="R14" s="76">
        <v>1</v>
      </c>
      <c r="S14" s="76" t="s">
        <v>508</v>
      </c>
      <c r="T14" s="76" t="s">
        <v>508</v>
      </c>
      <c r="U14" s="76">
        <v>1</v>
      </c>
      <c r="V14" s="76">
        <v>1</v>
      </c>
      <c r="W14" s="76" t="s">
        <v>508</v>
      </c>
      <c r="X14" s="76">
        <v>1</v>
      </c>
      <c r="Y14" s="76">
        <v>1</v>
      </c>
      <c r="Z14" s="76" t="s">
        <v>508</v>
      </c>
      <c r="AA14" s="76" t="s">
        <v>508</v>
      </c>
      <c r="AB14" s="76">
        <v>1</v>
      </c>
      <c r="AC14" s="76">
        <v>1</v>
      </c>
      <c r="AD14" s="76" t="s">
        <v>508</v>
      </c>
      <c r="AE14" s="76">
        <v>1</v>
      </c>
      <c r="AF14" s="76">
        <v>1</v>
      </c>
      <c r="AG14" s="76" t="s">
        <v>508</v>
      </c>
      <c r="AH14" s="76" t="s">
        <v>508</v>
      </c>
      <c r="AI14" s="76">
        <v>1</v>
      </c>
      <c r="AJ14" s="76">
        <v>1</v>
      </c>
      <c r="AK14" s="76" t="s">
        <v>508</v>
      </c>
      <c r="AL14" s="76"/>
      <c r="AM14" s="76"/>
      <c r="AN14" s="77"/>
      <c r="AO14" s="78" t="s">
        <v>134</v>
      </c>
    </row>
    <row r="15" spans="1:41" ht="28.5" customHeight="1">
      <c r="A15" s="1385" t="s">
        <v>135</v>
      </c>
      <c r="B15" s="1386"/>
      <c r="C15" s="1386"/>
      <c r="D15" s="1386"/>
      <c r="E15" s="1387"/>
      <c r="F15" s="1388" t="s">
        <v>144</v>
      </c>
      <c r="G15" s="1389"/>
      <c r="H15" s="1390" t="s">
        <v>133</v>
      </c>
      <c r="I15" s="1391"/>
      <c r="J15" s="1391"/>
      <c r="K15" s="1391"/>
      <c r="L15" s="1391"/>
      <c r="M15" s="1392"/>
      <c r="N15" s="76">
        <v>7</v>
      </c>
      <c r="O15" s="76">
        <v>7</v>
      </c>
      <c r="P15" s="76" t="s">
        <v>508</v>
      </c>
      <c r="Q15" s="76">
        <v>7</v>
      </c>
      <c r="R15" s="76">
        <v>7</v>
      </c>
      <c r="S15" s="76" t="s">
        <v>508</v>
      </c>
      <c r="T15" s="76" t="s">
        <v>508</v>
      </c>
      <c r="U15" s="76">
        <v>7</v>
      </c>
      <c r="V15" s="76">
        <v>7</v>
      </c>
      <c r="W15" s="76" t="s">
        <v>508</v>
      </c>
      <c r="X15" s="76">
        <v>7</v>
      </c>
      <c r="Y15" s="76">
        <v>7</v>
      </c>
      <c r="Z15" s="76" t="s">
        <v>508</v>
      </c>
      <c r="AA15" s="76" t="s">
        <v>508</v>
      </c>
      <c r="AB15" s="76">
        <v>7</v>
      </c>
      <c r="AC15" s="76">
        <v>7</v>
      </c>
      <c r="AD15" s="76" t="s">
        <v>508</v>
      </c>
      <c r="AE15" s="76">
        <v>7</v>
      </c>
      <c r="AF15" s="76">
        <v>7</v>
      </c>
      <c r="AG15" s="76" t="s">
        <v>508</v>
      </c>
      <c r="AH15" s="76" t="s">
        <v>508</v>
      </c>
      <c r="AI15" s="76">
        <v>7</v>
      </c>
      <c r="AJ15" s="76">
        <v>7</v>
      </c>
      <c r="AK15" s="76" t="s">
        <v>508</v>
      </c>
      <c r="AL15" s="76"/>
      <c r="AM15" s="76"/>
      <c r="AN15" s="77"/>
      <c r="AO15" s="79" t="s">
        <v>136</v>
      </c>
    </row>
    <row r="16" spans="1:41" ht="28.5" customHeight="1">
      <c r="A16" s="1385" t="s">
        <v>137</v>
      </c>
      <c r="B16" s="1386"/>
      <c r="C16" s="1386"/>
      <c r="D16" s="1386"/>
      <c r="E16" s="1387"/>
      <c r="F16" s="1388" t="s">
        <v>509</v>
      </c>
      <c r="G16" s="1389"/>
      <c r="H16" s="1390" t="s">
        <v>138</v>
      </c>
      <c r="I16" s="1391"/>
      <c r="J16" s="1391"/>
      <c r="K16" s="1391"/>
      <c r="L16" s="1391"/>
      <c r="M16" s="1392"/>
      <c r="N16" s="76">
        <v>4</v>
      </c>
      <c r="O16" s="76">
        <v>4</v>
      </c>
      <c r="P16" s="76" t="s">
        <v>510</v>
      </c>
      <c r="Q16" s="76">
        <v>4</v>
      </c>
      <c r="R16" s="76">
        <v>4</v>
      </c>
      <c r="S16" s="76" t="s">
        <v>510</v>
      </c>
      <c r="T16" s="76" t="s">
        <v>510</v>
      </c>
      <c r="U16" s="76">
        <v>4</v>
      </c>
      <c r="V16" s="76">
        <v>4</v>
      </c>
      <c r="W16" s="76" t="s">
        <v>510</v>
      </c>
      <c r="X16" s="76">
        <v>4</v>
      </c>
      <c r="Y16" s="76">
        <v>4</v>
      </c>
      <c r="Z16" s="76" t="s">
        <v>510</v>
      </c>
      <c r="AA16" s="76" t="s">
        <v>510</v>
      </c>
      <c r="AB16" s="76">
        <v>4</v>
      </c>
      <c r="AC16" s="76">
        <v>4</v>
      </c>
      <c r="AD16" s="76" t="s">
        <v>510</v>
      </c>
      <c r="AE16" s="76">
        <v>4</v>
      </c>
      <c r="AF16" s="76">
        <v>4</v>
      </c>
      <c r="AG16" s="76" t="s">
        <v>510</v>
      </c>
      <c r="AH16" s="76" t="s">
        <v>510</v>
      </c>
      <c r="AI16" s="76">
        <v>4</v>
      </c>
      <c r="AJ16" s="76">
        <v>4</v>
      </c>
      <c r="AK16" s="76" t="s">
        <v>510</v>
      </c>
      <c r="AL16" s="76"/>
      <c r="AM16" s="76"/>
      <c r="AN16" s="77"/>
      <c r="AO16" s="79" t="s">
        <v>137</v>
      </c>
    </row>
    <row r="17" spans="1:41" ht="28.5" customHeight="1">
      <c r="A17" s="1429" t="s">
        <v>139</v>
      </c>
      <c r="B17" s="1430"/>
      <c r="C17" s="1430"/>
      <c r="D17" s="1430"/>
      <c r="E17" s="1431"/>
      <c r="F17" s="1388" t="s">
        <v>511</v>
      </c>
      <c r="G17" s="1389"/>
      <c r="H17" s="1390" t="s">
        <v>140</v>
      </c>
      <c r="I17" s="1391"/>
      <c r="J17" s="1391"/>
      <c r="K17" s="1391"/>
      <c r="L17" s="1391"/>
      <c r="M17" s="1392"/>
      <c r="N17" s="76">
        <v>8</v>
      </c>
      <c r="O17" s="80">
        <v>8</v>
      </c>
      <c r="P17" s="80">
        <v>8</v>
      </c>
      <c r="Q17" s="76" t="s">
        <v>141</v>
      </c>
      <c r="R17" s="76">
        <v>8</v>
      </c>
      <c r="S17" s="76" t="s">
        <v>512</v>
      </c>
      <c r="T17" s="76" t="s">
        <v>512</v>
      </c>
      <c r="U17" s="76">
        <v>8</v>
      </c>
      <c r="V17" s="76" t="s">
        <v>141</v>
      </c>
      <c r="W17" s="76">
        <v>8</v>
      </c>
      <c r="X17" s="76">
        <v>8</v>
      </c>
      <c r="Y17" s="76">
        <v>8</v>
      </c>
      <c r="Z17" s="76" t="s">
        <v>512</v>
      </c>
      <c r="AA17" s="76" t="s">
        <v>512</v>
      </c>
      <c r="AB17" s="76" t="s">
        <v>142</v>
      </c>
      <c r="AC17" s="76" t="s">
        <v>142</v>
      </c>
      <c r="AD17" s="76" t="s">
        <v>142</v>
      </c>
      <c r="AE17" s="76">
        <v>8</v>
      </c>
      <c r="AF17" s="76">
        <v>8</v>
      </c>
      <c r="AG17" s="76" t="s">
        <v>513</v>
      </c>
      <c r="AH17" s="76" t="s">
        <v>513</v>
      </c>
      <c r="AI17" s="76">
        <v>8</v>
      </c>
      <c r="AJ17" s="76">
        <v>8</v>
      </c>
      <c r="AK17" s="76">
        <v>8</v>
      </c>
      <c r="AL17" s="76"/>
      <c r="AM17" s="76"/>
      <c r="AN17" s="77"/>
      <c r="AO17" s="79" t="s">
        <v>143</v>
      </c>
    </row>
    <row r="18" spans="1:41" ht="28.5" customHeight="1">
      <c r="A18" s="1429" t="s">
        <v>139</v>
      </c>
      <c r="B18" s="1430"/>
      <c r="C18" s="1430"/>
      <c r="D18" s="1430"/>
      <c r="E18" s="1431"/>
      <c r="F18" s="1388" t="s">
        <v>507</v>
      </c>
      <c r="G18" s="1389"/>
      <c r="H18" s="1390" t="s">
        <v>145</v>
      </c>
      <c r="I18" s="1391"/>
      <c r="J18" s="1391"/>
      <c r="K18" s="1391"/>
      <c r="L18" s="1391"/>
      <c r="M18" s="1392"/>
      <c r="N18" s="76">
        <v>4</v>
      </c>
      <c r="O18" s="76">
        <v>4</v>
      </c>
      <c r="P18" s="76">
        <v>4</v>
      </c>
      <c r="Q18" s="76">
        <v>4</v>
      </c>
      <c r="R18" s="76">
        <v>4</v>
      </c>
      <c r="S18" s="76" t="s">
        <v>514</v>
      </c>
      <c r="T18" s="76" t="s">
        <v>514</v>
      </c>
      <c r="U18" s="76">
        <v>4</v>
      </c>
      <c r="V18" s="76">
        <v>4</v>
      </c>
      <c r="W18" s="76">
        <v>4</v>
      </c>
      <c r="X18" s="76">
        <v>4</v>
      </c>
      <c r="Y18" s="76">
        <v>4</v>
      </c>
      <c r="Z18" s="76" t="s">
        <v>514</v>
      </c>
      <c r="AA18" s="76" t="s">
        <v>514</v>
      </c>
      <c r="AB18" s="76">
        <v>4</v>
      </c>
      <c r="AC18" s="76">
        <v>4</v>
      </c>
      <c r="AD18" s="76">
        <v>4</v>
      </c>
      <c r="AE18" s="76">
        <v>4</v>
      </c>
      <c r="AF18" s="76">
        <v>4</v>
      </c>
      <c r="AG18" s="76" t="s">
        <v>514</v>
      </c>
      <c r="AH18" s="76" t="s">
        <v>514</v>
      </c>
      <c r="AI18" s="76">
        <v>4</v>
      </c>
      <c r="AJ18" s="76">
        <v>4</v>
      </c>
      <c r="AK18" s="76">
        <v>4</v>
      </c>
      <c r="AL18" s="76"/>
      <c r="AM18" s="76"/>
      <c r="AN18" s="77"/>
      <c r="AO18" s="81" t="s">
        <v>146</v>
      </c>
    </row>
    <row r="19" spans="1:41" ht="28.5" customHeight="1">
      <c r="A19" s="1429" t="s">
        <v>139</v>
      </c>
      <c r="B19" s="1430"/>
      <c r="C19" s="1430"/>
      <c r="D19" s="1430"/>
      <c r="E19" s="1431"/>
      <c r="F19" s="1388" t="s">
        <v>515</v>
      </c>
      <c r="G19" s="1389"/>
      <c r="H19" s="1390" t="s">
        <v>147</v>
      </c>
      <c r="I19" s="1391"/>
      <c r="J19" s="1391"/>
      <c r="K19" s="1391"/>
      <c r="L19" s="1391"/>
      <c r="M19" s="1392"/>
      <c r="N19" s="76">
        <v>0</v>
      </c>
      <c r="O19" s="76">
        <v>0</v>
      </c>
      <c r="P19" s="76" t="s">
        <v>516</v>
      </c>
      <c r="Q19" s="76">
        <v>6</v>
      </c>
      <c r="R19" s="76">
        <v>0</v>
      </c>
      <c r="S19" s="76" t="s">
        <v>516</v>
      </c>
      <c r="T19" s="76" t="s">
        <v>516</v>
      </c>
      <c r="U19" s="76">
        <v>0</v>
      </c>
      <c r="V19" s="76">
        <v>6</v>
      </c>
      <c r="W19" s="76" t="s">
        <v>516</v>
      </c>
      <c r="X19" s="76">
        <v>0</v>
      </c>
      <c r="Y19" s="76">
        <v>0</v>
      </c>
      <c r="Z19" s="76" t="s">
        <v>516</v>
      </c>
      <c r="AA19" s="76" t="s">
        <v>516</v>
      </c>
      <c r="AB19" s="76">
        <v>6</v>
      </c>
      <c r="AC19" s="76">
        <v>6</v>
      </c>
      <c r="AD19" s="76">
        <v>6</v>
      </c>
      <c r="AE19" s="76" t="s">
        <v>516</v>
      </c>
      <c r="AF19" s="76">
        <v>0</v>
      </c>
      <c r="AG19" s="76" t="s">
        <v>516</v>
      </c>
      <c r="AH19" s="76" t="s">
        <v>516</v>
      </c>
      <c r="AI19" s="82">
        <v>6</v>
      </c>
      <c r="AJ19" s="82">
        <v>6</v>
      </c>
      <c r="AK19" s="82"/>
      <c r="AL19" s="82"/>
      <c r="AM19" s="82"/>
      <c r="AN19" s="77"/>
      <c r="AO19" s="79" t="s">
        <v>148</v>
      </c>
    </row>
    <row r="20" spans="1:41" ht="28.5" customHeight="1">
      <c r="A20" s="1385" t="s">
        <v>149</v>
      </c>
      <c r="B20" s="1386"/>
      <c r="C20" s="1386"/>
      <c r="D20" s="1386"/>
      <c r="E20" s="1387"/>
      <c r="F20" s="1388" t="s">
        <v>511</v>
      </c>
      <c r="G20" s="1389"/>
      <c r="H20" s="1390" t="s">
        <v>150</v>
      </c>
      <c r="I20" s="1391"/>
      <c r="J20" s="1391"/>
      <c r="K20" s="1391"/>
      <c r="L20" s="1391"/>
      <c r="M20" s="1392"/>
      <c r="N20" s="76">
        <v>8</v>
      </c>
      <c r="O20" s="76">
        <v>8</v>
      </c>
      <c r="P20" s="83">
        <v>8</v>
      </c>
      <c r="Q20" s="83">
        <v>8</v>
      </c>
      <c r="R20" s="76">
        <v>8</v>
      </c>
      <c r="S20" s="76" t="s">
        <v>517</v>
      </c>
      <c r="T20" s="76" t="s">
        <v>517</v>
      </c>
      <c r="U20" s="83">
        <v>8</v>
      </c>
      <c r="V20" s="83">
        <v>8</v>
      </c>
      <c r="W20" s="76">
        <v>8</v>
      </c>
      <c r="X20" s="76" t="s">
        <v>141</v>
      </c>
      <c r="Y20" s="76" t="s">
        <v>141</v>
      </c>
      <c r="Z20" s="76" t="s">
        <v>512</v>
      </c>
      <c r="AA20" s="76" t="s">
        <v>512</v>
      </c>
      <c r="AB20" s="80">
        <v>8</v>
      </c>
      <c r="AC20" s="83">
        <v>8</v>
      </c>
      <c r="AD20" s="83">
        <v>8</v>
      </c>
      <c r="AE20" s="76">
        <v>8</v>
      </c>
      <c r="AF20" s="76">
        <v>8</v>
      </c>
      <c r="AG20" s="76" t="s">
        <v>512</v>
      </c>
      <c r="AH20" s="76" t="s">
        <v>512</v>
      </c>
      <c r="AI20" s="76">
        <v>8</v>
      </c>
      <c r="AJ20" s="76">
        <v>8</v>
      </c>
      <c r="AK20" s="76">
        <v>8</v>
      </c>
      <c r="AL20" s="76"/>
      <c r="AM20" s="76"/>
      <c r="AN20" s="77"/>
      <c r="AO20" s="79" t="s">
        <v>151</v>
      </c>
    </row>
    <row r="21" spans="1:41" ht="28.5" customHeight="1">
      <c r="A21" s="1385" t="s">
        <v>149</v>
      </c>
      <c r="B21" s="1386"/>
      <c r="C21" s="1386"/>
      <c r="D21" s="1386"/>
      <c r="E21" s="1387"/>
      <c r="F21" s="1388" t="s">
        <v>507</v>
      </c>
      <c r="G21" s="1389"/>
      <c r="H21" s="1390" t="s">
        <v>152</v>
      </c>
      <c r="I21" s="1391"/>
      <c r="J21" s="1391"/>
      <c r="K21" s="1391"/>
      <c r="L21" s="1391"/>
      <c r="M21" s="1392"/>
      <c r="N21" s="83">
        <v>8</v>
      </c>
      <c r="O21" s="83">
        <v>8</v>
      </c>
      <c r="P21" s="76">
        <v>8</v>
      </c>
      <c r="Q21" s="76">
        <v>8</v>
      </c>
      <c r="R21" s="76">
        <v>8</v>
      </c>
      <c r="S21" s="76" t="s">
        <v>518</v>
      </c>
      <c r="T21" s="76" t="s">
        <v>518</v>
      </c>
      <c r="U21" s="76">
        <v>8</v>
      </c>
      <c r="V21" s="76">
        <v>0</v>
      </c>
      <c r="W21" s="76">
        <v>0</v>
      </c>
      <c r="X21" s="83">
        <v>8</v>
      </c>
      <c r="Y21" s="83">
        <v>8</v>
      </c>
      <c r="Z21" s="76" t="s">
        <v>518</v>
      </c>
      <c r="AA21" s="76" t="s">
        <v>518</v>
      </c>
      <c r="AB21" s="83">
        <v>8</v>
      </c>
      <c r="AC21" s="83">
        <v>8</v>
      </c>
      <c r="AD21" s="76">
        <v>0</v>
      </c>
      <c r="AE21" s="76">
        <v>8</v>
      </c>
      <c r="AF21" s="76">
        <v>8</v>
      </c>
      <c r="AG21" s="76" t="s">
        <v>518</v>
      </c>
      <c r="AH21" s="76" t="s">
        <v>518</v>
      </c>
      <c r="AI21" s="83">
        <v>8</v>
      </c>
      <c r="AJ21" s="83">
        <v>8</v>
      </c>
      <c r="AK21" s="76">
        <v>8</v>
      </c>
      <c r="AL21" s="76"/>
      <c r="AM21" s="76"/>
      <c r="AN21" s="77"/>
      <c r="AO21" s="79" t="s">
        <v>153</v>
      </c>
    </row>
    <row r="22" spans="1:41" ht="28.5" customHeight="1">
      <c r="A22" s="1385" t="s">
        <v>149</v>
      </c>
      <c r="B22" s="1386"/>
      <c r="C22" s="1386"/>
      <c r="D22" s="1386"/>
      <c r="E22" s="1387"/>
      <c r="F22" s="1388" t="s">
        <v>507</v>
      </c>
      <c r="G22" s="1389"/>
      <c r="H22" s="1390" t="s">
        <v>154</v>
      </c>
      <c r="I22" s="1391"/>
      <c r="J22" s="1391"/>
      <c r="K22" s="1391"/>
      <c r="L22" s="1391"/>
      <c r="M22" s="1392"/>
      <c r="N22" s="76">
        <v>4</v>
      </c>
      <c r="O22" s="76">
        <v>4</v>
      </c>
      <c r="P22" s="76">
        <v>4</v>
      </c>
      <c r="Q22" s="76">
        <v>4</v>
      </c>
      <c r="R22" s="76">
        <v>4</v>
      </c>
      <c r="S22" s="76" t="s">
        <v>518</v>
      </c>
      <c r="T22" s="76" t="s">
        <v>518</v>
      </c>
      <c r="U22" s="76">
        <v>4</v>
      </c>
      <c r="V22" s="76">
        <v>4</v>
      </c>
      <c r="W22" s="76">
        <v>4</v>
      </c>
      <c r="X22" s="76">
        <v>4</v>
      </c>
      <c r="Y22" s="76">
        <v>4</v>
      </c>
      <c r="Z22" s="76" t="s">
        <v>518</v>
      </c>
      <c r="AA22" s="76" t="s">
        <v>518</v>
      </c>
      <c r="AB22" s="76">
        <v>4</v>
      </c>
      <c r="AC22" s="76">
        <v>4</v>
      </c>
      <c r="AD22" s="76">
        <v>4</v>
      </c>
      <c r="AE22" s="76">
        <v>4</v>
      </c>
      <c r="AF22" s="76">
        <v>4</v>
      </c>
      <c r="AG22" s="76" t="s">
        <v>518</v>
      </c>
      <c r="AH22" s="76" t="s">
        <v>518</v>
      </c>
      <c r="AI22" s="76">
        <v>4</v>
      </c>
      <c r="AJ22" s="84">
        <v>4</v>
      </c>
      <c r="AK22" s="84"/>
      <c r="AL22" s="84"/>
      <c r="AM22" s="84"/>
      <c r="AN22" s="85"/>
      <c r="AO22" s="86" t="s">
        <v>1106</v>
      </c>
    </row>
    <row r="23" spans="1:41" ht="28.5" customHeight="1">
      <c r="A23" s="1385" t="s">
        <v>149</v>
      </c>
      <c r="B23" s="1386"/>
      <c r="C23" s="1386"/>
      <c r="D23" s="1386"/>
      <c r="E23" s="1387"/>
      <c r="F23" s="1388" t="s">
        <v>515</v>
      </c>
      <c r="G23" s="1389"/>
      <c r="H23" s="1390" t="s">
        <v>147</v>
      </c>
      <c r="I23" s="1391"/>
      <c r="J23" s="1391"/>
      <c r="K23" s="1391"/>
      <c r="L23" s="1391"/>
      <c r="M23" s="1392"/>
      <c r="N23" s="76">
        <v>6</v>
      </c>
      <c r="O23" s="76">
        <v>6</v>
      </c>
      <c r="P23" s="76" t="s">
        <v>516</v>
      </c>
      <c r="Q23" s="76">
        <v>0</v>
      </c>
      <c r="R23" s="76">
        <v>6</v>
      </c>
      <c r="S23" s="76" t="s">
        <v>516</v>
      </c>
      <c r="T23" s="76" t="s">
        <v>516</v>
      </c>
      <c r="U23" s="76">
        <v>6</v>
      </c>
      <c r="V23" s="76">
        <v>0</v>
      </c>
      <c r="W23" s="76" t="s">
        <v>516</v>
      </c>
      <c r="X23" s="76">
        <v>6</v>
      </c>
      <c r="Y23" s="76">
        <v>6</v>
      </c>
      <c r="Z23" s="76" t="s">
        <v>516</v>
      </c>
      <c r="AA23" s="76" t="s">
        <v>516</v>
      </c>
      <c r="AB23" s="76">
        <v>0</v>
      </c>
      <c r="AC23" s="76">
        <v>0</v>
      </c>
      <c r="AD23" s="76">
        <v>0</v>
      </c>
      <c r="AE23" s="76" t="s">
        <v>516</v>
      </c>
      <c r="AF23" s="76">
        <v>6</v>
      </c>
      <c r="AG23" s="76" t="s">
        <v>516</v>
      </c>
      <c r="AH23" s="76" t="s">
        <v>516</v>
      </c>
      <c r="AI23" s="76" t="s">
        <v>516</v>
      </c>
      <c r="AJ23" s="76" t="s">
        <v>516</v>
      </c>
      <c r="AK23" s="76"/>
      <c r="AL23" s="76"/>
      <c r="AM23" s="76"/>
      <c r="AN23" s="77"/>
      <c r="AO23" s="79" t="s">
        <v>155</v>
      </c>
    </row>
    <row r="24" spans="1:41" ht="28.5" customHeight="1">
      <c r="A24" s="1385" t="s">
        <v>156</v>
      </c>
      <c r="B24" s="1386"/>
      <c r="C24" s="1386"/>
      <c r="D24" s="1386"/>
      <c r="E24" s="1387"/>
      <c r="F24" s="1388" t="s">
        <v>519</v>
      </c>
      <c r="G24" s="1389"/>
      <c r="H24" s="1390" t="s">
        <v>157</v>
      </c>
      <c r="I24" s="1391"/>
      <c r="J24" s="1391"/>
      <c r="K24" s="1391"/>
      <c r="L24" s="1391"/>
      <c r="M24" s="1392"/>
      <c r="N24" s="76">
        <v>8</v>
      </c>
      <c r="O24" s="76">
        <v>8</v>
      </c>
      <c r="P24" s="76">
        <v>8</v>
      </c>
      <c r="Q24" s="76">
        <v>8</v>
      </c>
      <c r="R24" s="76">
        <v>8</v>
      </c>
      <c r="S24" s="76" t="s">
        <v>508</v>
      </c>
      <c r="T24" s="76" t="s">
        <v>508</v>
      </c>
      <c r="U24" s="76">
        <v>8</v>
      </c>
      <c r="V24" s="76" t="s">
        <v>142</v>
      </c>
      <c r="W24" s="76" t="s">
        <v>142</v>
      </c>
      <c r="X24" s="76">
        <v>8</v>
      </c>
      <c r="Y24" s="76">
        <v>8</v>
      </c>
      <c r="Z24" s="76" t="s">
        <v>513</v>
      </c>
      <c r="AA24" s="76" t="s">
        <v>513</v>
      </c>
      <c r="AB24" s="76">
        <v>8</v>
      </c>
      <c r="AC24" s="76">
        <v>8</v>
      </c>
      <c r="AD24" s="76" t="s">
        <v>141</v>
      </c>
      <c r="AE24" s="76">
        <v>8</v>
      </c>
      <c r="AF24" s="76">
        <v>8</v>
      </c>
      <c r="AG24" s="76" t="s">
        <v>512</v>
      </c>
      <c r="AH24" s="76" t="s">
        <v>512</v>
      </c>
      <c r="AI24" s="76">
        <v>8</v>
      </c>
      <c r="AJ24" s="76">
        <v>8</v>
      </c>
      <c r="AK24" s="76"/>
      <c r="AL24" s="76"/>
      <c r="AM24" s="76"/>
      <c r="AN24" s="77"/>
      <c r="AO24" s="79" t="s">
        <v>520</v>
      </c>
    </row>
    <row r="25" spans="1:41" ht="28.5" customHeight="1">
      <c r="A25" s="1385" t="s">
        <v>156</v>
      </c>
      <c r="B25" s="1386"/>
      <c r="C25" s="1386"/>
      <c r="D25" s="1386"/>
      <c r="E25" s="1387"/>
      <c r="F25" s="1388" t="s">
        <v>372</v>
      </c>
      <c r="G25" s="1389"/>
      <c r="H25" s="1390" t="s">
        <v>152</v>
      </c>
      <c r="I25" s="1391"/>
      <c r="J25" s="1391"/>
      <c r="K25" s="1391"/>
      <c r="L25" s="1391"/>
      <c r="M25" s="1392"/>
      <c r="N25" s="76">
        <v>0</v>
      </c>
      <c r="O25" s="76">
        <v>0</v>
      </c>
      <c r="P25" s="76">
        <v>0</v>
      </c>
      <c r="Q25" s="76">
        <v>0</v>
      </c>
      <c r="R25" s="76">
        <v>0</v>
      </c>
      <c r="S25" s="76" t="s">
        <v>518</v>
      </c>
      <c r="T25" s="76" t="s">
        <v>518</v>
      </c>
      <c r="U25" s="76">
        <v>0</v>
      </c>
      <c r="V25" s="76">
        <v>8</v>
      </c>
      <c r="W25" s="76">
        <v>8</v>
      </c>
      <c r="X25" s="76">
        <v>0</v>
      </c>
      <c r="Y25" s="76">
        <v>0</v>
      </c>
      <c r="Z25" s="76" t="s">
        <v>518</v>
      </c>
      <c r="AA25" s="76" t="s">
        <v>518</v>
      </c>
      <c r="AB25" s="76">
        <v>0</v>
      </c>
      <c r="AC25" s="76">
        <v>0</v>
      </c>
      <c r="AD25" s="76">
        <v>8</v>
      </c>
      <c r="AE25" s="76">
        <v>0</v>
      </c>
      <c r="AF25" s="76">
        <v>0</v>
      </c>
      <c r="AG25" s="76" t="s">
        <v>518</v>
      </c>
      <c r="AH25" s="76" t="s">
        <v>518</v>
      </c>
      <c r="AI25" s="76">
        <v>0</v>
      </c>
      <c r="AJ25" s="76">
        <v>0</v>
      </c>
      <c r="AK25" s="76"/>
      <c r="AL25" s="76"/>
      <c r="AM25" s="76"/>
      <c r="AN25" s="77"/>
      <c r="AO25" s="79" t="s">
        <v>158</v>
      </c>
    </row>
    <row r="26" spans="1:41" ht="28.5" customHeight="1">
      <c r="A26" s="1385" t="s">
        <v>159</v>
      </c>
      <c r="B26" s="1386"/>
      <c r="C26" s="1386"/>
      <c r="D26" s="1386"/>
      <c r="E26" s="1387"/>
      <c r="F26" s="1388" t="s">
        <v>521</v>
      </c>
      <c r="G26" s="1389"/>
      <c r="H26" s="1390" t="s">
        <v>160</v>
      </c>
      <c r="I26" s="1391"/>
      <c r="J26" s="1391"/>
      <c r="K26" s="1391"/>
      <c r="L26" s="1391"/>
      <c r="M26" s="1392"/>
      <c r="N26" s="76">
        <v>8</v>
      </c>
      <c r="O26" s="76">
        <v>8</v>
      </c>
      <c r="P26" s="76">
        <v>8</v>
      </c>
      <c r="Q26" s="76">
        <v>8</v>
      </c>
      <c r="R26" s="76">
        <v>8</v>
      </c>
      <c r="S26" s="76" t="s">
        <v>517</v>
      </c>
      <c r="T26" s="76" t="s">
        <v>517</v>
      </c>
      <c r="U26" s="76">
        <v>8</v>
      </c>
      <c r="V26" s="76">
        <v>8</v>
      </c>
      <c r="W26" s="76">
        <v>8</v>
      </c>
      <c r="X26" s="76">
        <v>8</v>
      </c>
      <c r="Y26" s="76">
        <v>8</v>
      </c>
      <c r="Z26" s="76" t="s">
        <v>517</v>
      </c>
      <c r="AA26" s="76" t="s">
        <v>517</v>
      </c>
      <c r="AB26" s="76">
        <v>8</v>
      </c>
      <c r="AC26" s="76">
        <v>8</v>
      </c>
      <c r="AD26" s="76">
        <v>8</v>
      </c>
      <c r="AE26" s="76">
        <v>8</v>
      </c>
      <c r="AF26" s="76">
        <v>8</v>
      </c>
      <c r="AG26" s="76" t="s">
        <v>517</v>
      </c>
      <c r="AH26" s="76" t="s">
        <v>517</v>
      </c>
      <c r="AI26" s="76">
        <v>8</v>
      </c>
      <c r="AJ26" s="76">
        <v>8</v>
      </c>
      <c r="AK26" s="76"/>
      <c r="AL26" s="76"/>
      <c r="AM26" s="76">
        <v>8</v>
      </c>
      <c r="AN26" s="77"/>
      <c r="AO26" s="79" t="s">
        <v>159</v>
      </c>
    </row>
    <row r="27" spans="1:41" ht="28.5" customHeight="1">
      <c r="A27" s="1385" t="s">
        <v>161</v>
      </c>
      <c r="B27" s="1386"/>
      <c r="C27" s="1386"/>
      <c r="D27" s="1386"/>
      <c r="E27" s="1387"/>
      <c r="F27" s="1388" t="s">
        <v>522</v>
      </c>
      <c r="G27" s="1389"/>
      <c r="H27" s="1390" t="s">
        <v>576</v>
      </c>
      <c r="I27" s="1391"/>
      <c r="J27" s="1391"/>
      <c r="K27" s="1391"/>
      <c r="L27" s="1391"/>
      <c r="M27" s="1392"/>
      <c r="N27" s="76" t="s">
        <v>516</v>
      </c>
      <c r="O27" s="76" t="s">
        <v>516</v>
      </c>
      <c r="P27" s="76">
        <v>8</v>
      </c>
      <c r="Q27" s="76" t="s">
        <v>516</v>
      </c>
      <c r="R27" s="76" t="s">
        <v>516</v>
      </c>
      <c r="S27" s="76">
        <v>8</v>
      </c>
      <c r="T27" s="76">
        <v>8</v>
      </c>
      <c r="U27" s="76" t="s">
        <v>516</v>
      </c>
      <c r="V27" s="76" t="s">
        <v>516</v>
      </c>
      <c r="W27" s="76">
        <v>8</v>
      </c>
      <c r="X27" s="76" t="s">
        <v>516</v>
      </c>
      <c r="Y27" s="76" t="s">
        <v>516</v>
      </c>
      <c r="Z27" s="76">
        <v>8</v>
      </c>
      <c r="AA27" s="76">
        <v>8</v>
      </c>
      <c r="AB27" s="76" t="s">
        <v>516</v>
      </c>
      <c r="AC27" s="76" t="s">
        <v>516</v>
      </c>
      <c r="AD27" s="76">
        <v>8</v>
      </c>
      <c r="AE27" s="76" t="s">
        <v>516</v>
      </c>
      <c r="AF27" s="76" t="s">
        <v>516</v>
      </c>
      <c r="AG27" s="76">
        <v>8</v>
      </c>
      <c r="AH27" s="76">
        <v>8</v>
      </c>
      <c r="AI27" s="76" t="s">
        <v>516</v>
      </c>
      <c r="AJ27" s="76"/>
      <c r="AK27" s="76"/>
      <c r="AL27" s="76"/>
      <c r="AM27" s="76" t="s">
        <v>516</v>
      </c>
      <c r="AN27" s="77"/>
      <c r="AO27" s="79" t="s">
        <v>161</v>
      </c>
    </row>
    <row r="28" spans="1:41" ht="28.5" customHeight="1">
      <c r="A28" s="1429" t="s">
        <v>577</v>
      </c>
      <c r="B28" s="1430"/>
      <c r="C28" s="1430"/>
      <c r="D28" s="1430"/>
      <c r="E28" s="1431"/>
      <c r="F28" s="1388" t="s">
        <v>523</v>
      </c>
      <c r="G28" s="1389"/>
      <c r="H28" s="1390" t="s">
        <v>578</v>
      </c>
      <c r="I28" s="1391"/>
      <c r="J28" s="1391"/>
      <c r="K28" s="1391"/>
      <c r="L28" s="1391"/>
      <c r="M28" s="1392"/>
      <c r="N28" s="76">
        <v>8</v>
      </c>
      <c r="O28" s="76">
        <v>8</v>
      </c>
      <c r="P28" s="76">
        <v>8</v>
      </c>
      <c r="Q28" s="76">
        <v>8</v>
      </c>
      <c r="R28" s="76">
        <v>8</v>
      </c>
      <c r="S28" s="76" t="s">
        <v>524</v>
      </c>
      <c r="T28" s="76" t="s">
        <v>524</v>
      </c>
      <c r="U28" s="76">
        <v>8</v>
      </c>
      <c r="V28" s="76">
        <v>8</v>
      </c>
      <c r="W28" s="76">
        <v>8</v>
      </c>
      <c r="X28" s="76">
        <v>8</v>
      </c>
      <c r="Y28" s="76" t="s">
        <v>142</v>
      </c>
      <c r="Z28" s="76" t="s">
        <v>513</v>
      </c>
      <c r="AA28" s="76" t="s">
        <v>513</v>
      </c>
      <c r="AB28" s="76">
        <v>8</v>
      </c>
      <c r="AC28" s="76">
        <v>8</v>
      </c>
      <c r="AD28" s="76">
        <v>8</v>
      </c>
      <c r="AE28" s="76">
        <v>8</v>
      </c>
      <c r="AF28" s="76">
        <v>8</v>
      </c>
      <c r="AG28" s="76" t="s">
        <v>513</v>
      </c>
      <c r="AH28" s="76" t="s">
        <v>513</v>
      </c>
      <c r="AI28" s="76">
        <v>8</v>
      </c>
      <c r="AJ28" s="76"/>
      <c r="AK28" s="76"/>
      <c r="AL28" s="76"/>
      <c r="AM28" s="76">
        <v>8</v>
      </c>
      <c r="AN28" s="77"/>
      <c r="AO28" s="79" t="s">
        <v>579</v>
      </c>
    </row>
    <row r="29" spans="1:41" ht="28.5" customHeight="1">
      <c r="A29" s="1429" t="s">
        <v>580</v>
      </c>
      <c r="B29" s="1430"/>
      <c r="C29" s="1430"/>
      <c r="D29" s="1430"/>
      <c r="E29" s="1431"/>
      <c r="F29" s="1388" t="s">
        <v>525</v>
      </c>
      <c r="G29" s="1389"/>
      <c r="H29" s="1390" t="s">
        <v>581</v>
      </c>
      <c r="I29" s="1391"/>
      <c r="J29" s="1391"/>
      <c r="K29" s="1391"/>
      <c r="L29" s="1391"/>
      <c r="M29" s="1392"/>
      <c r="N29" s="76">
        <v>8</v>
      </c>
      <c r="O29" s="76">
        <v>8</v>
      </c>
      <c r="P29" s="76">
        <v>8</v>
      </c>
      <c r="Q29" s="76">
        <v>8</v>
      </c>
      <c r="R29" s="76">
        <v>8</v>
      </c>
      <c r="S29" s="76" t="s">
        <v>526</v>
      </c>
      <c r="T29" s="76" t="s">
        <v>526</v>
      </c>
      <c r="U29" s="76">
        <v>8</v>
      </c>
      <c r="V29" s="76">
        <v>8</v>
      </c>
      <c r="W29" s="76">
        <v>8</v>
      </c>
      <c r="X29" s="76">
        <v>8</v>
      </c>
      <c r="Y29" s="76">
        <v>8</v>
      </c>
      <c r="Z29" s="76" t="s">
        <v>526</v>
      </c>
      <c r="AA29" s="76" t="s">
        <v>526</v>
      </c>
      <c r="AB29" s="76">
        <v>8</v>
      </c>
      <c r="AC29" s="76">
        <v>8</v>
      </c>
      <c r="AD29" s="76">
        <v>8</v>
      </c>
      <c r="AE29" s="76">
        <v>8</v>
      </c>
      <c r="AF29" s="76">
        <v>8</v>
      </c>
      <c r="AG29" s="76" t="s">
        <v>526</v>
      </c>
      <c r="AH29" s="76" t="s">
        <v>526</v>
      </c>
      <c r="AI29" s="76">
        <v>8</v>
      </c>
      <c r="AJ29" s="76"/>
      <c r="AK29" s="76"/>
      <c r="AL29" s="76"/>
      <c r="AM29" s="76">
        <v>8</v>
      </c>
      <c r="AN29" s="77"/>
      <c r="AO29" s="79" t="s">
        <v>580</v>
      </c>
    </row>
    <row r="30" spans="1:41" ht="28.5" customHeight="1">
      <c r="A30" s="1429" t="s">
        <v>580</v>
      </c>
      <c r="B30" s="1430"/>
      <c r="C30" s="1430"/>
      <c r="D30" s="1430"/>
      <c r="E30" s="1431"/>
      <c r="F30" s="1388" t="s">
        <v>507</v>
      </c>
      <c r="G30" s="1389"/>
      <c r="H30" s="1390" t="s">
        <v>145</v>
      </c>
      <c r="I30" s="1391"/>
      <c r="J30" s="1391"/>
      <c r="K30" s="1391"/>
      <c r="L30" s="1391"/>
      <c r="M30" s="1392"/>
      <c r="N30" s="76">
        <v>4</v>
      </c>
      <c r="O30" s="76">
        <v>4</v>
      </c>
      <c r="P30" s="76">
        <v>4</v>
      </c>
      <c r="Q30" s="76">
        <v>4</v>
      </c>
      <c r="R30" s="76">
        <v>4</v>
      </c>
      <c r="S30" s="76" t="s">
        <v>514</v>
      </c>
      <c r="T30" s="76" t="s">
        <v>514</v>
      </c>
      <c r="U30" s="76">
        <v>4</v>
      </c>
      <c r="V30" s="76">
        <v>4</v>
      </c>
      <c r="W30" s="76">
        <v>4</v>
      </c>
      <c r="X30" s="76">
        <v>4</v>
      </c>
      <c r="Y30" s="76">
        <v>4</v>
      </c>
      <c r="Z30" s="76" t="s">
        <v>514</v>
      </c>
      <c r="AA30" s="76" t="s">
        <v>514</v>
      </c>
      <c r="AB30" s="76">
        <v>4</v>
      </c>
      <c r="AC30" s="76">
        <v>4</v>
      </c>
      <c r="AD30" s="76">
        <v>4</v>
      </c>
      <c r="AE30" s="76">
        <v>4</v>
      </c>
      <c r="AF30" s="76">
        <v>4</v>
      </c>
      <c r="AG30" s="76" t="s">
        <v>514</v>
      </c>
      <c r="AH30" s="76" t="s">
        <v>514</v>
      </c>
      <c r="AI30" s="82">
        <v>4</v>
      </c>
      <c r="AJ30" s="82"/>
      <c r="AK30" s="82"/>
      <c r="AL30" s="82"/>
      <c r="AM30" s="76">
        <v>4</v>
      </c>
      <c r="AN30" s="77"/>
      <c r="AO30" s="81" t="s">
        <v>370</v>
      </c>
    </row>
    <row r="31" spans="1:41" ht="28.5" customHeight="1">
      <c r="A31" s="1385" t="s">
        <v>371</v>
      </c>
      <c r="B31" s="1386"/>
      <c r="C31" s="1386"/>
      <c r="D31" s="1386"/>
      <c r="E31" s="1387"/>
      <c r="F31" s="1388" t="s">
        <v>527</v>
      </c>
      <c r="G31" s="1389"/>
      <c r="H31" s="1390" t="s">
        <v>154</v>
      </c>
      <c r="I31" s="1391"/>
      <c r="J31" s="1391"/>
      <c r="K31" s="1391"/>
      <c r="L31" s="1391"/>
      <c r="M31" s="1392"/>
      <c r="N31" s="76">
        <v>4</v>
      </c>
      <c r="O31" s="76">
        <v>4</v>
      </c>
      <c r="P31" s="76">
        <v>4</v>
      </c>
      <c r="Q31" s="76">
        <v>4</v>
      </c>
      <c r="R31" s="76">
        <v>4</v>
      </c>
      <c r="S31" s="76" t="s">
        <v>518</v>
      </c>
      <c r="T31" s="76" t="s">
        <v>518</v>
      </c>
      <c r="U31" s="76">
        <v>4</v>
      </c>
      <c r="V31" s="76">
        <v>4</v>
      </c>
      <c r="W31" s="76">
        <v>4</v>
      </c>
      <c r="X31" s="76">
        <v>4</v>
      </c>
      <c r="Y31" s="76">
        <v>4</v>
      </c>
      <c r="Z31" s="76" t="s">
        <v>518</v>
      </c>
      <c r="AA31" s="76" t="s">
        <v>518</v>
      </c>
      <c r="AB31" s="76">
        <v>4</v>
      </c>
      <c r="AC31" s="76">
        <v>4</v>
      </c>
      <c r="AD31" s="76">
        <v>4</v>
      </c>
      <c r="AE31" s="76">
        <v>4</v>
      </c>
      <c r="AF31" s="76">
        <v>4</v>
      </c>
      <c r="AG31" s="76" t="s">
        <v>518</v>
      </c>
      <c r="AH31" s="76" t="s">
        <v>518</v>
      </c>
      <c r="AI31" s="76">
        <v>4</v>
      </c>
      <c r="AJ31" s="76">
        <v>4</v>
      </c>
      <c r="AK31" s="76"/>
      <c r="AL31" s="76"/>
      <c r="AM31" s="76"/>
      <c r="AN31" s="87"/>
      <c r="AO31" s="79" t="s">
        <v>1107</v>
      </c>
    </row>
    <row r="32" spans="1:46" ht="15" customHeight="1">
      <c r="A32" s="1404" t="s">
        <v>340</v>
      </c>
      <c r="B32" s="1404"/>
      <c r="C32" s="1404"/>
      <c r="D32" s="1404"/>
      <c r="E32" s="1404"/>
      <c r="F32" s="1404"/>
      <c r="G32" s="1404"/>
      <c r="H32" s="1404"/>
      <c r="I32" s="1404"/>
      <c r="J32" s="1404"/>
      <c r="K32" s="1404"/>
      <c r="L32" s="1404"/>
      <c r="M32" s="1404"/>
      <c r="N32" s="1404"/>
      <c r="O32" s="1404"/>
      <c r="P32" s="1404"/>
      <c r="Q32" s="1404"/>
      <c r="R32" s="1404"/>
      <c r="S32" s="1404"/>
      <c r="T32" s="1404"/>
      <c r="U32" s="1404"/>
      <c r="V32" s="1404"/>
      <c r="W32" s="1404"/>
      <c r="X32" s="1404"/>
      <c r="Y32" s="1404"/>
      <c r="Z32" s="1404"/>
      <c r="AA32" s="1404"/>
      <c r="AB32" s="1404"/>
      <c r="AC32" s="1404"/>
      <c r="AD32" s="1404"/>
      <c r="AE32" s="1404"/>
      <c r="AF32" s="1404"/>
      <c r="AG32" s="1404"/>
      <c r="AH32" s="1404"/>
      <c r="AI32" s="1404"/>
      <c r="AJ32" s="1404"/>
      <c r="AK32" s="1404"/>
      <c r="AL32" s="1404"/>
      <c r="AM32" s="1404"/>
      <c r="AN32" s="1404"/>
      <c r="AO32" s="1404"/>
      <c r="AP32" s="1404"/>
      <c r="AQ32" s="1404"/>
      <c r="AR32" s="1404"/>
      <c r="AS32" s="1404"/>
      <c r="AT32" s="1404"/>
    </row>
    <row r="33" spans="1:46" ht="15" customHeight="1">
      <c r="A33" s="1384" t="s">
        <v>528</v>
      </c>
      <c r="B33" s="1384"/>
      <c r="C33" s="1384"/>
      <c r="D33" s="1384"/>
      <c r="E33" s="1384"/>
      <c r="F33" s="1384"/>
      <c r="G33" s="1384"/>
      <c r="H33" s="1384"/>
      <c r="I33" s="1384"/>
      <c r="J33" s="1384"/>
      <c r="K33" s="1384"/>
      <c r="L33" s="1384"/>
      <c r="M33" s="1384"/>
      <c r="N33" s="1384"/>
      <c r="O33" s="1384"/>
      <c r="P33" s="1384"/>
      <c r="Q33" s="1384"/>
      <c r="R33" s="1384"/>
      <c r="S33" s="1384"/>
      <c r="T33" s="1384"/>
      <c r="U33" s="1384"/>
      <c r="V33" s="1384"/>
      <c r="W33" s="1384"/>
      <c r="X33" s="1384"/>
      <c r="Y33" s="1384"/>
      <c r="Z33" s="1384"/>
      <c r="AA33" s="1384"/>
      <c r="AB33" s="1384"/>
      <c r="AC33" s="1384"/>
      <c r="AD33" s="1384"/>
      <c r="AE33" s="1384"/>
      <c r="AF33" s="1384"/>
      <c r="AG33" s="1384"/>
      <c r="AH33" s="1384"/>
      <c r="AI33" s="1384"/>
      <c r="AJ33" s="1384"/>
      <c r="AK33" s="1384"/>
      <c r="AL33" s="1384"/>
      <c r="AM33" s="1384"/>
      <c r="AN33" s="1384"/>
      <c r="AO33" s="1384"/>
      <c r="AP33" s="1384"/>
      <c r="AQ33" s="1384"/>
      <c r="AR33" s="1384"/>
      <c r="AS33" s="1384"/>
      <c r="AT33" s="1384"/>
    </row>
    <row r="34" spans="1:45" ht="15" customHeight="1">
      <c r="A34" s="1384" t="s">
        <v>341</v>
      </c>
      <c r="B34" s="1384"/>
      <c r="C34" s="1384"/>
      <c r="D34" s="1384"/>
      <c r="E34" s="1384"/>
      <c r="F34" s="1384"/>
      <c r="G34" s="1384"/>
      <c r="H34" s="1384"/>
      <c r="I34" s="1384"/>
      <c r="J34" s="1384"/>
      <c r="K34" s="1384"/>
      <c r="L34" s="1384"/>
      <c r="M34" s="1384"/>
      <c r="N34" s="1384"/>
      <c r="O34" s="1384"/>
      <c r="P34" s="1384"/>
      <c r="Q34" s="1384"/>
      <c r="R34" s="1384"/>
      <c r="S34" s="1384"/>
      <c r="T34" s="1384"/>
      <c r="U34" s="1384"/>
      <c r="V34" s="1384"/>
      <c r="W34" s="1384"/>
      <c r="X34" s="1384"/>
      <c r="Y34" s="1384"/>
      <c r="Z34" s="1384"/>
      <c r="AA34" s="1384"/>
      <c r="AB34" s="1384"/>
      <c r="AC34" s="1384"/>
      <c r="AD34" s="1384"/>
      <c r="AE34" s="1384"/>
      <c r="AF34" s="1384"/>
      <c r="AG34" s="1384"/>
      <c r="AH34" s="1384"/>
      <c r="AI34" s="1384"/>
      <c r="AJ34" s="1384"/>
      <c r="AK34" s="1384"/>
      <c r="AL34" s="1384"/>
      <c r="AM34" s="1384"/>
      <c r="AN34" s="1384"/>
      <c r="AO34" s="1384"/>
      <c r="AP34" s="1384"/>
      <c r="AQ34" s="1384"/>
      <c r="AR34" s="1384"/>
      <c r="AS34" s="1384"/>
    </row>
    <row r="35" spans="1:46" ht="15" customHeight="1">
      <c r="A35" s="1384" t="s">
        <v>342</v>
      </c>
      <c r="B35" s="1384"/>
      <c r="C35" s="1384"/>
      <c r="D35" s="1384"/>
      <c r="E35" s="1384"/>
      <c r="F35" s="1384"/>
      <c r="G35" s="1384"/>
      <c r="H35" s="1384"/>
      <c r="I35" s="1384"/>
      <c r="J35" s="1384"/>
      <c r="K35" s="1384"/>
      <c r="L35" s="1384"/>
      <c r="M35" s="1384"/>
      <c r="N35" s="1384"/>
      <c r="O35" s="1384"/>
      <c r="P35" s="1384"/>
      <c r="Q35" s="1384"/>
      <c r="R35" s="1384"/>
      <c r="S35" s="1384"/>
      <c r="T35" s="1384"/>
      <c r="U35" s="1384"/>
      <c r="V35" s="1384"/>
      <c r="W35" s="1384"/>
      <c r="X35" s="1384"/>
      <c r="Y35" s="1384"/>
      <c r="Z35" s="1384"/>
      <c r="AA35" s="1384"/>
      <c r="AB35" s="1384"/>
      <c r="AC35" s="1384"/>
      <c r="AD35" s="1384"/>
      <c r="AE35" s="1384"/>
      <c r="AF35" s="1384"/>
      <c r="AG35" s="1384"/>
      <c r="AH35" s="1384"/>
      <c r="AI35" s="1384"/>
      <c r="AJ35" s="1384"/>
      <c r="AK35" s="1384"/>
      <c r="AL35" s="1384"/>
      <c r="AM35" s="1384"/>
      <c r="AN35" s="1384"/>
      <c r="AO35" s="1384"/>
      <c r="AP35" s="1384"/>
      <c r="AQ35" s="1384"/>
      <c r="AR35" s="1384"/>
      <c r="AS35" s="1384"/>
      <c r="AT35" s="1384"/>
    </row>
    <row r="36" spans="1:46" ht="15" customHeight="1">
      <c r="A36" s="1384" t="s">
        <v>343</v>
      </c>
      <c r="B36" s="1384"/>
      <c r="C36" s="1384"/>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1384"/>
      <c r="AE36" s="1384"/>
      <c r="AF36" s="1384"/>
      <c r="AG36" s="1384"/>
      <c r="AH36" s="1384"/>
      <c r="AI36" s="1384"/>
      <c r="AJ36" s="1384"/>
      <c r="AK36" s="1384"/>
      <c r="AL36" s="1384"/>
      <c r="AM36" s="1384"/>
      <c r="AN36" s="1384"/>
      <c r="AO36" s="1384"/>
      <c r="AP36" s="1384"/>
      <c r="AQ36" s="1384"/>
      <c r="AR36" s="1384"/>
      <c r="AS36" s="1384"/>
      <c r="AT36" s="1384"/>
    </row>
    <row r="37" spans="1:46" ht="13.5">
      <c r="A37" s="70" t="s">
        <v>529</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row>
  </sheetData>
  <sheetProtection/>
  <mergeCells count="80">
    <mergeCell ref="A34:AS34"/>
    <mergeCell ref="A35:AT35"/>
    <mergeCell ref="A36:AT36"/>
    <mergeCell ref="H12:K13"/>
    <mergeCell ref="A14:E14"/>
    <mergeCell ref="F14:G14"/>
    <mergeCell ref="F15:G15"/>
    <mergeCell ref="H26:M26"/>
    <mergeCell ref="F16:G16"/>
    <mergeCell ref="H15:M15"/>
    <mergeCell ref="H6:AB6"/>
    <mergeCell ref="H7:AB7"/>
    <mergeCell ref="A32:AT32"/>
    <mergeCell ref="A33:AT33"/>
    <mergeCell ref="H24:M24"/>
    <mergeCell ref="F24:G24"/>
    <mergeCell ref="A15:E15"/>
    <mergeCell ref="F11:G11"/>
    <mergeCell ref="AA8:AB8"/>
    <mergeCell ref="H25:M25"/>
    <mergeCell ref="H14:M14"/>
    <mergeCell ref="H29:M29"/>
    <mergeCell ref="H30:M30"/>
    <mergeCell ref="H17:M17"/>
    <mergeCell ref="H28:M28"/>
    <mergeCell ref="H27:M27"/>
    <mergeCell ref="H21:M21"/>
    <mergeCell ref="H20:M20"/>
    <mergeCell ref="H23:M23"/>
    <mergeCell ref="H22:M22"/>
    <mergeCell ref="F30:G30"/>
    <mergeCell ref="F26:G26"/>
    <mergeCell ref="H16:M16"/>
    <mergeCell ref="A30:E30"/>
    <mergeCell ref="A27:E27"/>
    <mergeCell ref="F27:G27"/>
    <mergeCell ref="F21:G21"/>
    <mergeCell ref="F28:G28"/>
    <mergeCell ref="F19:G19"/>
    <mergeCell ref="H19:M19"/>
    <mergeCell ref="D11:E11"/>
    <mergeCell ref="J11:K11"/>
    <mergeCell ref="H11:I11"/>
    <mergeCell ref="A31:E31"/>
    <mergeCell ref="F31:G31"/>
    <mergeCell ref="A29:E29"/>
    <mergeCell ref="A23:E23"/>
    <mergeCell ref="F23:G23"/>
    <mergeCell ref="A28:E28"/>
    <mergeCell ref="F29:G29"/>
    <mergeCell ref="H31:M31"/>
    <mergeCell ref="A3:AO3"/>
    <mergeCell ref="A4:AO4"/>
    <mergeCell ref="A6:G6"/>
    <mergeCell ref="A7:G7"/>
    <mergeCell ref="A8:W8"/>
    <mergeCell ref="X8:Z8"/>
    <mergeCell ref="AO12:AO13"/>
    <mergeCell ref="B11:C11"/>
    <mergeCell ref="AN12:AN13"/>
    <mergeCell ref="F12:G13"/>
    <mergeCell ref="F25:G25"/>
    <mergeCell ref="A26:E26"/>
    <mergeCell ref="A22:E22"/>
    <mergeCell ref="F22:G22"/>
    <mergeCell ref="A24:E24"/>
    <mergeCell ref="A21:E21"/>
    <mergeCell ref="A19:E19"/>
    <mergeCell ref="A25:E25"/>
    <mergeCell ref="A20:E20"/>
    <mergeCell ref="A12:E13"/>
    <mergeCell ref="F20:G20"/>
    <mergeCell ref="AC6:AI6"/>
    <mergeCell ref="A18:E18"/>
    <mergeCell ref="F18:G18"/>
    <mergeCell ref="H18:M18"/>
    <mergeCell ref="F17:G17"/>
    <mergeCell ref="A16:E16"/>
    <mergeCell ref="A17:E17"/>
    <mergeCell ref="L13:M13"/>
  </mergeCells>
  <printOptions horizontalCentered="1"/>
  <pageMargins left="0.5905511811023623" right="0.5905511811023623" top="0.56" bottom="0.3937007874015748" header="0.5118110236220472" footer="0.1968503937007874"/>
  <pageSetup cellComments="asDisplayed" horizontalDpi="600" verticalDpi="600" orientation="landscape" paperSize="9" scale="65" r:id="rId2"/>
  <headerFooter alignWithMargins="0">
    <oddFooter>&amp;R(H24.10月版）</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AB27"/>
  <sheetViews>
    <sheetView showZeros="0" view="pageBreakPreview" zoomScale="75" zoomScaleNormal="75" zoomScaleSheetLayoutView="75" zoomScalePageLayoutView="0" workbookViewId="0" topLeftCell="A1">
      <selection activeCell="AA10" sqref="AA10:BR10"/>
    </sheetView>
  </sheetViews>
  <sheetFormatPr defaultColWidth="9.00390625" defaultRowHeight="13.5"/>
  <cols>
    <col min="1" max="1" width="1.625" style="91" customWidth="1"/>
    <col min="2" max="2" width="5.625" style="93" customWidth="1"/>
    <col min="3" max="3" width="5.625" style="91" customWidth="1"/>
    <col min="4" max="4" width="5.625" style="93" customWidth="1"/>
    <col min="5" max="9" width="5.625" style="98" customWidth="1"/>
    <col min="10" max="17" width="5.625" style="93" customWidth="1"/>
    <col min="18" max="27" width="5.625" style="91" customWidth="1"/>
    <col min="28" max="16384" width="9.00390625" style="91" customWidth="1"/>
  </cols>
  <sheetData>
    <row r="1" spans="1:25" ht="24.75" customHeight="1">
      <c r="A1" s="1440" t="s">
        <v>63</v>
      </c>
      <c r="B1" s="1077"/>
      <c r="C1" s="1077"/>
      <c r="D1" s="1077"/>
      <c r="E1" s="1077"/>
      <c r="F1" s="1077"/>
      <c r="G1" s="1077"/>
      <c r="H1" s="1077"/>
      <c r="I1" s="1077"/>
      <c r="J1" s="1077"/>
      <c r="K1" s="1077"/>
      <c r="L1" s="1077"/>
      <c r="M1" s="1077"/>
      <c r="N1" s="1077"/>
      <c r="O1" s="1077"/>
      <c r="P1" s="1077"/>
      <c r="Q1" s="1077"/>
      <c r="R1" s="1077"/>
      <c r="S1" s="1077"/>
      <c r="T1" s="1077"/>
      <c r="U1" s="1077"/>
      <c r="V1" s="1077"/>
      <c r="W1" s="1077"/>
      <c r="X1" s="1077"/>
      <c r="Y1" s="88"/>
    </row>
    <row r="2" spans="1:13" ht="24.75" customHeight="1">
      <c r="A2" s="89" t="s">
        <v>61</v>
      </c>
      <c r="B2" s="90"/>
      <c r="D2" s="91"/>
      <c r="E2" s="92"/>
      <c r="F2" s="92"/>
      <c r="G2" s="92"/>
      <c r="H2" s="92"/>
      <c r="I2" s="92"/>
      <c r="J2" s="91"/>
      <c r="K2" s="91"/>
      <c r="L2" s="91"/>
      <c r="M2" s="91"/>
    </row>
    <row r="3" spans="1:24" ht="24.75" customHeight="1">
      <c r="A3" s="94"/>
      <c r="B3" s="1441" t="s">
        <v>84</v>
      </c>
      <c r="C3" s="1442"/>
      <c r="D3" s="1443"/>
      <c r="E3" s="1452" t="s">
        <v>62</v>
      </c>
      <c r="F3" s="1453"/>
      <c r="G3" s="1453"/>
      <c r="H3" s="1453"/>
      <c r="I3" s="1453"/>
      <c r="J3" s="1453"/>
      <c r="K3" s="1453"/>
      <c r="L3" s="1453"/>
      <c r="M3" s="1453"/>
      <c r="N3" s="1453"/>
      <c r="O3" s="1453"/>
      <c r="P3" s="1453"/>
      <c r="Q3" s="1453"/>
      <c r="R3" s="1453"/>
      <c r="S3" s="1453"/>
      <c r="T3" s="1453"/>
      <c r="U3" s="1453"/>
      <c r="V3" s="1453"/>
      <c r="W3" s="1453"/>
      <c r="X3" s="1454"/>
    </row>
    <row r="4" spans="2:24" ht="24.75" customHeight="1">
      <c r="B4" s="1444"/>
      <c r="C4" s="1445"/>
      <c r="D4" s="1446"/>
      <c r="E4" s="1450"/>
      <c r="F4" s="1451"/>
      <c r="G4" s="1451"/>
      <c r="H4" s="1451"/>
      <c r="I4" s="1451"/>
      <c r="J4" s="1451"/>
      <c r="K4" s="1451"/>
      <c r="L4" s="1451"/>
      <c r="M4" s="1451"/>
      <c r="N4" s="1451"/>
      <c r="O4" s="1451"/>
      <c r="P4" s="1451"/>
      <c r="Q4" s="1451"/>
      <c r="R4" s="1451"/>
      <c r="S4" s="1451"/>
      <c r="T4" s="1451"/>
      <c r="U4" s="1451"/>
      <c r="V4" s="1451"/>
      <c r="W4" s="1451"/>
      <c r="X4" s="1451"/>
    </row>
    <row r="5" spans="2:24" ht="24.75" customHeight="1">
      <c r="B5" s="1444"/>
      <c r="C5" s="1445"/>
      <c r="D5" s="1446"/>
      <c r="E5" s="1450"/>
      <c r="F5" s="1451"/>
      <c r="G5" s="1451"/>
      <c r="H5" s="1451"/>
      <c r="I5" s="1451"/>
      <c r="J5" s="1451"/>
      <c r="K5" s="1451"/>
      <c r="L5" s="1451"/>
      <c r="M5" s="1451"/>
      <c r="N5" s="1451"/>
      <c r="O5" s="1451"/>
      <c r="P5" s="1451"/>
      <c r="Q5" s="1451"/>
      <c r="R5" s="1451"/>
      <c r="S5" s="1451"/>
      <c r="T5" s="1451"/>
      <c r="U5" s="1451"/>
      <c r="V5" s="1451"/>
      <c r="W5" s="1451"/>
      <c r="X5" s="1451"/>
    </row>
    <row r="6" spans="2:24" ht="24.75" customHeight="1">
      <c r="B6" s="1444"/>
      <c r="C6" s="1445"/>
      <c r="D6" s="1446"/>
      <c r="E6" s="1450"/>
      <c r="F6" s="1451"/>
      <c r="G6" s="1451"/>
      <c r="H6" s="1451"/>
      <c r="I6" s="1451"/>
      <c r="J6" s="1451"/>
      <c r="K6" s="1451"/>
      <c r="L6" s="1451"/>
      <c r="M6" s="1451"/>
      <c r="N6" s="1451"/>
      <c r="O6" s="1451"/>
      <c r="P6" s="1451"/>
      <c r="Q6" s="1451"/>
      <c r="R6" s="1451"/>
      <c r="S6" s="1451"/>
      <c r="T6" s="1451"/>
      <c r="U6" s="1451"/>
      <c r="V6" s="1451"/>
      <c r="W6" s="1451"/>
      <c r="X6" s="1451"/>
    </row>
    <row r="7" spans="2:24" ht="24.75" customHeight="1">
      <c r="B7" s="1444"/>
      <c r="C7" s="1445"/>
      <c r="D7" s="1446"/>
      <c r="E7" s="1450"/>
      <c r="F7" s="1451"/>
      <c r="G7" s="1451"/>
      <c r="H7" s="1451"/>
      <c r="I7" s="1451"/>
      <c r="J7" s="1451"/>
      <c r="K7" s="1451"/>
      <c r="L7" s="1451"/>
      <c r="M7" s="1451"/>
      <c r="N7" s="1451"/>
      <c r="O7" s="1451"/>
      <c r="P7" s="1451"/>
      <c r="Q7" s="1451"/>
      <c r="R7" s="1451"/>
      <c r="S7" s="1451"/>
      <c r="T7" s="1451"/>
      <c r="U7" s="1451"/>
      <c r="V7" s="1451"/>
      <c r="W7" s="1451"/>
      <c r="X7" s="1451"/>
    </row>
    <row r="8" spans="2:24" ht="24.75" customHeight="1">
      <c r="B8" s="1444"/>
      <c r="C8" s="1445"/>
      <c r="D8" s="1446"/>
      <c r="E8" s="1450"/>
      <c r="F8" s="1451"/>
      <c r="G8" s="1451"/>
      <c r="H8" s="1451"/>
      <c r="I8" s="1451"/>
      <c r="J8" s="1451"/>
      <c r="K8" s="1451"/>
      <c r="L8" s="1451"/>
      <c r="M8" s="1451"/>
      <c r="N8" s="1451"/>
      <c r="O8" s="1451"/>
      <c r="P8" s="1451"/>
      <c r="Q8" s="1451"/>
      <c r="R8" s="1451"/>
      <c r="S8" s="1451"/>
      <c r="T8" s="1451"/>
      <c r="U8" s="1451"/>
      <c r="V8" s="1451"/>
      <c r="W8" s="1451"/>
      <c r="X8" s="1451"/>
    </row>
    <row r="9" spans="2:24" ht="24.75" customHeight="1">
      <c r="B9" s="1444"/>
      <c r="C9" s="1445"/>
      <c r="D9" s="1446"/>
      <c r="E9" s="1450"/>
      <c r="F9" s="1451"/>
      <c r="G9" s="1451"/>
      <c r="H9" s="1451"/>
      <c r="I9" s="1451"/>
      <c r="J9" s="1451"/>
      <c r="K9" s="1451"/>
      <c r="L9" s="1451"/>
      <c r="M9" s="1451"/>
      <c r="N9" s="1451"/>
      <c r="O9" s="1451"/>
      <c r="P9" s="1451"/>
      <c r="Q9" s="1451"/>
      <c r="R9" s="1451"/>
      <c r="S9" s="1451"/>
      <c r="T9" s="1451"/>
      <c r="U9" s="1451"/>
      <c r="V9" s="1451"/>
      <c r="W9" s="1451"/>
      <c r="X9" s="1451"/>
    </row>
    <row r="10" spans="2:24" ht="24.75" customHeight="1">
      <c r="B10" s="1444"/>
      <c r="C10" s="1445"/>
      <c r="D10" s="1446"/>
      <c r="E10" s="1450"/>
      <c r="F10" s="1451"/>
      <c r="G10" s="1451"/>
      <c r="H10" s="1451"/>
      <c r="I10" s="1451"/>
      <c r="J10" s="1451"/>
      <c r="K10" s="1451"/>
      <c r="L10" s="1451"/>
      <c r="M10" s="1451"/>
      <c r="N10" s="1451"/>
      <c r="O10" s="1451"/>
      <c r="P10" s="1451"/>
      <c r="Q10" s="1451"/>
      <c r="R10" s="1451"/>
      <c r="S10" s="1451"/>
      <c r="T10" s="1451"/>
      <c r="U10" s="1451"/>
      <c r="V10" s="1451"/>
      <c r="W10" s="1451"/>
      <c r="X10" s="1451"/>
    </row>
    <row r="11" spans="2:24" ht="24.75" customHeight="1">
      <c r="B11" s="1444"/>
      <c r="C11" s="1445"/>
      <c r="D11" s="1446"/>
      <c r="E11" s="1450"/>
      <c r="F11" s="1451"/>
      <c r="G11" s="1451"/>
      <c r="H11" s="1451"/>
      <c r="I11" s="1451"/>
      <c r="J11" s="1451"/>
      <c r="K11" s="1451"/>
      <c r="L11" s="1451"/>
      <c r="M11" s="1451"/>
      <c r="N11" s="1451"/>
      <c r="O11" s="1451"/>
      <c r="P11" s="1451"/>
      <c r="Q11" s="1451"/>
      <c r="R11" s="1451"/>
      <c r="S11" s="1451"/>
      <c r="T11" s="1451"/>
      <c r="U11" s="1451"/>
      <c r="V11" s="1451"/>
      <c r="W11" s="1451"/>
      <c r="X11" s="1451"/>
    </row>
    <row r="12" spans="2:24" ht="24.75" customHeight="1">
      <c r="B12" s="1444"/>
      <c r="C12" s="1445"/>
      <c r="D12" s="1446"/>
      <c r="E12" s="1450"/>
      <c r="F12" s="1451"/>
      <c r="G12" s="1451"/>
      <c r="H12" s="1451"/>
      <c r="I12" s="1451"/>
      <c r="J12" s="1451"/>
      <c r="K12" s="1451"/>
      <c r="L12" s="1451"/>
      <c r="M12" s="1451"/>
      <c r="N12" s="1451"/>
      <c r="O12" s="1451"/>
      <c r="P12" s="1451"/>
      <c r="Q12" s="1451"/>
      <c r="R12" s="1451"/>
      <c r="S12" s="1451"/>
      <c r="T12" s="1451"/>
      <c r="U12" s="1451"/>
      <c r="V12" s="1451"/>
      <c r="W12" s="1451"/>
      <c r="X12" s="1451"/>
    </row>
    <row r="13" spans="2:24" ht="24.75" customHeight="1">
      <c r="B13" s="1444"/>
      <c r="C13" s="1445"/>
      <c r="D13" s="1446"/>
      <c r="E13" s="1450"/>
      <c r="F13" s="1451"/>
      <c r="G13" s="1451"/>
      <c r="H13" s="1451"/>
      <c r="I13" s="1451"/>
      <c r="J13" s="1451"/>
      <c r="K13" s="1451"/>
      <c r="L13" s="1451"/>
      <c r="M13" s="1451"/>
      <c r="N13" s="1451"/>
      <c r="O13" s="1451"/>
      <c r="P13" s="1451"/>
      <c r="Q13" s="1451"/>
      <c r="R13" s="1451"/>
      <c r="S13" s="1451"/>
      <c r="T13" s="1451"/>
      <c r="U13" s="1451"/>
      <c r="V13" s="1451"/>
      <c r="W13" s="1451"/>
      <c r="X13" s="1451"/>
    </row>
    <row r="14" spans="2:24" ht="24.75" customHeight="1">
      <c r="B14" s="1444"/>
      <c r="C14" s="1445"/>
      <c r="D14" s="1446"/>
      <c r="E14" s="1450"/>
      <c r="F14" s="1451"/>
      <c r="G14" s="1451"/>
      <c r="H14" s="1451"/>
      <c r="I14" s="1451"/>
      <c r="J14" s="1451"/>
      <c r="K14" s="1451"/>
      <c r="L14" s="1451"/>
      <c r="M14" s="1451"/>
      <c r="N14" s="1451"/>
      <c r="O14" s="1451"/>
      <c r="P14" s="1451"/>
      <c r="Q14" s="1451"/>
      <c r="R14" s="1451"/>
      <c r="S14" s="1451"/>
      <c r="T14" s="1451"/>
      <c r="U14" s="1451"/>
      <c r="V14" s="1451"/>
      <c r="W14" s="1451"/>
      <c r="X14" s="1451"/>
    </row>
    <row r="15" spans="2:24" ht="24.75" customHeight="1">
      <c r="B15" s="1444"/>
      <c r="C15" s="1445"/>
      <c r="D15" s="1446"/>
      <c r="E15" s="1450"/>
      <c r="F15" s="1451"/>
      <c r="G15" s="1451"/>
      <c r="H15" s="1451"/>
      <c r="I15" s="1451"/>
      <c r="J15" s="1451"/>
      <c r="K15" s="1451"/>
      <c r="L15" s="1451"/>
      <c r="M15" s="1451"/>
      <c r="N15" s="1451"/>
      <c r="O15" s="1451"/>
      <c r="P15" s="1451"/>
      <c r="Q15" s="1451"/>
      <c r="R15" s="1451"/>
      <c r="S15" s="1451"/>
      <c r="T15" s="1451"/>
      <c r="U15" s="1451"/>
      <c r="V15" s="1451"/>
      <c r="W15" s="1451"/>
      <c r="X15" s="1451"/>
    </row>
    <row r="16" spans="2:24" ht="24.75" customHeight="1">
      <c r="B16" s="1444"/>
      <c r="C16" s="1445"/>
      <c r="D16" s="1446"/>
      <c r="E16" s="1450"/>
      <c r="F16" s="1451"/>
      <c r="G16" s="1451"/>
      <c r="H16" s="1451"/>
      <c r="I16" s="1451"/>
      <c r="J16" s="1451"/>
      <c r="K16" s="1451"/>
      <c r="L16" s="1451"/>
      <c r="M16" s="1451"/>
      <c r="N16" s="1451"/>
      <c r="O16" s="1451"/>
      <c r="P16" s="1451"/>
      <c r="Q16" s="1451"/>
      <c r="R16" s="1451"/>
      <c r="S16" s="1451"/>
      <c r="T16" s="1451"/>
      <c r="U16" s="1451"/>
      <c r="V16" s="1451"/>
      <c r="W16" s="1451"/>
      <c r="X16" s="1451"/>
    </row>
    <row r="17" spans="2:24" ht="24.75" customHeight="1">
      <c r="B17" s="1444"/>
      <c r="C17" s="1445"/>
      <c r="D17" s="1446"/>
      <c r="E17" s="1450"/>
      <c r="F17" s="1451"/>
      <c r="G17" s="1451"/>
      <c r="H17" s="1451"/>
      <c r="I17" s="1451"/>
      <c r="J17" s="1451"/>
      <c r="K17" s="1451"/>
      <c r="L17" s="1451"/>
      <c r="M17" s="1451"/>
      <c r="N17" s="1451"/>
      <c r="O17" s="1451"/>
      <c r="P17" s="1451"/>
      <c r="Q17" s="1451"/>
      <c r="R17" s="1451"/>
      <c r="S17" s="1451"/>
      <c r="T17" s="1451"/>
      <c r="U17" s="1451"/>
      <c r="V17" s="1451"/>
      <c r="W17" s="1451"/>
      <c r="X17" s="1451"/>
    </row>
    <row r="18" spans="2:24" ht="24.75" customHeight="1">
      <c r="B18" s="1444"/>
      <c r="C18" s="1445"/>
      <c r="D18" s="1446"/>
      <c r="E18" s="1450"/>
      <c r="F18" s="1451"/>
      <c r="G18" s="1451"/>
      <c r="H18" s="1451"/>
      <c r="I18" s="1451"/>
      <c r="J18" s="1451"/>
      <c r="K18" s="1451"/>
      <c r="L18" s="1451"/>
      <c r="M18" s="1451"/>
      <c r="N18" s="1451"/>
      <c r="O18" s="1451"/>
      <c r="P18" s="1451"/>
      <c r="Q18" s="1451"/>
      <c r="R18" s="1451"/>
      <c r="S18" s="1451"/>
      <c r="T18" s="1451"/>
      <c r="U18" s="1451"/>
      <c r="V18" s="1451"/>
      <c r="W18" s="1451"/>
      <c r="X18" s="1451"/>
    </row>
    <row r="19" spans="2:24" ht="24.75" customHeight="1">
      <c r="B19" s="1444"/>
      <c r="C19" s="1445"/>
      <c r="D19" s="1446"/>
      <c r="E19" s="1450"/>
      <c r="F19" s="1451"/>
      <c r="G19" s="1451"/>
      <c r="H19" s="1451"/>
      <c r="I19" s="1451"/>
      <c r="J19" s="1451"/>
      <c r="K19" s="1451"/>
      <c r="L19" s="1451"/>
      <c r="M19" s="1451"/>
      <c r="N19" s="1451"/>
      <c r="O19" s="1451"/>
      <c r="P19" s="1451"/>
      <c r="Q19" s="1451"/>
      <c r="R19" s="1451"/>
      <c r="S19" s="1451"/>
      <c r="T19" s="1451"/>
      <c r="U19" s="1451"/>
      <c r="V19" s="1451"/>
      <c r="W19" s="1451"/>
      <c r="X19" s="1451"/>
    </row>
    <row r="20" spans="2:24" ht="24.75" customHeight="1">
      <c r="B20" s="1444"/>
      <c r="C20" s="1445"/>
      <c r="D20" s="1446"/>
      <c r="E20" s="1450"/>
      <c r="F20" s="1451"/>
      <c r="G20" s="1451"/>
      <c r="H20" s="1451"/>
      <c r="I20" s="1451"/>
      <c r="J20" s="1451"/>
      <c r="K20" s="1451"/>
      <c r="L20" s="1451"/>
      <c r="M20" s="1451"/>
      <c r="N20" s="1451"/>
      <c r="O20" s="1451"/>
      <c r="P20" s="1451"/>
      <c r="Q20" s="1451"/>
      <c r="R20" s="1451"/>
      <c r="S20" s="1451"/>
      <c r="T20" s="1451"/>
      <c r="U20" s="1451"/>
      <c r="V20" s="1451"/>
      <c r="W20" s="1451"/>
      <c r="X20" s="1451"/>
    </row>
    <row r="21" spans="2:24" ht="24.75" customHeight="1">
      <c r="B21" s="1444"/>
      <c r="C21" s="1445"/>
      <c r="D21" s="1446"/>
      <c r="E21" s="1450"/>
      <c r="F21" s="1451"/>
      <c r="G21" s="1451"/>
      <c r="H21" s="1451"/>
      <c r="I21" s="1451"/>
      <c r="J21" s="1451"/>
      <c r="K21" s="1451"/>
      <c r="L21" s="1451"/>
      <c r="M21" s="1451"/>
      <c r="N21" s="1451"/>
      <c r="O21" s="1451"/>
      <c r="P21" s="1451"/>
      <c r="Q21" s="1451"/>
      <c r="R21" s="1451"/>
      <c r="S21" s="1451"/>
      <c r="T21" s="1451"/>
      <c r="U21" s="1451"/>
      <c r="V21" s="1451"/>
      <c r="W21" s="1451"/>
      <c r="X21" s="1451"/>
    </row>
    <row r="22" spans="2:24" ht="24.75" customHeight="1">
      <c r="B22" s="1447"/>
      <c r="C22" s="1448"/>
      <c r="D22" s="1449"/>
      <c r="E22" s="1450"/>
      <c r="F22" s="1451"/>
      <c r="G22" s="1451"/>
      <c r="H22" s="1451"/>
      <c r="I22" s="1451"/>
      <c r="J22" s="1451"/>
      <c r="K22" s="1451"/>
      <c r="L22" s="1451"/>
      <c r="M22" s="1451"/>
      <c r="N22" s="1451"/>
      <c r="O22" s="1451"/>
      <c r="P22" s="1451"/>
      <c r="Q22" s="1451"/>
      <c r="R22" s="1451"/>
      <c r="S22" s="1451"/>
      <c r="T22" s="1451"/>
      <c r="U22" s="1451"/>
      <c r="V22" s="1451"/>
      <c r="W22" s="1451"/>
      <c r="X22" s="1451"/>
    </row>
    <row r="23" spans="1:23" ht="24.75" customHeight="1">
      <c r="A23" s="95"/>
      <c r="B23" s="96"/>
      <c r="C23" s="95"/>
      <c r="D23" s="97"/>
      <c r="J23" s="97"/>
      <c r="K23" s="97"/>
      <c r="L23" s="97"/>
      <c r="M23" s="97"/>
      <c r="N23" s="97"/>
      <c r="O23" s="97"/>
      <c r="P23" s="97"/>
      <c r="Q23" s="97"/>
      <c r="R23" s="95"/>
      <c r="S23" s="95"/>
      <c r="T23" s="95"/>
      <c r="U23" s="95"/>
      <c r="V23" s="95"/>
      <c r="W23" s="95"/>
    </row>
    <row r="24" spans="1:28" ht="24.75" customHeight="1">
      <c r="A24" s="95"/>
      <c r="B24" s="99"/>
      <c r="C24" s="95"/>
      <c r="D24" s="99"/>
      <c r="J24" s="99"/>
      <c r="K24" s="99"/>
      <c r="L24" s="99"/>
      <c r="M24" s="99"/>
      <c r="N24" s="99"/>
      <c r="O24" s="99"/>
      <c r="P24" s="99"/>
      <c r="Q24" s="99"/>
      <c r="R24" s="99"/>
      <c r="S24" s="99"/>
      <c r="T24" s="95"/>
      <c r="U24" s="100"/>
      <c r="V24" s="95"/>
      <c r="W24" s="95"/>
      <c r="X24" s="95"/>
      <c r="Y24" s="101"/>
      <c r="Z24" s="95"/>
      <c r="AA24" s="95"/>
      <c r="AB24" s="95"/>
    </row>
    <row r="25" spans="1:28" ht="24.75" customHeight="1">
      <c r="A25" s="95"/>
      <c r="B25" s="97"/>
      <c r="C25" s="95"/>
      <c r="D25" s="97"/>
      <c r="J25" s="97"/>
      <c r="K25" s="97"/>
      <c r="L25" s="97"/>
      <c r="M25" s="97"/>
      <c r="N25" s="97"/>
      <c r="O25" s="97"/>
      <c r="P25" s="97"/>
      <c r="Q25" s="97"/>
      <c r="R25" s="95"/>
      <c r="S25" s="95"/>
      <c r="T25" s="95"/>
      <c r="U25" s="100"/>
      <c r="V25" s="101"/>
      <c r="W25" s="101"/>
      <c r="X25" s="101"/>
      <c r="Y25" s="101"/>
      <c r="Z25" s="95"/>
      <c r="AA25" s="95"/>
      <c r="AB25" s="95"/>
    </row>
    <row r="26" spans="1:28" ht="24.75" customHeight="1">
      <c r="A26" s="95"/>
      <c r="B26" s="97"/>
      <c r="C26" s="95"/>
      <c r="D26" s="97"/>
      <c r="J26" s="97"/>
      <c r="K26" s="97"/>
      <c r="L26" s="97"/>
      <c r="M26" s="97"/>
      <c r="N26" s="97"/>
      <c r="O26" s="97"/>
      <c r="P26" s="97"/>
      <c r="Q26" s="97"/>
      <c r="R26" s="95"/>
      <c r="S26" s="95"/>
      <c r="T26" s="95"/>
      <c r="U26" s="95"/>
      <c r="V26" s="95"/>
      <c r="W26" s="95"/>
      <c r="X26" s="95"/>
      <c r="Y26" s="95"/>
      <c r="Z26" s="95"/>
      <c r="AA26" s="95"/>
      <c r="AB26" s="95"/>
    </row>
    <row r="27" spans="1:28" ht="24.75" customHeight="1">
      <c r="A27" s="95"/>
      <c r="B27" s="97"/>
      <c r="C27" s="95"/>
      <c r="D27" s="97"/>
      <c r="J27" s="97"/>
      <c r="K27" s="97"/>
      <c r="L27" s="97"/>
      <c r="M27" s="97"/>
      <c r="N27" s="97"/>
      <c r="O27" s="97"/>
      <c r="P27" s="97"/>
      <c r="Q27" s="97"/>
      <c r="R27" s="95"/>
      <c r="S27" s="95"/>
      <c r="T27" s="95"/>
      <c r="U27" s="95"/>
      <c r="V27" s="95"/>
      <c r="W27" s="95"/>
      <c r="X27" s="95"/>
      <c r="Y27" s="95"/>
      <c r="Z27" s="95"/>
      <c r="AA27" s="95"/>
      <c r="AB27" s="95"/>
    </row>
    <row r="28" ht="24.75" customHeight="1"/>
    <row r="29" ht="24.75" customHeight="1"/>
  </sheetData>
  <sheetProtection/>
  <mergeCells count="22">
    <mergeCell ref="E3:X3"/>
    <mergeCell ref="E4:X4"/>
    <mergeCell ref="E5:X5"/>
    <mergeCell ref="E6:X6"/>
    <mergeCell ref="E19:X19"/>
    <mergeCell ref="E20:X20"/>
    <mergeCell ref="E22:X22"/>
    <mergeCell ref="E7:X7"/>
    <mergeCell ref="E8:X8"/>
    <mergeCell ref="E9:X9"/>
    <mergeCell ref="E10:X10"/>
    <mergeCell ref="E15:X15"/>
    <mergeCell ref="A1:X1"/>
    <mergeCell ref="B3:D22"/>
    <mergeCell ref="E16:X16"/>
    <mergeCell ref="E17:X17"/>
    <mergeCell ref="E18:X18"/>
    <mergeCell ref="E11:X11"/>
    <mergeCell ref="E12:X12"/>
    <mergeCell ref="E13:X13"/>
    <mergeCell ref="E14:X14"/>
    <mergeCell ref="E21:X21"/>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K309"/>
  <sheetViews>
    <sheetView view="pageBreakPreview" zoomScaleSheetLayoutView="100" zoomScalePageLayoutView="0" workbookViewId="0" topLeftCell="A274">
      <selection activeCell="A275" sqref="A275:IV275"/>
    </sheetView>
  </sheetViews>
  <sheetFormatPr defaultColWidth="9.00390625" defaultRowHeight="19.5" customHeight="1"/>
  <cols>
    <col min="1" max="1" width="28.75390625" style="178" customWidth="1"/>
    <col min="2" max="2" width="67.75390625" style="178" customWidth="1"/>
    <col min="3" max="3" width="4.125" style="179" customWidth="1"/>
    <col min="4" max="4" width="15.625" style="180" customWidth="1"/>
    <col min="5" max="5" width="25.50390625" style="178" customWidth="1"/>
    <col min="6" max="16384" width="9.00390625" style="102" customWidth="1"/>
  </cols>
  <sheetData>
    <row r="1" spans="1:5" ht="30" customHeight="1">
      <c r="A1" s="1455" t="s">
        <v>373</v>
      </c>
      <c r="B1" s="1455"/>
      <c r="C1" s="1455"/>
      <c r="D1" s="1455"/>
      <c r="E1" s="1455"/>
    </row>
    <row r="2" spans="1:5" ht="19.5" customHeight="1">
      <c r="A2" s="103" t="s">
        <v>228</v>
      </c>
      <c r="B2" s="103" t="s">
        <v>374</v>
      </c>
      <c r="C2" s="1456" t="s">
        <v>231</v>
      </c>
      <c r="D2" s="1457"/>
      <c r="E2" s="104"/>
    </row>
    <row r="3" spans="1:5" s="805" customFormat="1" ht="27.75" customHeight="1">
      <c r="A3" s="826" t="s">
        <v>1313</v>
      </c>
      <c r="B3" s="1463" t="s">
        <v>1579</v>
      </c>
      <c r="C3" s="878" t="s">
        <v>976</v>
      </c>
      <c r="D3" s="879" t="s">
        <v>1574</v>
      </c>
      <c r="E3" s="984" t="s">
        <v>1304</v>
      </c>
    </row>
    <row r="4" spans="1:5" s="128" customFormat="1" ht="33.75" customHeight="1">
      <c r="A4" s="824"/>
      <c r="B4" s="1463"/>
      <c r="C4" s="878" t="s">
        <v>976</v>
      </c>
      <c r="D4" s="879" t="s">
        <v>1575</v>
      </c>
      <c r="E4" s="828"/>
    </row>
    <row r="5" spans="1:5" s="128" customFormat="1" ht="27.75" customHeight="1">
      <c r="A5" s="824"/>
      <c r="B5" s="1463"/>
      <c r="C5" s="878" t="s">
        <v>976</v>
      </c>
      <c r="D5" s="879" t="s">
        <v>1576</v>
      </c>
      <c r="E5" s="828"/>
    </row>
    <row r="6" spans="1:5" s="128" customFormat="1" ht="27.75" customHeight="1">
      <c r="A6" s="824"/>
      <c r="B6" s="1463"/>
      <c r="C6" s="878" t="s">
        <v>976</v>
      </c>
      <c r="D6" s="879" t="s">
        <v>1577</v>
      </c>
      <c r="E6" s="828"/>
    </row>
    <row r="7" spans="1:5" s="128" customFormat="1" ht="18" customHeight="1">
      <c r="A7" s="824"/>
      <c r="B7" s="1463"/>
      <c r="C7" s="878" t="s">
        <v>976</v>
      </c>
      <c r="D7" s="879" t="s">
        <v>1578</v>
      </c>
      <c r="E7" s="828"/>
    </row>
    <row r="8" spans="1:5" s="128" customFormat="1" ht="31.5" customHeight="1">
      <c r="A8" s="824"/>
      <c r="B8" s="385" t="s">
        <v>1314</v>
      </c>
      <c r="C8" s="389" t="s">
        <v>167</v>
      </c>
      <c r="D8" s="390" t="s">
        <v>1287</v>
      </c>
      <c r="E8" s="828"/>
    </row>
    <row r="9" spans="1:5" s="128" customFormat="1" ht="19.5" customHeight="1">
      <c r="A9" s="825"/>
      <c r="B9" s="812" t="s">
        <v>409</v>
      </c>
      <c r="C9" s="813" t="s">
        <v>167</v>
      </c>
      <c r="D9" s="814" t="s">
        <v>382</v>
      </c>
      <c r="E9" s="827"/>
    </row>
    <row r="10" spans="1:5" s="128" customFormat="1" ht="19.5" customHeight="1">
      <c r="A10" s="1464" t="s">
        <v>1316</v>
      </c>
      <c r="B10" s="884" t="s">
        <v>1317</v>
      </c>
      <c r="C10" s="878" t="s">
        <v>976</v>
      </c>
      <c r="D10" s="879" t="s">
        <v>414</v>
      </c>
      <c r="E10" s="1465" t="s">
        <v>1318</v>
      </c>
    </row>
    <row r="11" spans="1:5" s="128" customFormat="1" ht="73.5" customHeight="1">
      <c r="A11" s="1464"/>
      <c r="B11" s="880" t="s">
        <v>1319</v>
      </c>
      <c r="C11" s="881" t="s">
        <v>976</v>
      </c>
      <c r="D11" s="882" t="s">
        <v>414</v>
      </c>
      <c r="E11" s="1465"/>
    </row>
    <row r="12" spans="1:5" s="128" customFormat="1" ht="54" customHeight="1">
      <c r="A12" s="1464"/>
      <c r="B12" s="885" t="s">
        <v>1320</v>
      </c>
      <c r="C12" s="886" t="s">
        <v>976</v>
      </c>
      <c r="D12" s="887" t="s">
        <v>414</v>
      </c>
      <c r="E12" s="1465"/>
    </row>
    <row r="13" spans="1:5" s="128" customFormat="1" ht="31.5" customHeight="1">
      <c r="A13" s="1464"/>
      <c r="B13" s="385" t="s">
        <v>1321</v>
      </c>
      <c r="C13" s="881" t="s">
        <v>976</v>
      </c>
      <c r="D13" s="882" t="s">
        <v>414</v>
      </c>
      <c r="E13" s="1465"/>
    </row>
    <row r="14" spans="1:5" s="128" customFormat="1" ht="19.5" customHeight="1">
      <c r="A14" s="1464"/>
      <c r="B14" s="883" t="s">
        <v>1315</v>
      </c>
      <c r="C14" s="334" t="s">
        <v>976</v>
      </c>
      <c r="D14" s="333" t="s">
        <v>414</v>
      </c>
      <c r="E14" s="1465"/>
    </row>
    <row r="15" spans="1:5" s="108" customFormat="1" ht="19.5" customHeight="1">
      <c r="A15" s="346" t="s">
        <v>1045</v>
      </c>
      <c r="B15" s="113" t="s">
        <v>530</v>
      </c>
      <c r="C15" s="105" t="s">
        <v>167</v>
      </c>
      <c r="D15" s="106" t="s">
        <v>375</v>
      </c>
      <c r="E15" s="107"/>
    </row>
    <row r="16" spans="1:5" s="108" customFormat="1" ht="29.25" customHeight="1">
      <c r="A16" s="347"/>
      <c r="B16" s="134" t="s">
        <v>531</v>
      </c>
      <c r="C16" s="110" t="s">
        <v>167</v>
      </c>
      <c r="D16" s="111" t="s">
        <v>375</v>
      </c>
      <c r="E16" s="112"/>
    </row>
    <row r="17" spans="1:5" s="108" customFormat="1" ht="19.5" customHeight="1">
      <c r="A17" s="1458" t="s">
        <v>1046</v>
      </c>
      <c r="B17" s="113" t="s">
        <v>532</v>
      </c>
      <c r="C17" s="105" t="s">
        <v>167</v>
      </c>
      <c r="D17" s="106" t="s">
        <v>377</v>
      </c>
      <c r="E17" s="107"/>
    </row>
    <row r="18" spans="1:5" s="108" customFormat="1" ht="19.5" customHeight="1">
      <c r="A18" s="1459"/>
      <c r="B18" s="114" t="s">
        <v>378</v>
      </c>
      <c r="C18" s="110" t="s">
        <v>167</v>
      </c>
      <c r="D18" s="111" t="s">
        <v>377</v>
      </c>
      <c r="E18" s="112"/>
    </row>
    <row r="19" spans="1:5" s="108" customFormat="1" ht="19.5" customHeight="1">
      <c r="A19" s="1470" t="s">
        <v>379</v>
      </c>
      <c r="B19" s="374" t="s">
        <v>533</v>
      </c>
      <c r="C19" s="800" t="s">
        <v>167</v>
      </c>
      <c r="D19" s="801" t="s">
        <v>380</v>
      </c>
      <c r="E19" s="802"/>
    </row>
    <row r="20" spans="1:5" s="108" customFormat="1" ht="31.5" customHeight="1">
      <c r="A20" s="1471"/>
      <c r="B20" s="129" t="s">
        <v>1522</v>
      </c>
      <c r="C20" s="118" t="s">
        <v>167</v>
      </c>
      <c r="D20" s="130" t="s">
        <v>1253</v>
      </c>
      <c r="E20" s="119"/>
    </row>
    <row r="21" spans="1:5" s="108" customFormat="1" ht="19.5" customHeight="1">
      <c r="A21" s="1471"/>
      <c r="B21" s="129" t="s">
        <v>1255</v>
      </c>
      <c r="C21" s="118" t="s">
        <v>167</v>
      </c>
      <c r="D21" s="130" t="s">
        <v>1252</v>
      </c>
      <c r="E21" s="119"/>
    </row>
    <row r="22" spans="1:5" s="108" customFormat="1" ht="19.5" customHeight="1">
      <c r="A22" s="1472"/>
      <c r="B22" s="872" t="s">
        <v>1291</v>
      </c>
      <c r="C22" s="873" t="s">
        <v>1292</v>
      </c>
      <c r="D22" s="874" t="s">
        <v>1253</v>
      </c>
      <c r="E22" s="875"/>
    </row>
    <row r="23" spans="1:5" s="108" customFormat="1" ht="67.5">
      <c r="A23" s="1460" t="s">
        <v>381</v>
      </c>
      <c r="B23" s="113" t="s">
        <v>534</v>
      </c>
      <c r="C23" s="105" t="s">
        <v>167</v>
      </c>
      <c r="D23" s="106" t="s">
        <v>382</v>
      </c>
      <c r="E23" s="107"/>
    </row>
    <row r="24" spans="1:5" s="108" customFormat="1" ht="31.5" customHeight="1">
      <c r="A24" s="1461"/>
      <c r="B24" s="361" t="s">
        <v>428</v>
      </c>
      <c r="C24" s="334" t="s">
        <v>167</v>
      </c>
      <c r="D24" s="333" t="s">
        <v>382</v>
      </c>
      <c r="E24" s="112"/>
    </row>
    <row r="25" spans="1:5" s="108" customFormat="1" ht="17.25" customHeight="1">
      <c r="A25" s="1460" t="s">
        <v>944</v>
      </c>
      <c r="B25" s="116" t="s">
        <v>383</v>
      </c>
      <c r="C25" s="105" t="s">
        <v>167</v>
      </c>
      <c r="D25" s="117" t="s">
        <v>384</v>
      </c>
      <c r="E25" s="107"/>
    </row>
    <row r="26" spans="1:5" s="108" customFormat="1" ht="18" customHeight="1">
      <c r="A26" s="1462"/>
      <c r="B26" s="125" t="s">
        <v>1173</v>
      </c>
      <c r="C26" s="118" t="s">
        <v>167</v>
      </c>
      <c r="D26" s="123" t="s">
        <v>382</v>
      </c>
      <c r="E26" s="119"/>
    </row>
    <row r="27" spans="1:5" s="108" customFormat="1" ht="21.75" customHeight="1">
      <c r="A27" s="1462"/>
      <c r="B27" s="326" t="s">
        <v>1047</v>
      </c>
      <c r="C27" s="147" t="s">
        <v>167</v>
      </c>
      <c r="D27" s="228" t="s">
        <v>382</v>
      </c>
      <c r="E27" s="124"/>
    </row>
    <row r="28" spans="1:5" s="108" customFormat="1" ht="44.25" customHeight="1">
      <c r="A28" s="1462"/>
      <c r="B28" s="326" t="s">
        <v>1293</v>
      </c>
      <c r="C28" s="147" t="s">
        <v>167</v>
      </c>
      <c r="D28" s="228" t="s">
        <v>382</v>
      </c>
      <c r="E28" s="124"/>
    </row>
    <row r="29" spans="1:5" s="108" customFormat="1" ht="67.5">
      <c r="A29" s="1462"/>
      <c r="B29" s="326" t="s">
        <v>1294</v>
      </c>
      <c r="C29" s="147" t="s">
        <v>167</v>
      </c>
      <c r="D29" s="228" t="s">
        <v>382</v>
      </c>
      <c r="E29" s="124"/>
    </row>
    <row r="30" spans="1:5" s="108" customFormat="1" ht="21" customHeight="1">
      <c r="A30" s="1460" t="s">
        <v>385</v>
      </c>
      <c r="B30" s="116" t="s">
        <v>383</v>
      </c>
      <c r="C30" s="105" t="s">
        <v>167</v>
      </c>
      <c r="D30" s="117" t="s">
        <v>384</v>
      </c>
      <c r="E30" s="107"/>
    </row>
    <row r="31" spans="1:5" s="108" customFormat="1" ht="49.5" customHeight="1">
      <c r="A31" s="1462"/>
      <c r="B31" s="122" t="s">
        <v>1174</v>
      </c>
      <c r="C31" s="118" t="s">
        <v>167</v>
      </c>
      <c r="D31" s="123" t="s">
        <v>382</v>
      </c>
      <c r="E31" s="124"/>
    </row>
    <row r="32" spans="1:5" s="108" customFormat="1" ht="49.5" customHeight="1">
      <c r="A32" s="345"/>
      <c r="B32" s="125" t="s">
        <v>536</v>
      </c>
      <c r="C32" s="118" t="s">
        <v>167</v>
      </c>
      <c r="D32" s="123" t="s">
        <v>382</v>
      </c>
      <c r="E32" s="124"/>
    </row>
    <row r="33" spans="1:5" s="108" customFormat="1" ht="27">
      <c r="A33" s="345"/>
      <c r="B33" s="125" t="s">
        <v>453</v>
      </c>
      <c r="C33" s="118" t="s">
        <v>167</v>
      </c>
      <c r="D33" s="123" t="s">
        <v>387</v>
      </c>
      <c r="E33" s="119"/>
    </row>
    <row r="34" spans="1:5" s="108" customFormat="1" ht="40.5">
      <c r="A34" s="345"/>
      <c r="B34" s="125" t="s">
        <v>388</v>
      </c>
      <c r="C34" s="118" t="s">
        <v>167</v>
      </c>
      <c r="D34" s="123" t="s">
        <v>313</v>
      </c>
      <c r="E34" s="119" t="s">
        <v>389</v>
      </c>
    </row>
    <row r="35" spans="1:5" s="108" customFormat="1" ht="21" customHeight="1">
      <c r="A35" s="347"/>
      <c r="B35" s="120" t="s">
        <v>537</v>
      </c>
      <c r="C35" s="110" t="s">
        <v>167</v>
      </c>
      <c r="D35" s="121" t="s">
        <v>535</v>
      </c>
      <c r="E35" s="112"/>
    </row>
    <row r="36" spans="1:5" s="128" customFormat="1" ht="20.25" customHeight="1">
      <c r="A36" s="344" t="s">
        <v>390</v>
      </c>
      <c r="B36" s="113" t="s">
        <v>391</v>
      </c>
      <c r="C36" s="126" t="s">
        <v>167</v>
      </c>
      <c r="D36" s="127" t="s">
        <v>538</v>
      </c>
      <c r="E36" s="113"/>
    </row>
    <row r="37" spans="1:5" s="108" customFormat="1" ht="34.5" customHeight="1">
      <c r="A37" s="345"/>
      <c r="B37" s="129" t="s">
        <v>392</v>
      </c>
      <c r="C37" s="118" t="s">
        <v>167</v>
      </c>
      <c r="D37" s="130" t="s">
        <v>382</v>
      </c>
      <c r="E37" s="119"/>
    </row>
    <row r="38" spans="1:5" s="128" customFormat="1" ht="19.5" customHeight="1">
      <c r="A38" s="348"/>
      <c r="B38" s="1497" t="s">
        <v>393</v>
      </c>
      <c r="C38" s="1498"/>
      <c r="D38" s="1498"/>
      <c r="E38" s="1499"/>
    </row>
    <row r="39" spans="1:5" s="128" customFormat="1" ht="20.25" customHeight="1">
      <c r="A39" s="348"/>
      <c r="B39" s="218" t="s">
        <v>539</v>
      </c>
      <c r="C39" s="131" t="s">
        <v>167</v>
      </c>
      <c r="D39" s="132" t="s">
        <v>394</v>
      </c>
      <c r="E39" s="133"/>
    </row>
    <row r="40" spans="1:5" s="128" customFormat="1" ht="20.25" customHeight="1">
      <c r="A40" s="348"/>
      <c r="B40" s="218" t="s">
        <v>540</v>
      </c>
      <c r="C40" s="131" t="s">
        <v>167</v>
      </c>
      <c r="D40" s="132" t="s">
        <v>394</v>
      </c>
      <c r="E40" s="133"/>
    </row>
    <row r="41" spans="1:5" s="128" customFormat="1" ht="20.25" customHeight="1">
      <c r="A41" s="348"/>
      <c r="B41" s="218" t="s">
        <v>541</v>
      </c>
      <c r="C41" s="131" t="s">
        <v>167</v>
      </c>
      <c r="D41" s="132" t="s">
        <v>395</v>
      </c>
      <c r="E41" s="133"/>
    </row>
    <row r="42" spans="1:5" s="128" customFormat="1" ht="20.25" customHeight="1">
      <c r="A42" s="348"/>
      <c r="B42" s="218" t="s">
        <v>542</v>
      </c>
      <c r="C42" s="131" t="s">
        <v>167</v>
      </c>
      <c r="D42" s="132" t="s">
        <v>395</v>
      </c>
      <c r="E42" s="133"/>
    </row>
    <row r="43" spans="1:5" s="128" customFormat="1" ht="34.5" customHeight="1">
      <c r="A43" s="348"/>
      <c r="B43" s="219" t="s">
        <v>543</v>
      </c>
      <c r="C43" s="131" t="s">
        <v>167</v>
      </c>
      <c r="D43" s="132" t="s">
        <v>395</v>
      </c>
      <c r="E43" s="133"/>
    </row>
    <row r="44" spans="1:5" s="128" customFormat="1" ht="20.25" customHeight="1">
      <c r="A44" s="348"/>
      <c r="B44" s="133" t="s">
        <v>1175</v>
      </c>
      <c r="C44" s="131" t="s">
        <v>167</v>
      </c>
      <c r="D44" s="132" t="s">
        <v>394</v>
      </c>
      <c r="E44" s="133"/>
    </row>
    <row r="45" spans="1:5" s="128" customFormat="1" ht="20.25" customHeight="1">
      <c r="A45" s="348"/>
      <c r="B45" s="133" t="s">
        <v>1176</v>
      </c>
      <c r="C45" s="131" t="s">
        <v>167</v>
      </c>
      <c r="D45" s="132" t="s">
        <v>396</v>
      </c>
      <c r="E45" s="133"/>
    </row>
    <row r="46" spans="1:5" s="108" customFormat="1" ht="18.75" customHeight="1">
      <c r="A46" s="345"/>
      <c r="B46" s="129" t="s">
        <v>544</v>
      </c>
      <c r="C46" s="118" t="s">
        <v>167</v>
      </c>
      <c r="D46" s="130" t="s">
        <v>396</v>
      </c>
      <c r="E46" s="119"/>
    </row>
    <row r="47" spans="1:5" s="108" customFormat="1" ht="18.75" customHeight="1">
      <c r="A47" s="345"/>
      <c r="B47" s="129" t="s">
        <v>545</v>
      </c>
      <c r="C47" s="118" t="s">
        <v>167</v>
      </c>
      <c r="D47" s="130" t="s">
        <v>396</v>
      </c>
      <c r="E47" s="119"/>
    </row>
    <row r="48" spans="1:5" s="128" customFormat="1" ht="20.25" customHeight="1">
      <c r="A48" s="349"/>
      <c r="B48" s="134" t="s">
        <v>397</v>
      </c>
      <c r="C48" s="135" t="s">
        <v>167</v>
      </c>
      <c r="D48" s="136" t="s">
        <v>546</v>
      </c>
      <c r="E48" s="134"/>
    </row>
    <row r="49" spans="1:10" s="108" customFormat="1" ht="19.5" customHeight="1">
      <c r="A49" s="1460" t="s">
        <v>945</v>
      </c>
      <c r="B49" s="107" t="s">
        <v>547</v>
      </c>
      <c r="C49" s="338" t="s">
        <v>167</v>
      </c>
      <c r="D49" s="339" t="s">
        <v>382</v>
      </c>
      <c r="E49" s="107"/>
      <c r="G49" s="137"/>
      <c r="H49" s="138"/>
      <c r="I49" s="139"/>
      <c r="J49" s="140"/>
    </row>
    <row r="50" spans="1:10" s="108" customFormat="1" ht="19.5" customHeight="1">
      <c r="A50" s="1462"/>
      <c r="B50" s="119" t="s">
        <v>876</v>
      </c>
      <c r="C50" s="340" t="s">
        <v>167</v>
      </c>
      <c r="D50" s="341" t="s">
        <v>877</v>
      </c>
      <c r="E50" s="119"/>
      <c r="G50" s="137"/>
      <c r="H50" s="138"/>
      <c r="I50" s="139"/>
      <c r="J50" s="140"/>
    </row>
    <row r="51" spans="1:10" s="108" customFormat="1" ht="21" customHeight="1">
      <c r="A51" s="1461"/>
      <c r="B51" s="112" t="s">
        <v>1048</v>
      </c>
      <c r="C51" s="362" t="s">
        <v>167</v>
      </c>
      <c r="D51" s="363" t="s">
        <v>382</v>
      </c>
      <c r="E51" s="112"/>
      <c r="G51" s="137"/>
      <c r="H51" s="138"/>
      <c r="I51" s="139"/>
      <c r="J51" s="140"/>
    </row>
    <row r="52" spans="1:11" s="108" customFormat="1" ht="21" customHeight="1">
      <c r="A52" s="344" t="s">
        <v>1240</v>
      </c>
      <c r="B52" s="141" t="s">
        <v>1241</v>
      </c>
      <c r="C52" s="105" t="s">
        <v>167</v>
      </c>
      <c r="D52" s="106" t="s">
        <v>398</v>
      </c>
      <c r="E52" s="107" t="s">
        <v>1484</v>
      </c>
      <c r="H52" s="137"/>
      <c r="I52" s="138"/>
      <c r="J52" s="139"/>
      <c r="K52" s="140"/>
    </row>
    <row r="53" spans="1:11" s="108" customFormat="1" ht="34.5" customHeight="1">
      <c r="A53" s="345"/>
      <c r="B53" s="220" t="s">
        <v>399</v>
      </c>
      <c r="C53" s="118" t="s">
        <v>167</v>
      </c>
      <c r="D53" s="221" t="s">
        <v>535</v>
      </c>
      <c r="E53" s="222" t="s">
        <v>400</v>
      </c>
      <c r="H53" s="137"/>
      <c r="I53" s="138"/>
      <c r="J53" s="139"/>
      <c r="K53" s="140"/>
    </row>
    <row r="54" spans="1:5" s="108" customFormat="1" ht="21" customHeight="1">
      <c r="A54" s="347"/>
      <c r="B54" s="114" t="s">
        <v>401</v>
      </c>
      <c r="C54" s="110" t="s">
        <v>167</v>
      </c>
      <c r="D54" s="111" t="s">
        <v>249</v>
      </c>
      <c r="E54" s="112"/>
    </row>
    <row r="55" spans="1:5" s="108" customFormat="1" ht="32.25" customHeight="1">
      <c r="A55" s="344" t="s">
        <v>1256</v>
      </c>
      <c r="B55" s="107" t="s">
        <v>1257</v>
      </c>
      <c r="C55" s="105" t="s">
        <v>167</v>
      </c>
      <c r="D55" s="106" t="s">
        <v>398</v>
      </c>
      <c r="E55" s="107" t="s">
        <v>1484</v>
      </c>
    </row>
    <row r="56" spans="1:5" s="108" customFormat="1" ht="45" customHeight="1">
      <c r="A56" s="345"/>
      <c r="B56" s="142" t="s">
        <v>1580</v>
      </c>
      <c r="C56" s="118" t="s">
        <v>167</v>
      </c>
      <c r="D56" s="130" t="s">
        <v>382</v>
      </c>
      <c r="E56" s="119"/>
    </row>
    <row r="57" spans="1:5" s="108" customFormat="1" ht="21" customHeight="1">
      <c r="A57" s="345"/>
      <c r="B57" s="129" t="s">
        <v>1258</v>
      </c>
      <c r="C57" s="118" t="s">
        <v>167</v>
      </c>
      <c r="D57" s="130" t="s">
        <v>382</v>
      </c>
      <c r="E57" s="119"/>
    </row>
    <row r="58" spans="1:5" s="108" customFormat="1" ht="68.25" customHeight="1">
      <c r="A58" s="345"/>
      <c r="B58" s="146" t="s">
        <v>1523</v>
      </c>
      <c r="C58" s="118" t="s">
        <v>167</v>
      </c>
      <c r="D58" s="148" t="s">
        <v>382</v>
      </c>
      <c r="E58" s="124"/>
    </row>
    <row r="59" spans="1:5" s="108" customFormat="1" ht="36" customHeight="1">
      <c r="A59" s="345"/>
      <c r="B59" s="119" t="s">
        <v>1259</v>
      </c>
      <c r="C59" s="118" t="s">
        <v>167</v>
      </c>
      <c r="D59" s="148" t="s">
        <v>382</v>
      </c>
      <c r="E59" s="124"/>
    </row>
    <row r="60" spans="1:5" s="108" customFormat="1" ht="32.25" customHeight="1">
      <c r="A60" s="345"/>
      <c r="B60" s="876" t="s">
        <v>1524</v>
      </c>
      <c r="C60" s="118" t="s">
        <v>167</v>
      </c>
      <c r="D60" s="991" t="s">
        <v>382</v>
      </c>
      <c r="E60" s="119"/>
    </row>
    <row r="61" spans="1:5" s="108" customFormat="1" ht="32.25" customHeight="1">
      <c r="A61" s="345"/>
      <c r="B61" s="220" t="s">
        <v>399</v>
      </c>
      <c r="C61" s="143" t="s">
        <v>167</v>
      </c>
      <c r="D61" s="221" t="s">
        <v>535</v>
      </c>
      <c r="E61" s="222" t="s">
        <v>400</v>
      </c>
    </row>
    <row r="62" spans="1:5" s="108" customFormat="1" ht="32.25" customHeight="1">
      <c r="A62" s="345"/>
      <c r="B62" s="119" t="s">
        <v>1525</v>
      </c>
      <c r="C62" s="147" t="s">
        <v>167</v>
      </c>
      <c r="D62" s="991" t="s">
        <v>249</v>
      </c>
      <c r="E62" s="119"/>
    </row>
    <row r="63" spans="1:5" s="108" customFormat="1" ht="21" customHeight="1">
      <c r="A63" s="803"/>
      <c r="B63" s="114" t="s">
        <v>1526</v>
      </c>
      <c r="C63" s="110" t="s">
        <v>167</v>
      </c>
      <c r="D63" s="874" t="s">
        <v>382</v>
      </c>
      <c r="E63" s="804"/>
    </row>
    <row r="64" spans="1:5" s="108" customFormat="1" ht="20.25" customHeight="1">
      <c r="A64" s="344" t="s">
        <v>946</v>
      </c>
      <c r="B64" s="141" t="s">
        <v>402</v>
      </c>
      <c r="C64" s="105" t="s">
        <v>167</v>
      </c>
      <c r="D64" s="106" t="s">
        <v>382</v>
      </c>
      <c r="E64" s="1478" t="s">
        <v>1485</v>
      </c>
    </row>
    <row r="65" spans="1:5" s="108" customFormat="1" ht="17.25" customHeight="1">
      <c r="A65" s="345"/>
      <c r="B65" s="142" t="s">
        <v>403</v>
      </c>
      <c r="C65" s="143" t="s">
        <v>167</v>
      </c>
      <c r="D65" s="144" t="s">
        <v>382</v>
      </c>
      <c r="E65" s="1479"/>
    </row>
    <row r="66" spans="1:5" s="108" customFormat="1" ht="42.75" customHeight="1">
      <c r="A66" s="345"/>
      <c r="B66" s="142" t="s">
        <v>548</v>
      </c>
      <c r="C66" s="143" t="s">
        <v>167</v>
      </c>
      <c r="D66" s="144" t="s">
        <v>382</v>
      </c>
      <c r="E66" s="1479"/>
    </row>
    <row r="67" spans="1:5" s="108" customFormat="1" ht="30.75" customHeight="1">
      <c r="A67" s="345"/>
      <c r="B67" s="142" t="s">
        <v>404</v>
      </c>
      <c r="C67" s="143" t="s">
        <v>167</v>
      </c>
      <c r="D67" s="144" t="s">
        <v>382</v>
      </c>
      <c r="E67" s="1479"/>
    </row>
    <row r="68" spans="1:5" s="108" customFormat="1" ht="20.25" customHeight="1">
      <c r="A68" s="345"/>
      <c r="B68" s="142" t="s">
        <v>405</v>
      </c>
      <c r="C68" s="143" t="s">
        <v>167</v>
      </c>
      <c r="D68" s="144" t="s">
        <v>382</v>
      </c>
      <c r="E68" s="1479"/>
    </row>
    <row r="69" spans="1:5" s="108" customFormat="1" ht="31.5" customHeight="1">
      <c r="A69" s="345"/>
      <c r="B69" s="142" t="s">
        <v>549</v>
      </c>
      <c r="C69" s="143" t="s">
        <v>167</v>
      </c>
      <c r="D69" s="144" t="s">
        <v>313</v>
      </c>
      <c r="E69" s="1479"/>
    </row>
    <row r="70" spans="1:5" s="108" customFormat="1" ht="20.25" customHeight="1">
      <c r="A70" s="345"/>
      <c r="B70" s="142" t="s">
        <v>550</v>
      </c>
      <c r="C70" s="143" t="s">
        <v>167</v>
      </c>
      <c r="D70" s="144" t="s">
        <v>313</v>
      </c>
      <c r="E70" s="1479"/>
    </row>
    <row r="71" spans="1:5" s="108" customFormat="1" ht="34.5" customHeight="1">
      <c r="A71" s="345"/>
      <c r="B71" s="142" t="s">
        <v>1295</v>
      </c>
      <c r="C71" s="143" t="s">
        <v>167</v>
      </c>
      <c r="D71" s="144" t="s">
        <v>382</v>
      </c>
      <c r="E71" s="1479"/>
    </row>
    <row r="72" spans="1:5" s="108" customFormat="1" ht="20.25" customHeight="1">
      <c r="A72" s="345"/>
      <c r="B72" s="129" t="s">
        <v>406</v>
      </c>
      <c r="C72" s="143" t="s">
        <v>167</v>
      </c>
      <c r="D72" s="144" t="s">
        <v>382</v>
      </c>
      <c r="E72" s="1479"/>
    </row>
    <row r="73" spans="1:5" s="108" customFormat="1" ht="20.25" customHeight="1">
      <c r="A73" s="345"/>
      <c r="B73" s="145" t="s">
        <v>1049</v>
      </c>
      <c r="C73" s="328"/>
      <c r="D73" s="329"/>
      <c r="E73" s="1479"/>
    </row>
    <row r="74" spans="1:5" s="712" customFormat="1" ht="30" customHeight="1">
      <c r="A74" s="345"/>
      <c r="B74" s="364" t="s">
        <v>954</v>
      </c>
      <c r="C74" s="365" t="s">
        <v>167</v>
      </c>
      <c r="D74" s="366" t="s">
        <v>382</v>
      </c>
      <c r="E74" s="1479"/>
    </row>
    <row r="75" spans="1:5" s="712" customFormat="1" ht="19.5" customHeight="1">
      <c r="A75" s="345"/>
      <c r="B75" s="367" t="s">
        <v>955</v>
      </c>
      <c r="C75" s="365" t="s">
        <v>167</v>
      </c>
      <c r="D75" s="368" t="s">
        <v>949</v>
      </c>
      <c r="E75" s="1479"/>
    </row>
    <row r="76" spans="1:5" s="712" customFormat="1" ht="19.5" customHeight="1">
      <c r="A76" s="345"/>
      <c r="B76" s="367" t="s">
        <v>956</v>
      </c>
      <c r="C76" s="365" t="s">
        <v>167</v>
      </c>
      <c r="D76" s="368" t="s">
        <v>950</v>
      </c>
      <c r="E76" s="1479"/>
    </row>
    <row r="77" spans="1:5" s="712" customFormat="1" ht="19.5" customHeight="1">
      <c r="A77" s="345"/>
      <c r="B77" s="367" t="s">
        <v>957</v>
      </c>
      <c r="C77" s="365" t="s">
        <v>167</v>
      </c>
      <c r="D77" s="369" t="s">
        <v>951</v>
      </c>
      <c r="E77" s="1479"/>
    </row>
    <row r="78" spans="1:5" s="712" customFormat="1" ht="43.5" customHeight="1">
      <c r="A78" s="345"/>
      <c r="B78" s="364" t="s">
        <v>958</v>
      </c>
      <c r="C78" s="370" t="s">
        <v>167</v>
      </c>
      <c r="D78" s="368" t="s">
        <v>382</v>
      </c>
      <c r="E78" s="1479"/>
    </row>
    <row r="79" spans="1:5" s="712" customFormat="1" ht="19.5" customHeight="1">
      <c r="A79" s="345"/>
      <c r="B79" s="367" t="s">
        <v>955</v>
      </c>
      <c r="C79" s="370" t="s">
        <v>167</v>
      </c>
      <c r="D79" s="368" t="s">
        <v>949</v>
      </c>
      <c r="E79" s="1479"/>
    </row>
    <row r="80" spans="1:5" s="712" customFormat="1" ht="19.5" customHeight="1">
      <c r="A80" s="345"/>
      <c r="B80" s="367" t="s">
        <v>956</v>
      </c>
      <c r="C80" s="370" t="s">
        <v>167</v>
      </c>
      <c r="D80" s="368" t="s">
        <v>952</v>
      </c>
      <c r="E80" s="1479"/>
    </row>
    <row r="81" spans="1:5" s="712" customFormat="1" ht="19.5" customHeight="1">
      <c r="A81" s="347"/>
      <c r="B81" s="371" t="s">
        <v>957</v>
      </c>
      <c r="C81" s="372" t="s">
        <v>167</v>
      </c>
      <c r="D81" s="373" t="s">
        <v>953</v>
      </c>
      <c r="E81" s="1480"/>
    </row>
    <row r="82" spans="1:5" s="128" customFormat="1" ht="20.25" customHeight="1">
      <c r="A82" s="1458" t="s">
        <v>878</v>
      </c>
      <c r="B82" s="115" t="s">
        <v>452</v>
      </c>
      <c r="C82" s="176" t="s">
        <v>167</v>
      </c>
      <c r="D82" s="223" t="s">
        <v>382</v>
      </c>
      <c r="E82" s="115"/>
    </row>
    <row r="83" spans="1:5" s="128" customFormat="1" ht="33.75" customHeight="1">
      <c r="A83" s="1493"/>
      <c r="B83" s="134" t="s">
        <v>408</v>
      </c>
      <c r="C83" s="135" t="s">
        <v>167</v>
      </c>
      <c r="D83" s="224" t="s">
        <v>382</v>
      </c>
      <c r="E83" s="134"/>
    </row>
    <row r="84" spans="1:5" s="128" customFormat="1" ht="20.25" customHeight="1">
      <c r="A84" s="346" t="s">
        <v>1296</v>
      </c>
      <c r="B84" s="115" t="s">
        <v>452</v>
      </c>
      <c r="C84" s="810" t="s">
        <v>167</v>
      </c>
      <c r="D84" s="811" t="s">
        <v>382</v>
      </c>
      <c r="E84" s="808"/>
    </row>
    <row r="85" spans="1:5" s="128" customFormat="1" ht="45" customHeight="1">
      <c r="A85" s="348"/>
      <c r="B85" s="133" t="s">
        <v>1322</v>
      </c>
      <c r="C85" s="131" t="s">
        <v>167</v>
      </c>
      <c r="D85" s="225" t="s">
        <v>382</v>
      </c>
      <c r="E85" s="809"/>
    </row>
    <row r="86" spans="1:5" s="128" customFormat="1" ht="18" customHeight="1">
      <c r="A86" s="349"/>
      <c r="B86" s="812" t="s">
        <v>409</v>
      </c>
      <c r="C86" s="813" t="s">
        <v>167</v>
      </c>
      <c r="D86" s="814" t="s">
        <v>382</v>
      </c>
      <c r="E86" s="815"/>
    </row>
    <row r="87" spans="1:5" s="128" customFormat="1" ht="18" customHeight="1">
      <c r="A87" s="348"/>
      <c r="B87" s="115" t="s">
        <v>452</v>
      </c>
      <c r="C87" s="176" t="s">
        <v>167</v>
      </c>
      <c r="D87" s="992" t="s">
        <v>382</v>
      </c>
      <c r="E87" s="113" t="s">
        <v>1527</v>
      </c>
    </row>
    <row r="88" spans="1:5" s="805" customFormat="1" ht="33.75" customHeight="1">
      <c r="A88" s="837" t="s">
        <v>1260</v>
      </c>
      <c r="B88" s="847" t="s">
        <v>1261</v>
      </c>
      <c r="C88" s="848" t="s">
        <v>167</v>
      </c>
      <c r="D88" s="838" t="s">
        <v>382</v>
      </c>
      <c r="E88" s="806"/>
    </row>
    <row r="89" spans="1:5" s="805" customFormat="1" ht="56.25" customHeight="1">
      <c r="A89" s="839"/>
      <c r="B89" s="840" t="s">
        <v>1262</v>
      </c>
      <c r="C89" s="841" t="s">
        <v>167</v>
      </c>
      <c r="D89" s="842" t="s">
        <v>382</v>
      </c>
      <c r="E89" s="807"/>
    </row>
    <row r="90" spans="1:5" s="805" customFormat="1" ht="54">
      <c r="A90" s="843" t="s">
        <v>1263</v>
      </c>
      <c r="B90" s="844" t="s">
        <v>1285</v>
      </c>
      <c r="C90" s="845" t="s">
        <v>167</v>
      </c>
      <c r="D90" s="846" t="s">
        <v>1264</v>
      </c>
      <c r="E90" s="993" t="s">
        <v>1304</v>
      </c>
    </row>
    <row r="91" spans="1:5" s="805" customFormat="1" ht="21" customHeight="1">
      <c r="A91" s="839"/>
      <c r="B91" s="847" t="s">
        <v>1265</v>
      </c>
      <c r="C91" s="848" t="s">
        <v>167</v>
      </c>
      <c r="D91" s="849" t="s">
        <v>382</v>
      </c>
      <c r="E91" s="817"/>
    </row>
    <row r="92" spans="1:5" s="805" customFormat="1" ht="43.5" customHeight="1">
      <c r="A92" s="867"/>
      <c r="B92" s="850" t="s">
        <v>1269</v>
      </c>
      <c r="C92" s="851" t="s">
        <v>167</v>
      </c>
      <c r="D92" s="842" t="s">
        <v>1266</v>
      </c>
      <c r="E92" s="807"/>
    </row>
    <row r="93" spans="1:5" s="805" customFormat="1" ht="56.25" customHeight="1">
      <c r="A93" s="1473" t="s">
        <v>1267</v>
      </c>
      <c r="B93" s="852" t="s">
        <v>1286</v>
      </c>
      <c r="C93" s="845" t="s">
        <v>167</v>
      </c>
      <c r="D93" s="853" t="s">
        <v>1268</v>
      </c>
      <c r="E93" s="816"/>
    </row>
    <row r="94" spans="1:5" s="805" customFormat="1" ht="45" customHeight="1">
      <c r="A94" s="1474"/>
      <c r="B94" s="854" t="s">
        <v>1270</v>
      </c>
      <c r="C94" s="836" t="s">
        <v>167</v>
      </c>
      <c r="D94" s="838" t="s">
        <v>1266</v>
      </c>
      <c r="E94" s="817"/>
    </row>
    <row r="95" spans="1:5" s="108" customFormat="1" ht="18" customHeight="1">
      <c r="A95" s="344" t="s">
        <v>410</v>
      </c>
      <c r="B95" s="141" t="s">
        <v>411</v>
      </c>
      <c r="C95" s="105" t="s">
        <v>167</v>
      </c>
      <c r="D95" s="117" t="s">
        <v>382</v>
      </c>
      <c r="E95" s="1494" t="s">
        <v>1323</v>
      </c>
    </row>
    <row r="96" spans="1:5" s="108" customFormat="1" ht="18" customHeight="1">
      <c r="A96" s="345"/>
      <c r="B96" s="129" t="s">
        <v>412</v>
      </c>
      <c r="C96" s="118" t="s">
        <v>167</v>
      </c>
      <c r="D96" s="130" t="s">
        <v>249</v>
      </c>
      <c r="E96" s="1495"/>
    </row>
    <row r="97" spans="1:5" s="108" customFormat="1" ht="33" customHeight="1">
      <c r="A97" s="345"/>
      <c r="B97" s="146" t="s">
        <v>734</v>
      </c>
      <c r="C97" s="147" t="s">
        <v>167</v>
      </c>
      <c r="D97" s="148" t="s">
        <v>249</v>
      </c>
      <c r="E97" s="1495"/>
    </row>
    <row r="98" spans="1:5" s="108" customFormat="1" ht="42.75" customHeight="1">
      <c r="A98" s="347"/>
      <c r="B98" s="114" t="s">
        <v>413</v>
      </c>
      <c r="C98" s="110" t="s">
        <v>976</v>
      </c>
      <c r="D98" s="111" t="s">
        <v>414</v>
      </c>
      <c r="E98" s="1496"/>
    </row>
    <row r="99" spans="1:5" s="805" customFormat="1" ht="45" customHeight="1">
      <c r="A99" s="855" t="s">
        <v>1271</v>
      </c>
      <c r="B99" s="856" t="s">
        <v>1272</v>
      </c>
      <c r="C99" s="845" t="s">
        <v>167</v>
      </c>
      <c r="D99" s="846" t="s">
        <v>382</v>
      </c>
      <c r="E99" s="816"/>
    </row>
    <row r="100" spans="1:5" s="805" customFormat="1" ht="34.5" customHeight="1">
      <c r="A100" s="857"/>
      <c r="B100" s="858" t="s">
        <v>1528</v>
      </c>
      <c r="C100" s="848" t="s">
        <v>167</v>
      </c>
      <c r="D100" s="849" t="s">
        <v>313</v>
      </c>
      <c r="E100" s="817"/>
    </row>
    <row r="101" spans="1:5" s="805" customFormat="1" ht="34.5" customHeight="1">
      <c r="A101" s="857"/>
      <c r="B101" s="858" t="s">
        <v>1273</v>
      </c>
      <c r="C101" s="848" t="s">
        <v>167</v>
      </c>
      <c r="D101" s="849" t="s">
        <v>313</v>
      </c>
      <c r="E101" s="817"/>
    </row>
    <row r="102" spans="1:5" s="805" customFormat="1" ht="21" customHeight="1">
      <c r="A102" s="857"/>
      <c r="B102" s="859" t="s">
        <v>1529</v>
      </c>
      <c r="C102" s="848" t="s">
        <v>167</v>
      </c>
      <c r="D102" s="842" t="s">
        <v>382</v>
      </c>
      <c r="E102" s="807"/>
    </row>
    <row r="103" spans="1:5" s="108" customFormat="1" ht="34.5" customHeight="1">
      <c r="A103" s="857"/>
      <c r="B103" s="877" t="s">
        <v>1274</v>
      </c>
      <c r="C103" s="851" t="s">
        <v>167</v>
      </c>
      <c r="D103" s="864" t="s">
        <v>382</v>
      </c>
      <c r="E103" s="823"/>
    </row>
    <row r="104" spans="1:5" s="108" customFormat="1" ht="32.25" customHeight="1">
      <c r="A104" s="1460" t="s">
        <v>1227</v>
      </c>
      <c r="B104" s="141" t="s">
        <v>959</v>
      </c>
      <c r="C104" s="105" t="s">
        <v>167</v>
      </c>
      <c r="D104" s="117" t="s">
        <v>382</v>
      </c>
      <c r="E104" s="327"/>
    </row>
    <row r="105" spans="1:5" s="108" customFormat="1" ht="51.75" customHeight="1">
      <c r="A105" s="1462"/>
      <c r="B105" s="129" t="s">
        <v>834</v>
      </c>
      <c r="C105" s="118" t="s">
        <v>976</v>
      </c>
      <c r="D105" s="130" t="s">
        <v>382</v>
      </c>
      <c r="E105" s="150"/>
    </row>
    <row r="106" spans="1:5" s="108" customFormat="1" ht="44.25" customHeight="1">
      <c r="A106" s="350"/>
      <c r="B106" s="129" t="s">
        <v>1142</v>
      </c>
      <c r="C106" s="118" t="s">
        <v>167</v>
      </c>
      <c r="D106" s="130" t="s">
        <v>414</v>
      </c>
      <c r="E106" s="150"/>
    </row>
    <row r="107" spans="1:5" s="108" customFormat="1" ht="25.5" customHeight="1">
      <c r="A107" s="345"/>
      <c r="B107" s="149" t="s">
        <v>835</v>
      </c>
      <c r="C107" s="118" t="s">
        <v>167</v>
      </c>
      <c r="D107" s="130" t="s">
        <v>414</v>
      </c>
      <c r="E107" s="150"/>
    </row>
    <row r="108" spans="1:5" s="108" customFormat="1" ht="34.5" customHeight="1">
      <c r="A108" s="350"/>
      <c r="B108" s="129" t="s">
        <v>1143</v>
      </c>
      <c r="C108" s="118" t="s">
        <v>167</v>
      </c>
      <c r="D108" s="130" t="s">
        <v>414</v>
      </c>
      <c r="E108" s="151"/>
    </row>
    <row r="109" spans="1:5" s="108" customFormat="1" ht="33.75" customHeight="1">
      <c r="A109" s="350"/>
      <c r="B109" s="146" t="s">
        <v>731</v>
      </c>
      <c r="C109" s="118" t="s">
        <v>167</v>
      </c>
      <c r="D109" s="130" t="s">
        <v>414</v>
      </c>
      <c r="E109" s="151"/>
    </row>
    <row r="110" spans="1:5" s="108" customFormat="1" ht="37.5" customHeight="1">
      <c r="A110" s="350"/>
      <c r="B110" s="146" t="s">
        <v>1144</v>
      </c>
      <c r="C110" s="118" t="s">
        <v>167</v>
      </c>
      <c r="D110" s="130" t="s">
        <v>414</v>
      </c>
      <c r="E110" s="151"/>
    </row>
    <row r="111" spans="1:5" s="108" customFormat="1" ht="19.5" customHeight="1">
      <c r="A111" s="350"/>
      <c r="B111" s="146" t="s">
        <v>732</v>
      </c>
      <c r="C111" s="118" t="s">
        <v>167</v>
      </c>
      <c r="D111" s="130" t="s">
        <v>414</v>
      </c>
      <c r="E111" s="151"/>
    </row>
    <row r="112" spans="1:5" s="108" customFormat="1" ht="34.5" customHeight="1">
      <c r="A112" s="351"/>
      <c r="B112" s="114" t="s">
        <v>416</v>
      </c>
      <c r="C112" s="110" t="s">
        <v>167</v>
      </c>
      <c r="D112" s="111" t="s">
        <v>313</v>
      </c>
      <c r="E112" s="152" t="s">
        <v>417</v>
      </c>
    </row>
    <row r="113" spans="1:5" s="108" customFormat="1" ht="36" customHeight="1">
      <c r="A113" s="1460" t="s">
        <v>1228</v>
      </c>
      <c r="B113" s="141" t="s">
        <v>959</v>
      </c>
      <c r="C113" s="105" t="s">
        <v>167</v>
      </c>
      <c r="D113" s="117" t="s">
        <v>382</v>
      </c>
      <c r="E113" s="327"/>
    </row>
    <row r="114" spans="1:5" s="108" customFormat="1" ht="68.25" customHeight="1">
      <c r="A114" s="1462"/>
      <c r="B114" s="129" t="s">
        <v>834</v>
      </c>
      <c r="C114" s="118" t="s">
        <v>976</v>
      </c>
      <c r="D114" s="130" t="s">
        <v>382</v>
      </c>
      <c r="E114" s="150"/>
    </row>
    <row r="115" spans="1:5" s="108" customFormat="1" ht="57" customHeight="1">
      <c r="A115" s="350"/>
      <c r="B115" s="129" t="s">
        <v>1145</v>
      </c>
      <c r="C115" s="118" t="s">
        <v>167</v>
      </c>
      <c r="D115" s="130" t="s">
        <v>414</v>
      </c>
      <c r="E115" s="150"/>
    </row>
    <row r="116" spans="1:5" s="108" customFormat="1" ht="33.75" customHeight="1">
      <c r="A116" s="345"/>
      <c r="B116" s="703" t="s">
        <v>1146</v>
      </c>
      <c r="C116" s="147"/>
      <c r="D116" s="148"/>
      <c r="E116" s="151"/>
    </row>
    <row r="117" spans="1:5" s="108" customFormat="1" ht="33.75" customHeight="1">
      <c r="A117" s="345"/>
      <c r="B117" s="704" t="s">
        <v>1147</v>
      </c>
      <c r="C117" s="143" t="s">
        <v>167</v>
      </c>
      <c r="D117" s="144" t="s">
        <v>382</v>
      </c>
      <c r="E117" s="705"/>
    </row>
    <row r="118" spans="1:5" s="108" customFormat="1" ht="33" customHeight="1">
      <c r="A118" s="345"/>
      <c r="B118" s="704" t="s">
        <v>1324</v>
      </c>
      <c r="C118" s="143" t="s">
        <v>167</v>
      </c>
      <c r="D118" s="144" t="s">
        <v>382</v>
      </c>
      <c r="E118" s="705"/>
    </row>
    <row r="119" spans="1:5" s="108" customFormat="1" ht="48.75" customHeight="1">
      <c r="A119" s="345"/>
      <c r="B119" s="704" t="s">
        <v>1148</v>
      </c>
      <c r="C119" s="118" t="s">
        <v>167</v>
      </c>
      <c r="D119" s="130" t="s">
        <v>414</v>
      </c>
      <c r="E119" s="150"/>
    </row>
    <row r="120" spans="1:5" s="108" customFormat="1" ht="51.75" customHeight="1">
      <c r="A120" s="345"/>
      <c r="B120" s="706" t="s">
        <v>1149</v>
      </c>
      <c r="C120" s="118" t="s">
        <v>167</v>
      </c>
      <c r="D120" s="130" t="s">
        <v>414</v>
      </c>
      <c r="E120" s="150"/>
    </row>
    <row r="121" spans="1:5" s="108" customFormat="1" ht="24.75" customHeight="1">
      <c r="A121" s="345"/>
      <c r="B121" s="149" t="s">
        <v>835</v>
      </c>
      <c r="C121" s="118" t="s">
        <v>167</v>
      </c>
      <c r="D121" s="130" t="s">
        <v>414</v>
      </c>
      <c r="E121" s="150"/>
    </row>
    <row r="122" spans="1:5" s="108" customFormat="1" ht="34.5" customHeight="1">
      <c r="A122" s="350"/>
      <c r="B122" s="129" t="s">
        <v>1143</v>
      </c>
      <c r="C122" s="118" t="s">
        <v>167</v>
      </c>
      <c r="D122" s="130" t="s">
        <v>414</v>
      </c>
      <c r="E122" s="151"/>
    </row>
    <row r="123" spans="1:5" s="108" customFormat="1" ht="33.75" customHeight="1">
      <c r="A123" s="350"/>
      <c r="B123" s="146" t="s">
        <v>731</v>
      </c>
      <c r="C123" s="118" t="s">
        <v>167</v>
      </c>
      <c r="D123" s="130" t="s">
        <v>414</v>
      </c>
      <c r="E123" s="151"/>
    </row>
    <row r="124" spans="1:5" s="108" customFormat="1" ht="35.25" customHeight="1">
      <c r="A124" s="350"/>
      <c r="B124" s="146" t="s">
        <v>1144</v>
      </c>
      <c r="C124" s="118" t="s">
        <v>167</v>
      </c>
      <c r="D124" s="130" t="s">
        <v>414</v>
      </c>
      <c r="E124" s="151"/>
    </row>
    <row r="125" spans="1:5" s="108" customFormat="1" ht="19.5" customHeight="1">
      <c r="A125" s="350"/>
      <c r="B125" s="146" t="s">
        <v>732</v>
      </c>
      <c r="C125" s="118" t="s">
        <v>167</v>
      </c>
      <c r="D125" s="130" t="s">
        <v>414</v>
      </c>
      <c r="E125" s="151"/>
    </row>
    <row r="126" spans="1:5" s="108" customFormat="1" ht="19.5" customHeight="1">
      <c r="A126" s="351"/>
      <c r="B126" s="114" t="s">
        <v>416</v>
      </c>
      <c r="C126" s="110" t="s">
        <v>167</v>
      </c>
      <c r="D126" s="111" t="s">
        <v>313</v>
      </c>
      <c r="E126" s="152" t="s">
        <v>417</v>
      </c>
    </row>
    <row r="127" spans="1:5" s="108" customFormat="1" ht="29.25" customHeight="1">
      <c r="A127" s="352" t="s">
        <v>1303</v>
      </c>
      <c r="B127" s="141" t="s">
        <v>1530</v>
      </c>
      <c r="C127" s="105" t="s">
        <v>167</v>
      </c>
      <c r="D127" s="106" t="s">
        <v>414</v>
      </c>
      <c r="E127" s="1475" t="s">
        <v>1325</v>
      </c>
    </row>
    <row r="128" spans="1:5" s="108" customFormat="1" ht="18.75" customHeight="1">
      <c r="A128" s="350"/>
      <c r="B128" s="129" t="s">
        <v>1531</v>
      </c>
      <c r="C128" s="118" t="s">
        <v>167</v>
      </c>
      <c r="D128" s="130" t="s">
        <v>313</v>
      </c>
      <c r="E128" s="1476"/>
    </row>
    <row r="129" spans="1:5" s="108" customFormat="1" ht="33.75" customHeight="1">
      <c r="A129" s="350"/>
      <c r="B129" s="129" t="s">
        <v>1532</v>
      </c>
      <c r="C129" s="118" t="s">
        <v>167</v>
      </c>
      <c r="D129" s="130" t="s">
        <v>382</v>
      </c>
      <c r="E129" s="1476"/>
    </row>
    <row r="130" spans="1:5" s="108" customFormat="1" ht="115.5" customHeight="1">
      <c r="A130" s="350"/>
      <c r="B130" s="129" t="s">
        <v>1533</v>
      </c>
      <c r="C130" s="118" t="s">
        <v>167</v>
      </c>
      <c r="D130" s="130" t="s">
        <v>414</v>
      </c>
      <c r="E130" s="1476"/>
    </row>
    <row r="131" spans="1:5" s="108" customFormat="1" ht="47.25" customHeight="1">
      <c r="A131" s="350"/>
      <c r="B131" s="129" t="s">
        <v>1534</v>
      </c>
      <c r="C131" s="118" t="s">
        <v>167</v>
      </c>
      <c r="D131" s="130" t="s">
        <v>313</v>
      </c>
      <c r="E131" s="1476"/>
    </row>
    <row r="132" spans="1:5" s="108" customFormat="1" ht="30" customHeight="1">
      <c r="A132" s="350"/>
      <c r="B132" s="129" t="s">
        <v>1535</v>
      </c>
      <c r="C132" s="118" t="s">
        <v>167</v>
      </c>
      <c r="D132" s="130" t="s">
        <v>313</v>
      </c>
      <c r="E132" s="1476"/>
    </row>
    <row r="133" spans="1:5" s="108" customFormat="1" ht="33.75" customHeight="1">
      <c r="A133" s="350"/>
      <c r="B133" s="129" t="s">
        <v>1536</v>
      </c>
      <c r="C133" s="118" t="s">
        <v>167</v>
      </c>
      <c r="D133" s="130" t="s">
        <v>414</v>
      </c>
      <c r="E133" s="1476"/>
    </row>
    <row r="134" spans="1:5" s="108" customFormat="1" ht="33.75" customHeight="1">
      <c r="A134" s="345"/>
      <c r="B134" s="129" t="s">
        <v>1537</v>
      </c>
      <c r="C134" s="118" t="s">
        <v>167</v>
      </c>
      <c r="D134" s="130" t="s">
        <v>382</v>
      </c>
      <c r="E134" s="1477"/>
    </row>
    <row r="135" spans="1:5" s="108" customFormat="1" ht="30.75" customHeight="1">
      <c r="A135" s="350"/>
      <c r="B135" s="119" t="s">
        <v>1538</v>
      </c>
      <c r="C135" s="143" t="s">
        <v>167</v>
      </c>
      <c r="D135" s="144" t="s">
        <v>414</v>
      </c>
      <c r="E135" s="829"/>
    </row>
    <row r="136" spans="1:5" s="108" customFormat="1" ht="56.25" customHeight="1">
      <c r="A136" s="350"/>
      <c r="B136" s="220" t="s">
        <v>1539</v>
      </c>
      <c r="C136" s="118" t="s">
        <v>1543</v>
      </c>
      <c r="D136" s="991" t="s">
        <v>313</v>
      </c>
      <c r="E136" s="996"/>
    </row>
    <row r="137" spans="1:5" s="108" customFormat="1" ht="30" customHeight="1">
      <c r="A137" s="350"/>
      <c r="B137" s="124" t="s">
        <v>1540</v>
      </c>
      <c r="C137" s="143" t="s">
        <v>167</v>
      </c>
      <c r="D137" s="995" t="s">
        <v>382</v>
      </c>
      <c r="E137" s="996"/>
    </row>
    <row r="138" spans="1:5" s="108" customFormat="1" ht="31.5" customHeight="1">
      <c r="A138" s="350"/>
      <c r="B138" s="994" t="s">
        <v>1541</v>
      </c>
      <c r="C138" s="238" t="s">
        <v>1543</v>
      </c>
      <c r="D138" s="221" t="s">
        <v>387</v>
      </c>
      <c r="E138" s="407"/>
    </row>
    <row r="139" spans="1:5" s="108" customFormat="1" ht="19.5" customHeight="1">
      <c r="A139" s="351"/>
      <c r="B139" s="114" t="s">
        <v>1542</v>
      </c>
      <c r="C139" s="110" t="s">
        <v>167</v>
      </c>
      <c r="D139" s="111" t="s">
        <v>313</v>
      </c>
      <c r="E139" s="152" t="s">
        <v>417</v>
      </c>
    </row>
    <row r="140" spans="1:5" s="108" customFormat="1" ht="20.25" customHeight="1">
      <c r="A140" s="352" t="s">
        <v>419</v>
      </c>
      <c r="B140" s="141" t="s">
        <v>663</v>
      </c>
      <c r="C140" s="105" t="s">
        <v>167</v>
      </c>
      <c r="D140" s="106" t="s">
        <v>414</v>
      </c>
      <c r="E140" s="153"/>
    </row>
    <row r="141" spans="1:5" s="108" customFormat="1" ht="34.5" customHeight="1">
      <c r="A141" s="350"/>
      <c r="B141" s="129" t="s">
        <v>664</v>
      </c>
      <c r="C141" s="118" t="s">
        <v>167</v>
      </c>
      <c r="D141" s="130" t="s">
        <v>387</v>
      </c>
      <c r="E141" s="154" t="s">
        <v>420</v>
      </c>
    </row>
    <row r="142" spans="1:5" s="108" customFormat="1" ht="34.5" customHeight="1">
      <c r="A142" s="351"/>
      <c r="B142" s="114" t="s">
        <v>415</v>
      </c>
      <c r="C142" s="110" t="s">
        <v>167</v>
      </c>
      <c r="D142" s="111" t="s">
        <v>414</v>
      </c>
      <c r="E142" s="152"/>
    </row>
    <row r="143" spans="1:5" s="108" customFormat="1" ht="45" customHeight="1">
      <c r="A143" s="352" t="s">
        <v>421</v>
      </c>
      <c r="B143" s="141" t="s">
        <v>665</v>
      </c>
      <c r="C143" s="105" t="s">
        <v>167</v>
      </c>
      <c r="D143" s="106" t="s">
        <v>414</v>
      </c>
      <c r="E143" s="1478" t="s">
        <v>1326</v>
      </c>
    </row>
    <row r="144" spans="1:5" s="108" customFormat="1" ht="48.75" customHeight="1">
      <c r="A144" s="350"/>
      <c r="B144" s="129" t="s">
        <v>666</v>
      </c>
      <c r="C144" s="118" t="s">
        <v>167</v>
      </c>
      <c r="D144" s="130" t="s">
        <v>387</v>
      </c>
      <c r="E144" s="1479"/>
    </row>
    <row r="145" spans="1:5" s="108" customFormat="1" ht="30" customHeight="1">
      <c r="A145" s="345"/>
      <c r="B145" s="129" t="s">
        <v>415</v>
      </c>
      <c r="C145" s="118" t="s">
        <v>167</v>
      </c>
      <c r="D145" s="130" t="s">
        <v>418</v>
      </c>
      <c r="E145" s="1501"/>
    </row>
    <row r="146" spans="1:5" s="108" customFormat="1" ht="20.25" customHeight="1">
      <c r="A146" s="351"/>
      <c r="B146" s="114" t="s">
        <v>422</v>
      </c>
      <c r="C146" s="110" t="s">
        <v>167</v>
      </c>
      <c r="D146" s="111" t="s">
        <v>313</v>
      </c>
      <c r="E146" s="152" t="s">
        <v>423</v>
      </c>
    </row>
    <row r="147" spans="1:5" s="108" customFormat="1" ht="31.5" customHeight="1">
      <c r="A147" s="344" t="s">
        <v>1297</v>
      </c>
      <c r="B147" s="226" t="s">
        <v>667</v>
      </c>
      <c r="C147" s="105" t="s">
        <v>167</v>
      </c>
      <c r="D147" s="106" t="s">
        <v>414</v>
      </c>
      <c r="E147" s="153"/>
    </row>
    <row r="148" spans="1:5" s="108" customFormat="1" ht="40.5" customHeight="1">
      <c r="A148" s="345"/>
      <c r="B148" s="129" t="s">
        <v>1177</v>
      </c>
      <c r="C148" s="118" t="s">
        <v>167</v>
      </c>
      <c r="D148" s="130" t="s">
        <v>424</v>
      </c>
      <c r="E148" s="150" t="s">
        <v>425</v>
      </c>
    </row>
    <row r="149" spans="1:5" s="108" customFormat="1" ht="20.25" customHeight="1">
      <c r="A149" s="347"/>
      <c r="B149" s="114" t="s">
        <v>668</v>
      </c>
      <c r="C149" s="110" t="s">
        <v>167</v>
      </c>
      <c r="D149" s="111" t="s">
        <v>313</v>
      </c>
      <c r="E149" s="152" t="s">
        <v>417</v>
      </c>
    </row>
    <row r="150" spans="1:5" s="108" customFormat="1" ht="46.5" customHeight="1">
      <c r="A150" s="352" t="s">
        <v>426</v>
      </c>
      <c r="B150" s="141" t="s">
        <v>238</v>
      </c>
      <c r="C150" s="105" t="s">
        <v>167</v>
      </c>
      <c r="D150" s="106" t="s">
        <v>427</v>
      </c>
      <c r="E150" s="375" t="s">
        <v>1327</v>
      </c>
    </row>
    <row r="151" spans="1:5" s="108" customFormat="1" ht="30" customHeight="1">
      <c r="A151" s="350"/>
      <c r="B151" s="129" t="s">
        <v>239</v>
      </c>
      <c r="C151" s="118" t="s">
        <v>167</v>
      </c>
      <c r="D151" s="130" t="s">
        <v>313</v>
      </c>
      <c r="E151" s="155" t="s">
        <v>240</v>
      </c>
    </row>
    <row r="152" spans="1:5" s="108" customFormat="1" ht="20.25" customHeight="1">
      <c r="A152" s="350"/>
      <c r="B152" s="129" t="s">
        <v>241</v>
      </c>
      <c r="C152" s="118" t="s">
        <v>167</v>
      </c>
      <c r="D152" s="130" t="s">
        <v>313</v>
      </c>
      <c r="E152" s="150"/>
    </row>
    <row r="153" spans="1:5" s="108" customFormat="1" ht="20.25" customHeight="1">
      <c r="A153" s="350"/>
      <c r="B153" s="129" t="s">
        <v>1229</v>
      </c>
      <c r="C153" s="118" t="s">
        <v>167</v>
      </c>
      <c r="D153" s="130" t="s">
        <v>418</v>
      </c>
      <c r="E153" s="150"/>
    </row>
    <row r="154" spans="1:5" s="108" customFormat="1" ht="20.25" customHeight="1">
      <c r="A154" s="350"/>
      <c r="B154" s="129" t="s">
        <v>242</v>
      </c>
      <c r="C154" s="118" t="s">
        <v>167</v>
      </c>
      <c r="D154" s="123" t="s">
        <v>313</v>
      </c>
      <c r="E154" s="150" t="s">
        <v>345</v>
      </c>
    </row>
    <row r="155" spans="1:5" s="108" customFormat="1" ht="20.25" customHeight="1">
      <c r="A155" s="350"/>
      <c r="B155" s="156" t="s">
        <v>346</v>
      </c>
      <c r="C155" s="118" t="s">
        <v>167</v>
      </c>
      <c r="D155" s="123" t="s">
        <v>1178</v>
      </c>
      <c r="E155" s="157" t="s">
        <v>347</v>
      </c>
    </row>
    <row r="156" spans="1:5" s="108" customFormat="1" ht="20.25" customHeight="1">
      <c r="A156" s="350"/>
      <c r="B156" s="156" t="s">
        <v>348</v>
      </c>
      <c r="C156" s="118" t="s">
        <v>167</v>
      </c>
      <c r="D156" s="123" t="s">
        <v>1179</v>
      </c>
      <c r="E156" s="157" t="s">
        <v>347</v>
      </c>
    </row>
    <row r="157" spans="1:5" s="108" customFormat="1" ht="20.25" customHeight="1">
      <c r="A157" s="350"/>
      <c r="B157" s="156" t="s">
        <v>349</v>
      </c>
      <c r="C157" s="118" t="s">
        <v>167</v>
      </c>
      <c r="D157" s="123" t="s">
        <v>243</v>
      </c>
      <c r="E157" s="150"/>
    </row>
    <row r="158" spans="1:5" s="108" customFormat="1" ht="20.25" customHeight="1">
      <c r="A158" s="350"/>
      <c r="B158" s="227" t="s">
        <v>1180</v>
      </c>
      <c r="C158" s="147" t="s">
        <v>167</v>
      </c>
      <c r="D158" s="228" t="s">
        <v>313</v>
      </c>
      <c r="E158" s="151"/>
    </row>
    <row r="159" spans="1:5" s="805" customFormat="1" ht="29.25" customHeight="1">
      <c r="A159" s="347"/>
      <c r="B159" s="114" t="s">
        <v>409</v>
      </c>
      <c r="C159" s="110" t="s">
        <v>167</v>
      </c>
      <c r="D159" s="111" t="s">
        <v>414</v>
      </c>
      <c r="E159" s="152"/>
    </row>
    <row r="160" spans="1:5" s="805" customFormat="1" ht="20.25" customHeight="1">
      <c r="A160" s="855" t="s">
        <v>1275</v>
      </c>
      <c r="B160" s="856" t="s">
        <v>1544</v>
      </c>
      <c r="C160" s="860" t="s">
        <v>167</v>
      </c>
      <c r="D160" s="861" t="s">
        <v>382</v>
      </c>
      <c r="E160" s="816"/>
    </row>
    <row r="161" spans="1:5" s="805" customFormat="1" ht="20.25" customHeight="1">
      <c r="A161" s="857"/>
      <c r="B161" s="858" t="s">
        <v>1545</v>
      </c>
      <c r="C161" s="862" t="s">
        <v>167</v>
      </c>
      <c r="D161" s="863" t="s">
        <v>382</v>
      </c>
      <c r="E161" s="817"/>
    </row>
    <row r="162" spans="1:5" s="805" customFormat="1" ht="20.25" customHeight="1">
      <c r="A162" s="857"/>
      <c r="B162" s="997" t="s">
        <v>1546</v>
      </c>
      <c r="C162" s="862" t="s">
        <v>167</v>
      </c>
      <c r="D162" s="863" t="s">
        <v>382</v>
      </c>
      <c r="E162" s="1000"/>
    </row>
    <row r="163" spans="1:5" s="805" customFormat="1" ht="20.25" customHeight="1">
      <c r="A163" s="857"/>
      <c r="B163" s="997" t="s">
        <v>1547</v>
      </c>
      <c r="C163" s="862" t="s">
        <v>167</v>
      </c>
      <c r="D163" s="863" t="s">
        <v>382</v>
      </c>
      <c r="E163" s="1000"/>
    </row>
    <row r="164" spans="1:5" s="805" customFormat="1" ht="20.25" customHeight="1">
      <c r="A164" s="857"/>
      <c r="B164" s="997" t="s">
        <v>1548</v>
      </c>
      <c r="C164" s="862" t="s">
        <v>167</v>
      </c>
      <c r="D164" s="863" t="s">
        <v>382</v>
      </c>
      <c r="E164" s="1000"/>
    </row>
    <row r="165" spans="1:5" s="805" customFormat="1" ht="34.5" customHeight="1">
      <c r="A165" s="857"/>
      <c r="B165" s="997" t="s">
        <v>1549</v>
      </c>
      <c r="C165" s="998" t="s">
        <v>167</v>
      </c>
      <c r="D165" s="999" t="s">
        <v>313</v>
      </c>
      <c r="E165" s="1001" t="s">
        <v>1558</v>
      </c>
    </row>
    <row r="166" spans="1:5" s="805" customFormat="1" ht="20.25" customHeight="1">
      <c r="A166" s="857"/>
      <c r="B166" s="997" t="s">
        <v>1550</v>
      </c>
      <c r="C166" s="998" t="s">
        <v>167</v>
      </c>
      <c r="D166" s="999" t="s">
        <v>313</v>
      </c>
      <c r="E166" s="1000"/>
    </row>
    <row r="167" spans="1:5" s="805" customFormat="1" ht="20.25" customHeight="1">
      <c r="A167" s="857"/>
      <c r="B167" s="997" t="s">
        <v>1551</v>
      </c>
      <c r="C167" s="998" t="s">
        <v>167</v>
      </c>
      <c r="D167" s="999" t="s">
        <v>313</v>
      </c>
      <c r="E167" s="1000"/>
    </row>
    <row r="168" spans="1:5" s="805" customFormat="1" ht="39.75" customHeight="1">
      <c r="A168" s="857"/>
      <c r="B168" s="997" t="s">
        <v>1552</v>
      </c>
      <c r="C168" s="998" t="s">
        <v>167</v>
      </c>
      <c r="D168" s="999" t="s">
        <v>313</v>
      </c>
      <c r="E168" s="1000"/>
    </row>
    <row r="169" spans="1:5" s="805" customFormat="1" ht="45" customHeight="1">
      <c r="A169" s="857"/>
      <c r="B169" s="997" t="s">
        <v>1553</v>
      </c>
      <c r="C169" s="862" t="s">
        <v>167</v>
      </c>
      <c r="D169" s="863" t="s">
        <v>382</v>
      </c>
      <c r="E169" s="1000"/>
    </row>
    <row r="170" spans="1:5" s="805" customFormat="1" ht="45" customHeight="1">
      <c r="A170" s="857"/>
      <c r="B170" s="997" t="s">
        <v>1554</v>
      </c>
      <c r="C170" s="998" t="s">
        <v>167</v>
      </c>
      <c r="D170" s="999" t="s">
        <v>313</v>
      </c>
      <c r="E170" s="1000"/>
    </row>
    <row r="171" spans="1:5" s="805" customFormat="1" ht="20.25" customHeight="1">
      <c r="A171" s="857"/>
      <c r="B171" s="997" t="s">
        <v>1555</v>
      </c>
      <c r="C171" s="998" t="s">
        <v>167</v>
      </c>
      <c r="D171" s="999" t="s">
        <v>1557</v>
      </c>
      <c r="E171" s="1000"/>
    </row>
    <row r="172" spans="1:5" s="805" customFormat="1" ht="20.25" customHeight="1">
      <c r="A172" s="1074"/>
      <c r="B172" s="877" t="s">
        <v>1556</v>
      </c>
      <c r="C172" s="1075" t="s">
        <v>167</v>
      </c>
      <c r="D172" s="864" t="s">
        <v>382</v>
      </c>
      <c r="E172" s="823"/>
    </row>
    <row r="173" spans="1:5" s="108" customFormat="1" ht="34.5" customHeight="1">
      <c r="A173" s="1460" t="s">
        <v>1230</v>
      </c>
      <c r="B173" s="141" t="s">
        <v>409</v>
      </c>
      <c r="C173" s="105" t="s">
        <v>167</v>
      </c>
      <c r="D173" s="106" t="s">
        <v>414</v>
      </c>
      <c r="E173" s="1466" t="s">
        <v>1328</v>
      </c>
    </row>
    <row r="174" spans="1:5" s="108" customFormat="1" ht="34.5" customHeight="1">
      <c r="A174" s="1462"/>
      <c r="B174" s="129" t="s">
        <v>1152</v>
      </c>
      <c r="C174" s="118" t="s">
        <v>167</v>
      </c>
      <c r="D174" s="228" t="s">
        <v>313</v>
      </c>
      <c r="E174" s="1467"/>
    </row>
    <row r="175" spans="1:5" s="108" customFormat="1" ht="29.25" customHeight="1">
      <c r="A175" s="345"/>
      <c r="B175" s="129" t="s">
        <v>1153</v>
      </c>
      <c r="C175" s="118" t="s">
        <v>167</v>
      </c>
      <c r="D175" s="158" t="s">
        <v>313</v>
      </c>
      <c r="E175" s="159" t="s">
        <v>1154</v>
      </c>
    </row>
    <row r="176" spans="1:5" s="108" customFormat="1" ht="32.25" customHeight="1">
      <c r="A176" s="345"/>
      <c r="B176" s="129" t="s">
        <v>244</v>
      </c>
      <c r="C176" s="118" t="s">
        <v>167</v>
      </c>
      <c r="D176" s="158" t="s">
        <v>313</v>
      </c>
      <c r="E176" s="150"/>
    </row>
    <row r="177" spans="1:5" s="108" customFormat="1" ht="30.75" customHeight="1">
      <c r="A177" s="345"/>
      <c r="B177" s="129" t="s">
        <v>1155</v>
      </c>
      <c r="C177" s="118" t="s">
        <v>167</v>
      </c>
      <c r="D177" s="158" t="s">
        <v>313</v>
      </c>
      <c r="E177" s="150"/>
    </row>
    <row r="178" spans="1:5" s="108" customFormat="1" ht="34.5" customHeight="1">
      <c r="A178" s="345"/>
      <c r="B178" s="129" t="s">
        <v>245</v>
      </c>
      <c r="C178" s="118" t="s">
        <v>167</v>
      </c>
      <c r="D178" s="158" t="s">
        <v>414</v>
      </c>
      <c r="E178" s="150"/>
    </row>
    <row r="179" spans="1:5" s="108" customFormat="1" ht="33" customHeight="1">
      <c r="A179" s="345"/>
      <c r="B179" s="129" t="s">
        <v>246</v>
      </c>
      <c r="C179" s="118" t="s">
        <v>167</v>
      </c>
      <c r="D179" s="123" t="s">
        <v>313</v>
      </c>
      <c r="E179" s="150"/>
    </row>
    <row r="180" spans="1:5" s="108" customFormat="1" ht="20.25" customHeight="1">
      <c r="A180" s="345"/>
      <c r="B180" s="146" t="s">
        <v>1150</v>
      </c>
      <c r="C180" s="147" t="s">
        <v>167</v>
      </c>
      <c r="D180" s="229" t="s">
        <v>1151</v>
      </c>
      <c r="E180" s="151"/>
    </row>
    <row r="181" spans="1:5" s="108" customFormat="1" ht="21" customHeight="1">
      <c r="A181" s="345"/>
      <c r="B181" s="146" t="s">
        <v>1156</v>
      </c>
      <c r="C181" s="147" t="s">
        <v>167</v>
      </c>
      <c r="D181" s="230" t="s">
        <v>387</v>
      </c>
      <c r="E181" s="151"/>
    </row>
    <row r="182" spans="1:5" s="108" customFormat="1" ht="34.5" customHeight="1">
      <c r="A182" s="345"/>
      <c r="B182" s="146" t="s">
        <v>1157</v>
      </c>
      <c r="C182" s="147" t="s">
        <v>167</v>
      </c>
      <c r="D182" s="230" t="s">
        <v>387</v>
      </c>
      <c r="E182" s="151"/>
    </row>
    <row r="183" spans="1:5" s="108" customFormat="1" ht="28.5" customHeight="1">
      <c r="A183" s="345"/>
      <c r="B183" s="146" t="s">
        <v>350</v>
      </c>
      <c r="C183" s="147" t="s">
        <v>167</v>
      </c>
      <c r="D183" s="230" t="s">
        <v>249</v>
      </c>
      <c r="E183" s="151"/>
    </row>
    <row r="184" spans="1:5" s="108" customFormat="1" ht="19.5" customHeight="1">
      <c r="A184" s="347"/>
      <c r="B184" s="114" t="s">
        <v>1158</v>
      </c>
      <c r="C184" s="110" t="s">
        <v>167</v>
      </c>
      <c r="D184" s="231" t="s">
        <v>313</v>
      </c>
      <c r="E184" s="152"/>
    </row>
    <row r="185" spans="1:5" s="108" customFormat="1" ht="18" customHeight="1">
      <c r="A185" s="344" t="s">
        <v>947</v>
      </c>
      <c r="B185" s="142" t="s">
        <v>409</v>
      </c>
      <c r="C185" s="143" t="s">
        <v>167</v>
      </c>
      <c r="D185" s="106" t="s">
        <v>414</v>
      </c>
      <c r="E185" s="1468" t="s">
        <v>1329</v>
      </c>
    </row>
    <row r="186" spans="1:5" s="108" customFormat="1" ht="72" customHeight="1">
      <c r="A186" s="707"/>
      <c r="B186" s="129" t="s">
        <v>1160</v>
      </c>
      <c r="C186" s="118" t="s">
        <v>167</v>
      </c>
      <c r="D186" s="229" t="s">
        <v>313</v>
      </c>
      <c r="E186" s="1469"/>
    </row>
    <row r="187" spans="1:5" s="108" customFormat="1" ht="34.5" customHeight="1">
      <c r="A187" s="345"/>
      <c r="B187" s="129" t="s">
        <v>1161</v>
      </c>
      <c r="C187" s="118" t="s">
        <v>167</v>
      </c>
      <c r="D187" s="158" t="s">
        <v>1162</v>
      </c>
      <c r="E187" s="159"/>
    </row>
    <row r="188" spans="1:5" s="108" customFormat="1" ht="42.75" customHeight="1">
      <c r="A188" s="345"/>
      <c r="B188" s="129" t="s">
        <v>1163</v>
      </c>
      <c r="C188" s="118" t="s">
        <v>167</v>
      </c>
      <c r="D188" s="158" t="s">
        <v>313</v>
      </c>
      <c r="E188" s="159" t="s">
        <v>1154</v>
      </c>
    </row>
    <row r="189" spans="1:5" s="108" customFormat="1" ht="21" customHeight="1">
      <c r="A189" s="345"/>
      <c r="B189" s="129" t="s">
        <v>1164</v>
      </c>
      <c r="C189" s="118" t="s">
        <v>167</v>
      </c>
      <c r="D189" s="158" t="s">
        <v>313</v>
      </c>
      <c r="E189" s="150"/>
    </row>
    <row r="190" spans="1:5" s="108" customFormat="1" ht="20.25" customHeight="1">
      <c r="A190" s="345"/>
      <c r="B190" s="146" t="s">
        <v>1165</v>
      </c>
      <c r="C190" s="147" t="s">
        <v>167</v>
      </c>
      <c r="D190" s="230" t="s">
        <v>313</v>
      </c>
      <c r="E190" s="151"/>
    </row>
    <row r="191" spans="1:5" s="108" customFormat="1" ht="20.25" customHeight="1">
      <c r="A191" s="345"/>
      <c r="B191" s="708" t="s">
        <v>247</v>
      </c>
      <c r="C191" s="238"/>
      <c r="D191" s="709"/>
      <c r="E191" s="154"/>
    </row>
    <row r="192" spans="1:5" s="108" customFormat="1" ht="20.25" customHeight="1">
      <c r="A192" s="345"/>
      <c r="B192" s="710" t="s">
        <v>248</v>
      </c>
      <c r="C192" s="143"/>
      <c r="D192" s="337"/>
      <c r="E192" s="705"/>
    </row>
    <row r="193" spans="1:5" s="108" customFormat="1" ht="27.75" customHeight="1">
      <c r="A193" s="345"/>
      <c r="B193" s="129" t="s">
        <v>1166</v>
      </c>
      <c r="C193" s="118" t="s">
        <v>167</v>
      </c>
      <c r="D193" s="158" t="s">
        <v>414</v>
      </c>
      <c r="E193" s="150"/>
    </row>
    <row r="194" spans="1:5" s="108" customFormat="1" ht="60" customHeight="1">
      <c r="A194" s="345"/>
      <c r="B194" s="129" t="s">
        <v>1167</v>
      </c>
      <c r="C194" s="118" t="s">
        <v>167</v>
      </c>
      <c r="D194" s="158" t="s">
        <v>414</v>
      </c>
      <c r="E194" s="150"/>
    </row>
    <row r="195" spans="1:5" s="108" customFormat="1" ht="20.25" customHeight="1">
      <c r="A195" s="345"/>
      <c r="B195" s="146" t="s">
        <v>1168</v>
      </c>
      <c r="C195" s="147" t="s">
        <v>167</v>
      </c>
      <c r="D195" s="229" t="s">
        <v>1159</v>
      </c>
      <c r="E195" s="150"/>
    </row>
    <row r="196" spans="1:5" s="108" customFormat="1" ht="20.25" customHeight="1">
      <c r="A196" s="345"/>
      <c r="B196" s="146" t="s">
        <v>1158</v>
      </c>
      <c r="C196" s="147" t="s">
        <v>167</v>
      </c>
      <c r="D196" s="229" t="s">
        <v>313</v>
      </c>
      <c r="E196" s="150"/>
    </row>
    <row r="197" spans="1:5" s="108" customFormat="1" ht="20.25" customHeight="1">
      <c r="A197" s="347"/>
      <c r="B197" s="114" t="s">
        <v>1169</v>
      </c>
      <c r="C197" s="110" t="s">
        <v>167</v>
      </c>
      <c r="D197" s="231" t="s">
        <v>249</v>
      </c>
      <c r="E197" s="152"/>
    </row>
    <row r="198" spans="1:5" s="108" customFormat="1" ht="20.25" customHeight="1">
      <c r="A198" s="344" t="s">
        <v>948</v>
      </c>
      <c r="B198" s="141" t="s">
        <v>409</v>
      </c>
      <c r="C198" s="105" t="s">
        <v>167</v>
      </c>
      <c r="D198" s="106" t="s">
        <v>414</v>
      </c>
      <c r="E198" s="1468"/>
    </row>
    <row r="199" spans="1:5" s="108" customFormat="1" ht="34.5" customHeight="1">
      <c r="A199" s="707"/>
      <c r="B199" s="129" t="s">
        <v>1170</v>
      </c>
      <c r="C199" s="118" t="s">
        <v>167</v>
      </c>
      <c r="D199" s="229" t="s">
        <v>313</v>
      </c>
      <c r="E199" s="1500"/>
    </row>
    <row r="200" spans="1:5" s="108" customFormat="1" ht="43.5" customHeight="1">
      <c r="A200" s="345"/>
      <c r="B200" s="129" t="s">
        <v>1171</v>
      </c>
      <c r="C200" s="118" t="s">
        <v>167</v>
      </c>
      <c r="D200" s="158" t="s">
        <v>313</v>
      </c>
      <c r="E200" s="711"/>
    </row>
    <row r="201" spans="1:5" s="108" customFormat="1" ht="34.5" customHeight="1">
      <c r="A201" s="347"/>
      <c r="B201" s="114" t="s">
        <v>1172</v>
      </c>
      <c r="C201" s="110" t="s">
        <v>167</v>
      </c>
      <c r="D201" s="231" t="s">
        <v>313</v>
      </c>
      <c r="E201" s="162"/>
    </row>
    <row r="202" spans="1:5" s="108" customFormat="1" ht="34.5" customHeight="1">
      <c r="A202" s="1462" t="s">
        <v>1231</v>
      </c>
      <c r="B202" s="342" t="s">
        <v>250</v>
      </c>
      <c r="C202" s="343" t="s">
        <v>167</v>
      </c>
      <c r="D202" s="229" t="s">
        <v>313</v>
      </c>
      <c r="E202" s="327" t="s">
        <v>1330</v>
      </c>
    </row>
    <row r="203" spans="1:5" s="108" customFormat="1" ht="35.25" customHeight="1">
      <c r="A203" s="1462"/>
      <c r="B203" s="376" t="s">
        <v>960</v>
      </c>
      <c r="C203" s="377" t="s">
        <v>167</v>
      </c>
      <c r="D203" s="369" t="s">
        <v>382</v>
      </c>
      <c r="E203" s="407"/>
    </row>
    <row r="204" spans="1:5" s="108" customFormat="1" ht="35.25" customHeight="1">
      <c r="A204" s="1461"/>
      <c r="B204" s="160" t="s">
        <v>1298</v>
      </c>
      <c r="C204" s="161" t="s">
        <v>167</v>
      </c>
      <c r="D204" s="233" t="s">
        <v>313</v>
      </c>
      <c r="E204" s="408"/>
    </row>
    <row r="205" spans="1:5" s="108" customFormat="1" ht="35.25" customHeight="1">
      <c r="A205" s="1460" t="s">
        <v>1232</v>
      </c>
      <c r="B205" s="141" t="s">
        <v>1242</v>
      </c>
      <c r="C205" s="105" t="s">
        <v>167</v>
      </c>
      <c r="D205" s="106" t="s">
        <v>414</v>
      </c>
      <c r="E205" s="153"/>
    </row>
    <row r="206" spans="1:5" s="108" customFormat="1" ht="35.25" customHeight="1">
      <c r="A206" s="1462"/>
      <c r="B206" s="335" t="s">
        <v>1299</v>
      </c>
      <c r="C206" s="336" t="s">
        <v>167</v>
      </c>
      <c r="D206" s="337" t="s">
        <v>382</v>
      </c>
      <c r="E206" s="150"/>
    </row>
    <row r="207" spans="1:5" s="108" customFormat="1" ht="35.25" customHeight="1">
      <c r="A207" s="345"/>
      <c r="B207" s="892" t="s">
        <v>1338</v>
      </c>
      <c r="C207" s="336"/>
      <c r="D207" s="337"/>
      <c r="E207" s="154"/>
    </row>
    <row r="208" spans="1:5" s="108" customFormat="1" ht="60" customHeight="1">
      <c r="A208" s="345"/>
      <c r="B208" s="892" t="s">
        <v>1331</v>
      </c>
      <c r="C208" s="336" t="s">
        <v>976</v>
      </c>
      <c r="D208" s="893" t="s">
        <v>414</v>
      </c>
      <c r="E208" s="894"/>
    </row>
    <row r="209" spans="1:5" s="108" customFormat="1" ht="43.5" customHeight="1">
      <c r="A209" s="1462"/>
      <c r="B209" s="892" t="s">
        <v>1332</v>
      </c>
      <c r="C209" s="378" t="s">
        <v>976</v>
      </c>
      <c r="D209" s="229" t="s">
        <v>414</v>
      </c>
      <c r="E209" s="895"/>
    </row>
    <row r="210" spans="1:5" s="108" customFormat="1" ht="43.5" customHeight="1">
      <c r="A210" s="1462"/>
      <c r="B210" s="896" t="s">
        <v>1333</v>
      </c>
      <c r="C210" s="378" t="s">
        <v>976</v>
      </c>
      <c r="D210" s="229" t="s">
        <v>414</v>
      </c>
      <c r="E210" s="897" t="s">
        <v>1334</v>
      </c>
    </row>
    <row r="211" spans="1:5" s="108" customFormat="1" ht="43.5" customHeight="1">
      <c r="A211" s="1462"/>
      <c r="B211" s="892" t="s">
        <v>1335</v>
      </c>
      <c r="C211" s="378" t="s">
        <v>976</v>
      </c>
      <c r="D211" s="229" t="s">
        <v>414</v>
      </c>
      <c r="E211" s="898"/>
    </row>
    <row r="212" spans="1:5" s="108" customFormat="1" ht="43.5" customHeight="1">
      <c r="A212" s="1462"/>
      <c r="B212" s="896" t="s">
        <v>1336</v>
      </c>
      <c r="C212" s="378" t="s">
        <v>976</v>
      </c>
      <c r="D212" s="232" t="s">
        <v>414</v>
      </c>
      <c r="E212" s="891"/>
    </row>
    <row r="213" spans="1:5" s="108" customFormat="1" ht="20.25" customHeight="1">
      <c r="A213" s="1461"/>
      <c r="B213" s="899" t="s">
        <v>1337</v>
      </c>
      <c r="C213" s="161" t="s">
        <v>976</v>
      </c>
      <c r="D213" s="900" t="s">
        <v>414</v>
      </c>
      <c r="E213" s="890"/>
    </row>
    <row r="214" spans="1:5" s="108" customFormat="1" ht="20.25" customHeight="1">
      <c r="A214" s="344" t="s">
        <v>351</v>
      </c>
      <c r="B214" s="141" t="s">
        <v>352</v>
      </c>
      <c r="C214" s="105" t="s">
        <v>167</v>
      </c>
      <c r="D214" s="106" t="s">
        <v>313</v>
      </c>
      <c r="E214" s="153"/>
    </row>
    <row r="215" spans="1:5" s="108" customFormat="1" ht="20.25" customHeight="1">
      <c r="A215" s="345"/>
      <c r="B215" s="129" t="s">
        <v>353</v>
      </c>
      <c r="C215" s="118" t="s">
        <v>167</v>
      </c>
      <c r="D215" s="130" t="s">
        <v>313</v>
      </c>
      <c r="E215" s="150"/>
    </row>
    <row r="216" spans="1:5" s="108" customFormat="1" ht="20.25" customHeight="1">
      <c r="A216" s="345"/>
      <c r="B216" s="888" t="s">
        <v>1339</v>
      </c>
      <c r="C216" s="118" t="s">
        <v>976</v>
      </c>
      <c r="D216" s="889" t="s">
        <v>414</v>
      </c>
      <c r="E216" s="150"/>
    </row>
    <row r="217" spans="1:5" s="108" customFormat="1" ht="30" customHeight="1">
      <c r="A217" s="345"/>
      <c r="B217" s="129" t="s">
        <v>409</v>
      </c>
      <c r="C217" s="118" t="s">
        <v>167</v>
      </c>
      <c r="D217" s="130" t="s">
        <v>313</v>
      </c>
      <c r="E217" s="150"/>
    </row>
    <row r="218" spans="1:5" s="108" customFormat="1" ht="48" customHeight="1">
      <c r="A218" s="345"/>
      <c r="B218" s="129" t="s">
        <v>1300</v>
      </c>
      <c r="C218" s="118" t="s">
        <v>167</v>
      </c>
      <c r="D218" s="130" t="s">
        <v>313</v>
      </c>
      <c r="E218" s="150"/>
    </row>
    <row r="219" spans="1:5" s="108" customFormat="1" ht="19.5" customHeight="1">
      <c r="A219" s="347"/>
      <c r="B219" s="134" t="s">
        <v>251</v>
      </c>
      <c r="C219" s="135" t="s">
        <v>167</v>
      </c>
      <c r="D219" s="136" t="s">
        <v>313</v>
      </c>
      <c r="E219" s="152"/>
    </row>
    <row r="220" spans="1:5" s="108" customFormat="1" ht="26.25" customHeight="1">
      <c r="A220" s="1460" t="s">
        <v>1050</v>
      </c>
      <c r="B220" s="107" t="s">
        <v>445</v>
      </c>
      <c r="C220" s="105" t="s">
        <v>167</v>
      </c>
      <c r="D220" s="379" t="s">
        <v>382</v>
      </c>
      <c r="E220" s="1466" t="s">
        <v>1340</v>
      </c>
    </row>
    <row r="221" spans="1:5" s="108" customFormat="1" ht="35.25" customHeight="1">
      <c r="A221" s="1462"/>
      <c r="B221" s="119" t="s">
        <v>446</v>
      </c>
      <c r="C221" s="118" t="s">
        <v>167</v>
      </c>
      <c r="D221" s="380" t="s">
        <v>382</v>
      </c>
      <c r="E221" s="1484"/>
    </row>
    <row r="222" spans="1:5" s="108" customFormat="1" ht="47.25" customHeight="1">
      <c r="A222" s="345"/>
      <c r="B222" s="129" t="s">
        <v>252</v>
      </c>
      <c r="C222" s="118" t="s">
        <v>167</v>
      </c>
      <c r="D222" s="130" t="s">
        <v>313</v>
      </c>
      <c r="E222" s="1484"/>
    </row>
    <row r="223" spans="1:5" s="108" customFormat="1" ht="74.25" customHeight="1">
      <c r="A223" s="345"/>
      <c r="B223" s="129" t="s">
        <v>1341</v>
      </c>
      <c r="C223" s="378" t="s">
        <v>167</v>
      </c>
      <c r="D223" s="232" t="s">
        <v>382</v>
      </c>
      <c r="E223" s="1484"/>
    </row>
    <row r="224" spans="1:5" s="805" customFormat="1" ht="28.5" customHeight="1">
      <c r="A224" s="347"/>
      <c r="B224" s="114" t="s">
        <v>166</v>
      </c>
      <c r="C224" s="110" t="s">
        <v>976</v>
      </c>
      <c r="D224" s="111" t="s">
        <v>414</v>
      </c>
      <c r="E224" s="1485"/>
    </row>
    <row r="225" spans="1:5" s="805" customFormat="1" ht="63" customHeight="1">
      <c r="A225" s="843" t="s">
        <v>1276</v>
      </c>
      <c r="B225" s="865" t="s">
        <v>1278</v>
      </c>
      <c r="C225" s="860" t="s">
        <v>167</v>
      </c>
      <c r="D225" s="861" t="s">
        <v>382</v>
      </c>
      <c r="E225" s="816"/>
    </row>
    <row r="226" spans="1:5" s="805" customFormat="1" ht="45" customHeight="1">
      <c r="A226" s="839"/>
      <c r="B226" s="866" t="s">
        <v>1279</v>
      </c>
      <c r="C226" s="862" t="s">
        <v>167</v>
      </c>
      <c r="D226" s="863" t="s">
        <v>382</v>
      </c>
      <c r="E226" s="817"/>
    </row>
    <row r="227" spans="1:5" s="805" customFormat="1" ht="20.25" customHeight="1">
      <c r="A227" s="839"/>
      <c r="B227" s="901" t="s">
        <v>1342</v>
      </c>
      <c r="C227" s="902" t="s">
        <v>976</v>
      </c>
      <c r="D227" s="903" t="s">
        <v>414</v>
      </c>
      <c r="E227" s="817"/>
    </row>
    <row r="228" spans="1:5" s="805" customFormat="1" ht="35.25" customHeight="1">
      <c r="A228" s="839"/>
      <c r="B228" s="866" t="s">
        <v>1280</v>
      </c>
      <c r="C228" s="862" t="s">
        <v>167</v>
      </c>
      <c r="D228" s="863" t="s">
        <v>382</v>
      </c>
      <c r="E228" s="817"/>
    </row>
    <row r="229" spans="1:5" s="108" customFormat="1" ht="36.75" customHeight="1">
      <c r="A229" s="867"/>
      <c r="B229" s="868" t="s">
        <v>1277</v>
      </c>
      <c r="C229" s="869" t="s">
        <v>167</v>
      </c>
      <c r="D229" s="870" t="s">
        <v>313</v>
      </c>
      <c r="E229" s="819"/>
    </row>
    <row r="230" spans="1:5" s="108" customFormat="1" ht="19.5" customHeight="1">
      <c r="A230" s="1462" t="s">
        <v>879</v>
      </c>
      <c r="B230" s="142" t="s">
        <v>447</v>
      </c>
      <c r="C230" s="143" t="s">
        <v>167</v>
      </c>
      <c r="D230" s="818" t="s">
        <v>382</v>
      </c>
      <c r="E230" s="705"/>
    </row>
    <row r="231" spans="1:11" s="128" customFormat="1" ht="20.25" customHeight="1">
      <c r="A231" s="1461"/>
      <c r="B231" s="114" t="s">
        <v>12</v>
      </c>
      <c r="C231" s="110" t="s">
        <v>167</v>
      </c>
      <c r="D231" s="381" t="s">
        <v>382</v>
      </c>
      <c r="E231" s="152"/>
      <c r="G231" s="163"/>
      <c r="H231" s="164"/>
      <c r="I231" s="165"/>
      <c r="J231" s="166"/>
      <c r="K231" s="167"/>
    </row>
    <row r="232" spans="1:5" ht="58.5" customHeight="1">
      <c r="A232" s="356" t="s">
        <v>487</v>
      </c>
      <c r="B232" s="357" t="s">
        <v>1181</v>
      </c>
      <c r="C232" s="358" t="s">
        <v>976</v>
      </c>
      <c r="D232" s="359" t="s">
        <v>382</v>
      </c>
      <c r="E232" s="357"/>
    </row>
    <row r="233" spans="1:5" ht="33.75" customHeight="1">
      <c r="A233" s="353" t="s">
        <v>1301</v>
      </c>
      <c r="B233" s="168" t="s">
        <v>1343</v>
      </c>
      <c r="C233" s="105" t="s">
        <v>167</v>
      </c>
      <c r="D233" s="169" t="s">
        <v>382</v>
      </c>
      <c r="E233" s="375"/>
    </row>
    <row r="234" spans="1:5" ht="43.5" customHeight="1">
      <c r="A234" s="354"/>
      <c r="B234" s="172" t="s">
        <v>448</v>
      </c>
      <c r="C234" s="336" t="s">
        <v>167</v>
      </c>
      <c r="D234" s="382" t="s">
        <v>382</v>
      </c>
      <c r="E234" s="383"/>
    </row>
    <row r="235" spans="1:5" ht="43.5" customHeight="1">
      <c r="A235" s="354"/>
      <c r="B235" s="172" t="s">
        <v>450</v>
      </c>
      <c r="C235" s="336" t="s">
        <v>167</v>
      </c>
      <c r="D235" s="382" t="s">
        <v>382</v>
      </c>
      <c r="E235" s="383"/>
    </row>
    <row r="236" spans="1:5" ht="20.25" customHeight="1">
      <c r="A236" s="354"/>
      <c r="B236" s="172" t="s">
        <v>449</v>
      </c>
      <c r="C236" s="378" t="s">
        <v>167</v>
      </c>
      <c r="D236" s="232" t="s">
        <v>382</v>
      </c>
      <c r="E236" s="383"/>
    </row>
    <row r="237" spans="1:5" ht="20.25" customHeight="1">
      <c r="A237" s="355"/>
      <c r="B237" s="173" t="s">
        <v>961</v>
      </c>
      <c r="C237" s="110" t="s">
        <v>167</v>
      </c>
      <c r="D237" s="235" t="s">
        <v>382</v>
      </c>
      <c r="E237" s="171"/>
    </row>
    <row r="238" spans="1:5" ht="43.5" customHeight="1">
      <c r="A238" s="353" t="s">
        <v>1281</v>
      </c>
      <c r="B238" s="168" t="s">
        <v>1343</v>
      </c>
      <c r="C238" s="105" t="s">
        <v>167</v>
      </c>
      <c r="D238" s="169" t="s">
        <v>382</v>
      </c>
      <c r="E238" s="820"/>
    </row>
    <row r="239" spans="1:5" ht="43.5" customHeight="1">
      <c r="A239" s="354"/>
      <c r="B239" s="172" t="s">
        <v>1559</v>
      </c>
      <c r="C239" s="336" t="s">
        <v>167</v>
      </c>
      <c r="D239" s="382" t="s">
        <v>382</v>
      </c>
      <c r="E239" s="821"/>
    </row>
    <row r="240" spans="1:5" ht="42.75" customHeight="1">
      <c r="A240" s="354"/>
      <c r="B240" s="172" t="s">
        <v>450</v>
      </c>
      <c r="C240" s="336" t="s">
        <v>167</v>
      </c>
      <c r="D240" s="382" t="s">
        <v>382</v>
      </c>
      <c r="E240" s="821"/>
    </row>
    <row r="241" spans="1:5" ht="21" customHeight="1">
      <c r="A241" s="354"/>
      <c r="B241" s="871" t="s">
        <v>1282</v>
      </c>
      <c r="C241" s="336" t="s">
        <v>167</v>
      </c>
      <c r="D241" s="382" t="s">
        <v>382</v>
      </c>
      <c r="E241" s="821"/>
    </row>
    <row r="242" spans="1:5" ht="21" customHeight="1">
      <c r="A242" s="354"/>
      <c r="B242" s="871" t="s">
        <v>1560</v>
      </c>
      <c r="C242" s="336" t="s">
        <v>167</v>
      </c>
      <c r="D242" s="382" t="s">
        <v>313</v>
      </c>
      <c r="E242" s="821"/>
    </row>
    <row r="243" spans="1:5" ht="21" customHeight="1">
      <c r="A243" s="354"/>
      <c r="B243" s="172" t="s">
        <v>449</v>
      </c>
      <c r="C243" s="378" t="s">
        <v>167</v>
      </c>
      <c r="D243" s="232" t="s">
        <v>382</v>
      </c>
      <c r="E243" s="821"/>
    </row>
    <row r="244" spans="1:5" ht="33" customHeight="1">
      <c r="A244" s="355"/>
      <c r="B244" s="173" t="s">
        <v>961</v>
      </c>
      <c r="C244" s="110" t="s">
        <v>167</v>
      </c>
      <c r="D244" s="235" t="s">
        <v>382</v>
      </c>
      <c r="E244" s="822"/>
    </row>
    <row r="245" spans="1:5" ht="45" customHeight="1">
      <c r="A245" s="353" t="s">
        <v>169</v>
      </c>
      <c r="B245" s="168" t="s">
        <v>253</v>
      </c>
      <c r="C245" s="105" t="s">
        <v>167</v>
      </c>
      <c r="D245" s="169" t="s">
        <v>382</v>
      </c>
      <c r="E245" s="1466" t="s">
        <v>1344</v>
      </c>
    </row>
    <row r="246" spans="1:5" ht="51.75" customHeight="1">
      <c r="A246" s="354"/>
      <c r="B246" s="170" t="s">
        <v>1182</v>
      </c>
      <c r="C246" s="118" t="s">
        <v>167</v>
      </c>
      <c r="D246" s="234" t="s">
        <v>313</v>
      </c>
      <c r="E246" s="1484"/>
    </row>
    <row r="247" spans="1:5" ht="45" customHeight="1">
      <c r="A247" s="355"/>
      <c r="B247" s="173" t="s">
        <v>299</v>
      </c>
      <c r="C247" s="110" t="s">
        <v>167</v>
      </c>
      <c r="D247" s="235" t="s">
        <v>313</v>
      </c>
      <c r="E247" s="1485"/>
    </row>
    <row r="248" spans="1:5" ht="50.25" customHeight="1">
      <c r="A248" s="353" t="s">
        <v>170</v>
      </c>
      <c r="B248" s="168" t="s">
        <v>253</v>
      </c>
      <c r="C248" s="105" t="s">
        <v>167</v>
      </c>
      <c r="D248" s="169" t="s">
        <v>382</v>
      </c>
      <c r="E248" s="1466" t="s">
        <v>1344</v>
      </c>
    </row>
    <row r="249" spans="1:5" ht="51.75" customHeight="1">
      <c r="A249" s="354"/>
      <c r="B249" s="170" t="s">
        <v>1182</v>
      </c>
      <c r="C249" s="118" t="s">
        <v>167</v>
      </c>
      <c r="D249" s="234" t="s">
        <v>313</v>
      </c>
      <c r="E249" s="1484"/>
    </row>
    <row r="250" spans="1:5" ht="30" customHeight="1">
      <c r="A250" s="354"/>
      <c r="B250" s="170" t="s">
        <v>299</v>
      </c>
      <c r="C250" s="118" t="s">
        <v>167</v>
      </c>
      <c r="D250" s="234" t="s">
        <v>313</v>
      </c>
      <c r="E250" s="1484"/>
    </row>
    <row r="251" spans="1:5" ht="20.25" customHeight="1">
      <c r="A251" s="354"/>
      <c r="B251" s="172" t="s">
        <v>300</v>
      </c>
      <c r="C251" s="143" t="s">
        <v>167</v>
      </c>
      <c r="D251" s="236" t="s">
        <v>387</v>
      </c>
      <c r="E251" s="1484"/>
    </row>
    <row r="252" spans="1:5" s="128" customFormat="1" ht="45" customHeight="1">
      <c r="A252" s="355"/>
      <c r="B252" s="173" t="s">
        <v>1183</v>
      </c>
      <c r="C252" s="110" t="s">
        <v>167</v>
      </c>
      <c r="D252" s="235" t="s">
        <v>313</v>
      </c>
      <c r="E252" s="1485"/>
    </row>
    <row r="253" spans="1:5" s="128" customFormat="1" ht="49.5" customHeight="1">
      <c r="A253" s="353" t="s">
        <v>1051</v>
      </c>
      <c r="B253" s="113" t="s">
        <v>880</v>
      </c>
      <c r="C253" s="126" t="s">
        <v>167</v>
      </c>
      <c r="D253" s="384" t="s">
        <v>313</v>
      </c>
      <c r="E253" s="1466" t="s">
        <v>1345</v>
      </c>
    </row>
    <row r="254" spans="1:5" s="128" customFormat="1" ht="39.75" customHeight="1">
      <c r="A254" s="348"/>
      <c r="B254" s="385" t="s">
        <v>314</v>
      </c>
      <c r="C254" s="386" t="s">
        <v>167</v>
      </c>
      <c r="D254" s="387" t="s">
        <v>382</v>
      </c>
      <c r="E254" s="1484"/>
    </row>
    <row r="255" spans="1:5" s="128" customFormat="1" ht="78" customHeight="1">
      <c r="A255" s="348"/>
      <c r="B255" s="388" t="s">
        <v>1302</v>
      </c>
      <c r="C255" s="386" t="s">
        <v>167</v>
      </c>
      <c r="D255" s="387" t="s">
        <v>382</v>
      </c>
      <c r="E255" s="1484"/>
    </row>
    <row r="256" spans="1:5" s="128" customFormat="1" ht="19.5" customHeight="1">
      <c r="A256" s="354"/>
      <c r="B256" s="133" t="s">
        <v>301</v>
      </c>
      <c r="C256" s="131" t="s">
        <v>167</v>
      </c>
      <c r="D256" s="225" t="s">
        <v>382</v>
      </c>
      <c r="E256" s="1484"/>
    </row>
    <row r="257" spans="1:5" s="128" customFormat="1" ht="19.5" customHeight="1">
      <c r="A257" s="348"/>
      <c r="B257" s="388" t="s">
        <v>1184</v>
      </c>
      <c r="C257" s="131" t="s">
        <v>167</v>
      </c>
      <c r="D257" s="132" t="s">
        <v>313</v>
      </c>
      <c r="E257" s="1484"/>
    </row>
    <row r="258" spans="1:5" s="128" customFormat="1" ht="19.5" customHeight="1">
      <c r="A258" s="348"/>
      <c r="B258" s="133" t="s">
        <v>451</v>
      </c>
      <c r="C258" s="131" t="s">
        <v>167</v>
      </c>
      <c r="D258" s="225" t="s">
        <v>382</v>
      </c>
      <c r="E258" s="1484"/>
    </row>
    <row r="259" spans="1:5" s="128" customFormat="1" ht="27.75" customHeight="1">
      <c r="A259" s="348"/>
      <c r="B259" s="109" t="s">
        <v>165</v>
      </c>
      <c r="C259" s="131" t="s">
        <v>167</v>
      </c>
      <c r="D259" s="225" t="s">
        <v>382</v>
      </c>
      <c r="E259" s="1484"/>
    </row>
    <row r="260" spans="1:5" s="128" customFormat="1" ht="20.25" customHeight="1">
      <c r="A260" s="348"/>
      <c r="B260" s="109" t="s">
        <v>315</v>
      </c>
      <c r="C260" s="131" t="s">
        <v>167</v>
      </c>
      <c r="D260" s="225" t="s">
        <v>382</v>
      </c>
      <c r="E260" s="1484"/>
    </row>
    <row r="261" spans="1:5" ht="49.5" customHeight="1">
      <c r="A261" s="349"/>
      <c r="B261" s="134" t="s">
        <v>881</v>
      </c>
      <c r="C261" s="135" t="s">
        <v>167</v>
      </c>
      <c r="D261" s="136" t="s">
        <v>382</v>
      </c>
      <c r="E261" s="1485"/>
    </row>
    <row r="262" spans="1:5" ht="34.5" customHeight="1">
      <c r="A262" s="354" t="s">
        <v>171</v>
      </c>
      <c r="B262" s="168" t="s">
        <v>172</v>
      </c>
      <c r="C262" s="105" t="s">
        <v>167</v>
      </c>
      <c r="D262" s="169" t="s">
        <v>382</v>
      </c>
      <c r="E262" s="174"/>
    </row>
    <row r="263" spans="1:5" ht="36" customHeight="1">
      <c r="A263" s="354"/>
      <c r="B263" s="237" t="s">
        <v>1185</v>
      </c>
      <c r="C263" s="238" t="s">
        <v>976</v>
      </c>
      <c r="D263" s="239" t="s">
        <v>414</v>
      </c>
      <c r="E263" s="175"/>
    </row>
    <row r="264" spans="1:5" s="128" customFormat="1" ht="14.25">
      <c r="A264" s="355"/>
      <c r="B264" s="173" t="s">
        <v>173</v>
      </c>
      <c r="C264" s="110" t="s">
        <v>976</v>
      </c>
      <c r="D264" s="235" t="s">
        <v>414</v>
      </c>
      <c r="E264" s="171"/>
    </row>
    <row r="265" spans="1:5" s="128" customFormat="1" ht="99" customHeight="1">
      <c r="A265" s="353" t="s">
        <v>1052</v>
      </c>
      <c r="B265" s="113" t="s">
        <v>1186</v>
      </c>
      <c r="C265" s="126" t="s">
        <v>167</v>
      </c>
      <c r="D265" s="384" t="s">
        <v>382</v>
      </c>
      <c r="E265" s="375"/>
    </row>
    <row r="266" spans="1:5" s="128" customFormat="1" ht="39.75" customHeight="1">
      <c r="A266" s="354"/>
      <c r="B266" s="388" t="s">
        <v>1187</v>
      </c>
      <c r="C266" s="389" t="s">
        <v>167</v>
      </c>
      <c r="D266" s="390" t="s">
        <v>382</v>
      </c>
      <c r="E266" s="391"/>
    </row>
    <row r="267" spans="1:5" s="712" customFormat="1" ht="42" customHeight="1">
      <c r="A267" s="348"/>
      <c r="B267" s="385" t="s">
        <v>1188</v>
      </c>
      <c r="C267" s="389" t="s">
        <v>167</v>
      </c>
      <c r="D267" s="390" t="s">
        <v>382</v>
      </c>
      <c r="E267" s="133"/>
    </row>
    <row r="268" spans="1:5" s="128" customFormat="1" ht="21" customHeight="1">
      <c r="A268" s="348"/>
      <c r="B268" s="364" t="s">
        <v>962</v>
      </c>
      <c r="C268" s="365" t="s">
        <v>167</v>
      </c>
      <c r="D268" s="368" t="s">
        <v>313</v>
      </c>
      <c r="E268" s="392" t="s">
        <v>417</v>
      </c>
    </row>
    <row r="269" spans="1:5" s="805" customFormat="1" ht="20.25" customHeight="1">
      <c r="A269" s="349"/>
      <c r="B269" s="393" t="s">
        <v>1189</v>
      </c>
      <c r="C269" s="394" t="s">
        <v>167</v>
      </c>
      <c r="D269" s="395" t="s">
        <v>382</v>
      </c>
      <c r="E269" s="393"/>
    </row>
    <row r="270" spans="1:5" s="805" customFormat="1" ht="20.25" customHeight="1">
      <c r="A270" s="837" t="s">
        <v>1283</v>
      </c>
      <c r="B270" s="904" t="s">
        <v>1346</v>
      </c>
      <c r="C270" s="905" t="s">
        <v>976</v>
      </c>
      <c r="D270" s="906" t="s">
        <v>414</v>
      </c>
      <c r="E270" s="884"/>
    </row>
    <row r="271" spans="1:5" s="805" customFormat="1" ht="21" customHeight="1">
      <c r="A271" s="839"/>
      <c r="B271" s="907" t="s">
        <v>1347</v>
      </c>
      <c r="C271" s="908" t="s">
        <v>976</v>
      </c>
      <c r="D271" s="909" t="s">
        <v>414</v>
      </c>
      <c r="E271" s="884"/>
    </row>
    <row r="272" spans="1:5" s="805" customFormat="1" ht="44.25" customHeight="1">
      <c r="A272" s="839"/>
      <c r="B272" s="907" t="s">
        <v>1348</v>
      </c>
      <c r="C272" s="908" t="s">
        <v>976</v>
      </c>
      <c r="D272" s="909" t="s">
        <v>1349</v>
      </c>
      <c r="E272" s="884"/>
    </row>
    <row r="273" spans="1:5" s="805" customFormat="1" ht="44.25" customHeight="1">
      <c r="A273" s="839"/>
      <c r="B273" s="907" t="s">
        <v>1350</v>
      </c>
      <c r="C273" s="908" t="s">
        <v>976</v>
      </c>
      <c r="D273" s="909" t="s">
        <v>414</v>
      </c>
      <c r="E273" s="884"/>
    </row>
    <row r="274" spans="1:5" s="805" customFormat="1" ht="44.25" customHeight="1">
      <c r="A274" s="839"/>
      <c r="B274" s="907" t="s">
        <v>1351</v>
      </c>
      <c r="C274" s="908" t="s">
        <v>976</v>
      </c>
      <c r="D274" s="909" t="s">
        <v>427</v>
      </c>
      <c r="E274" s="884"/>
    </row>
    <row r="275" spans="1:5" s="805" customFormat="1" ht="49.5" customHeight="1">
      <c r="A275" s="839"/>
      <c r="B275" s="907" t="s">
        <v>1352</v>
      </c>
      <c r="C275" s="908" t="s">
        <v>976</v>
      </c>
      <c r="D275" s="909" t="s">
        <v>427</v>
      </c>
      <c r="E275" s="910" t="s">
        <v>1353</v>
      </c>
    </row>
    <row r="276" spans="1:5" s="805" customFormat="1" ht="28.5" customHeight="1">
      <c r="A276" s="839"/>
      <c r="B276" s="907" t="s">
        <v>1354</v>
      </c>
      <c r="C276" s="908" t="s">
        <v>976</v>
      </c>
      <c r="D276" s="909" t="s">
        <v>427</v>
      </c>
      <c r="E276" s="884"/>
    </row>
    <row r="277" spans="1:5" s="805" customFormat="1" ht="33.75" customHeight="1">
      <c r="A277" s="839"/>
      <c r="B277" s="907" t="s">
        <v>1355</v>
      </c>
      <c r="C277" s="908" t="s">
        <v>976</v>
      </c>
      <c r="D277" s="909" t="s">
        <v>427</v>
      </c>
      <c r="E277" s="884"/>
    </row>
    <row r="278" spans="1:5" s="805" customFormat="1" ht="20.25" customHeight="1">
      <c r="A278" s="839"/>
      <c r="B278" s="907" t="s">
        <v>1356</v>
      </c>
      <c r="C278" s="908" t="s">
        <v>976</v>
      </c>
      <c r="D278" s="909" t="s">
        <v>427</v>
      </c>
      <c r="E278" s="884"/>
    </row>
    <row r="279" spans="1:5" s="805" customFormat="1" ht="30" customHeight="1">
      <c r="A279" s="867"/>
      <c r="B279" s="911" t="s">
        <v>1357</v>
      </c>
      <c r="C279" s="912" t="s">
        <v>976</v>
      </c>
      <c r="D279" s="913" t="s">
        <v>414</v>
      </c>
      <c r="E279" s="914"/>
    </row>
    <row r="280" spans="1:5" s="805" customFormat="1" ht="42.75" customHeight="1">
      <c r="A280" s="1473" t="s">
        <v>1284</v>
      </c>
      <c r="B280" s="915" t="s">
        <v>1358</v>
      </c>
      <c r="C280" s="916" t="s">
        <v>976</v>
      </c>
      <c r="D280" s="917" t="s">
        <v>414</v>
      </c>
      <c r="E280" s="884"/>
    </row>
    <row r="281" spans="1:5" s="805" customFormat="1" ht="42.75" customHeight="1">
      <c r="A281" s="1483"/>
      <c r="B281" s="915" t="s">
        <v>1359</v>
      </c>
      <c r="C281" s="902" t="s">
        <v>976</v>
      </c>
      <c r="D281" s="918" t="s">
        <v>414</v>
      </c>
      <c r="E281" s="884"/>
    </row>
    <row r="282" spans="1:5" s="805" customFormat="1" ht="42.75" customHeight="1">
      <c r="A282" s="1483"/>
      <c r="B282" s="919" t="s">
        <v>1360</v>
      </c>
      <c r="C282" s="902" t="s">
        <v>976</v>
      </c>
      <c r="D282" s="918" t="s">
        <v>414</v>
      </c>
      <c r="E282" s="920"/>
    </row>
    <row r="283" spans="1:5" s="805" customFormat="1" ht="42.75" customHeight="1">
      <c r="A283" s="1483"/>
      <c r="B283" s="919" t="s">
        <v>1361</v>
      </c>
      <c r="C283" s="902" t="s">
        <v>976</v>
      </c>
      <c r="D283" s="918" t="s">
        <v>414</v>
      </c>
      <c r="E283" s="919" t="s">
        <v>1362</v>
      </c>
    </row>
    <row r="284" spans="1:5" s="805" customFormat="1" ht="84.75" customHeight="1">
      <c r="A284" s="1483"/>
      <c r="B284" s="919" t="s">
        <v>1363</v>
      </c>
      <c r="C284" s="902" t="s">
        <v>976</v>
      </c>
      <c r="D284" s="918" t="s">
        <v>414</v>
      </c>
      <c r="E284" s="884"/>
    </row>
    <row r="285" spans="1:5" s="805" customFormat="1" ht="22.5" customHeight="1">
      <c r="A285" s="1483"/>
      <c r="B285" s="919" t="s">
        <v>1364</v>
      </c>
      <c r="C285" s="902" t="s">
        <v>976</v>
      </c>
      <c r="D285" s="918" t="s">
        <v>414</v>
      </c>
      <c r="E285" s="884"/>
    </row>
    <row r="286" spans="1:5" s="716" customFormat="1" ht="24" customHeight="1">
      <c r="A286" s="1474"/>
      <c r="B286" s="911" t="s">
        <v>1365</v>
      </c>
      <c r="C286" s="912" t="s">
        <v>976</v>
      </c>
      <c r="D286" s="913" t="s">
        <v>414</v>
      </c>
      <c r="E286" s="884"/>
    </row>
    <row r="287" spans="1:5" s="716" customFormat="1" ht="23.25" customHeight="1">
      <c r="A287" s="1491" t="s">
        <v>1233</v>
      </c>
      <c r="B287" s="713" t="s">
        <v>1190</v>
      </c>
      <c r="C287" s="714" t="s">
        <v>167</v>
      </c>
      <c r="D287" s="715" t="s">
        <v>382</v>
      </c>
      <c r="E287" s="1481" t="s">
        <v>1366</v>
      </c>
    </row>
    <row r="288" spans="1:5" s="716" customFormat="1" ht="24" customHeight="1">
      <c r="A288" s="1492"/>
      <c r="B288" s="717" t="s">
        <v>409</v>
      </c>
      <c r="C288" s="718" t="s">
        <v>167</v>
      </c>
      <c r="D288" s="719" t="s">
        <v>382</v>
      </c>
      <c r="E288" s="1482"/>
    </row>
    <row r="289" spans="1:5" s="716" customFormat="1" ht="23.25" customHeight="1">
      <c r="A289" s="1491" t="s">
        <v>1234</v>
      </c>
      <c r="B289" s="713" t="s">
        <v>455</v>
      </c>
      <c r="C289" s="714" t="s">
        <v>167</v>
      </c>
      <c r="D289" s="715" t="s">
        <v>382</v>
      </c>
      <c r="E289" s="1481" t="s">
        <v>1366</v>
      </c>
    </row>
    <row r="290" spans="1:11" s="128" customFormat="1" ht="20.25" customHeight="1">
      <c r="A290" s="1492"/>
      <c r="B290" s="717" t="s">
        <v>409</v>
      </c>
      <c r="C290" s="718" t="s">
        <v>167</v>
      </c>
      <c r="D290" s="719" t="s">
        <v>382</v>
      </c>
      <c r="E290" s="1482"/>
      <c r="G290" s="163"/>
      <c r="H290" s="164"/>
      <c r="I290" s="165"/>
      <c r="J290" s="166"/>
      <c r="K290" s="167"/>
    </row>
    <row r="291" spans="1:11" s="128" customFormat="1" ht="20.25" customHeight="1">
      <c r="A291" s="1458" t="s">
        <v>174</v>
      </c>
      <c r="B291" s="113" t="s">
        <v>456</v>
      </c>
      <c r="C291" s="126" t="s">
        <v>167</v>
      </c>
      <c r="D291" s="127" t="s">
        <v>382</v>
      </c>
      <c r="E291" s="1481" t="s">
        <v>1366</v>
      </c>
      <c r="G291" s="163"/>
      <c r="H291" s="164"/>
      <c r="I291" s="165"/>
      <c r="J291" s="166"/>
      <c r="K291" s="167"/>
    </row>
    <row r="292" spans="1:11" s="128" customFormat="1" ht="20.25" customHeight="1">
      <c r="A292" s="1489"/>
      <c r="B292" s="109" t="s">
        <v>409</v>
      </c>
      <c r="C292" s="176" t="s">
        <v>167</v>
      </c>
      <c r="D292" s="177" t="s">
        <v>382</v>
      </c>
      <c r="E292" s="1482"/>
      <c r="G292" s="163"/>
      <c r="H292" s="164"/>
      <c r="I292" s="165"/>
      <c r="J292" s="166"/>
      <c r="K292" s="167"/>
    </row>
    <row r="293" spans="1:5" s="128" customFormat="1" ht="20.25" customHeight="1">
      <c r="A293" s="1458" t="s">
        <v>175</v>
      </c>
      <c r="B293" s="113" t="s">
        <v>457</v>
      </c>
      <c r="C293" s="126" t="s">
        <v>167</v>
      </c>
      <c r="D293" s="127" t="s">
        <v>382</v>
      </c>
      <c r="E293" s="1481" t="s">
        <v>1366</v>
      </c>
    </row>
    <row r="294" spans="1:5" s="721" customFormat="1" ht="14.25">
      <c r="A294" s="1459"/>
      <c r="B294" s="134" t="s">
        <v>409</v>
      </c>
      <c r="C294" s="135" t="s">
        <v>167</v>
      </c>
      <c r="D294" s="136" t="s">
        <v>382</v>
      </c>
      <c r="E294" s="1490"/>
    </row>
    <row r="295" spans="1:5" s="721" customFormat="1" ht="40.5">
      <c r="A295" s="398" t="s">
        <v>1561</v>
      </c>
      <c r="B295" s="720" t="s">
        <v>963</v>
      </c>
      <c r="C295" s="396" t="s">
        <v>167</v>
      </c>
      <c r="D295" s="397" t="s">
        <v>382</v>
      </c>
      <c r="E295" s="1486" t="s">
        <v>1367</v>
      </c>
    </row>
    <row r="296" spans="1:5" s="721" customFormat="1" ht="44.25" customHeight="1">
      <c r="A296" s="722" t="s">
        <v>1562</v>
      </c>
      <c r="B296" s="720" t="s">
        <v>1225</v>
      </c>
      <c r="C296" s="396" t="s">
        <v>167</v>
      </c>
      <c r="D296" s="397" t="s">
        <v>382</v>
      </c>
      <c r="E296" s="1487"/>
    </row>
    <row r="297" spans="1:5" s="721" customFormat="1" ht="19.5" customHeight="1">
      <c r="A297" s="722"/>
      <c r="B297" s="720" t="s">
        <v>964</v>
      </c>
      <c r="C297" s="396" t="s">
        <v>167</v>
      </c>
      <c r="D297" s="397" t="s">
        <v>382</v>
      </c>
      <c r="E297" s="1487"/>
    </row>
    <row r="298" spans="1:5" s="721" customFormat="1" ht="14.25">
      <c r="A298" s="722"/>
      <c r="B298" s="720" t="s">
        <v>1226</v>
      </c>
      <c r="C298" s="396" t="s">
        <v>167</v>
      </c>
      <c r="D298" s="397" t="s">
        <v>382</v>
      </c>
      <c r="E298" s="1487"/>
    </row>
    <row r="299" spans="1:5" s="721" customFormat="1" ht="35.25" customHeight="1">
      <c r="A299" s="722"/>
      <c r="B299" s="720" t="s">
        <v>1191</v>
      </c>
      <c r="C299" s="396" t="s">
        <v>167</v>
      </c>
      <c r="D299" s="397" t="s">
        <v>382</v>
      </c>
      <c r="E299" s="1487"/>
    </row>
    <row r="300" spans="1:5" s="721" customFormat="1" ht="19.5" customHeight="1">
      <c r="A300" s="722"/>
      <c r="B300" s="720" t="s">
        <v>367</v>
      </c>
      <c r="C300" s="396" t="s">
        <v>167</v>
      </c>
      <c r="D300" s="397" t="s">
        <v>382</v>
      </c>
      <c r="E300" s="1487"/>
    </row>
    <row r="301" spans="1:5" s="721" customFormat="1" ht="22.5" customHeight="1">
      <c r="A301" s="722"/>
      <c r="B301" s="723" t="s">
        <v>1243</v>
      </c>
      <c r="C301" s="399"/>
      <c r="D301" s="400"/>
      <c r="E301" s="1487"/>
    </row>
    <row r="302" spans="1:5" s="721" customFormat="1" ht="47.25" customHeight="1">
      <c r="A302" s="722"/>
      <c r="B302" s="724" t="s">
        <v>368</v>
      </c>
      <c r="C302" s="396" t="s">
        <v>167</v>
      </c>
      <c r="D302" s="397" t="s">
        <v>382</v>
      </c>
      <c r="E302" s="1487"/>
    </row>
    <row r="303" spans="1:5" s="721" customFormat="1" ht="47.25" customHeight="1">
      <c r="A303" s="722"/>
      <c r="B303" s="725" t="s">
        <v>369</v>
      </c>
      <c r="C303" s="396" t="s">
        <v>167</v>
      </c>
      <c r="D303" s="397" t="s">
        <v>382</v>
      </c>
      <c r="E303" s="1487"/>
    </row>
    <row r="304" spans="1:5" s="721" customFormat="1" ht="53.25" customHeight="1">
      <c r="A304" s="722"/>
      <c r="B304" s="725" t="s">
        <v>1244</v>
      </c>
      <c r="C304" s="396" t="s">
        <v>167</v>
      </c>
      <c r="D304" s="397" t="s">
        <v>382</v>
      </c>
      <c r="E304" s="1487"/>
    </row>
    <row r="305" spans="1:5" s="721" customFormat="1" ht="42" customHeight="1">
      <c r="A305" s="782"/>
      <c r="B305" s="726" t="s">
        <v>1192</v>
      </c>
      <c r="C305" s="401" t="s">
        <v>167</v>
      </c>
      <c r="D305" s="402" t="s">
        <v>382</v>
      </c>
      <c r="E305" s="1488"/>
    </row>
    <row r="306" spans="1:5" s="721" customFormat="1" ht="41.25" customHeight="1">
      <c r="A306" s="403" t="s">
        <v>1563</v>
      </c>
      <c r="B306" s="727" t="s">
        <v>1245</v>
      </c>
      <c r="C306" s="404" t="s">
        <v>167</v>
      </c>
      <c r="D306" s="405" t="s">
        <v>382</v>
      </c>
      <c r="E306" s="783"/>
    </row>
    <row r="307" spans="1:5" s="721" customFormat="1" ht="45" customHeight="1">
      <c r="A307" s="403" t="s">
        <v>1564</v>
      </c>
      <c r="B307" s="727" t="s">
        <v>1246</v>
      </c>
      <c r="C307" s="404" t="s">
        <v>167</v>
      </c>
      <c r="D307" s="405" t="s">
        <v>382</v>
      </c>
      <c r="E307" s="406" t="s">
        <v>1193</v>
      </c>
    </row>
    <row r="308" spans="1:5" s="721" customFormat="1" ht="46.5" customHeight="1">
      <c r="A308" s="403" t="s">
        <v>1565</v>
      </c>
      <c r="B308" s="727" t="s">
        <v>1248</v>
      </c>
      <c r="C308" s="404" t="s">
        <v>167</v>
      </c>
      <c r="D308" s="405" t="s">
        <v>382</v>
      </c>
      <c r="E308" s="406" t="s">
        <v>1193</v>
      </c>
    </row>
    <row r="309" spans="1:5" ht="54.75" customHeight="1">
      <c r="A309" s="403" t="s">
        <v>1565</v>
      </c>
      <c r="B309" s="727" t="s">
        <v>1247</v>
      </c>
      <c r="C309" s="404" t="s">
        <v>167</v>
      </c>
      <c r="D309" s="405" t="s">
        <v>382</v>
      </c>
      <c r="E309" s="406"/>
    </row>
  </sheetData>
  <sheetProtection/>
  <mergeCells count="43">
    <mergeCell ref="A104:A105"/>
    <mergeCell ref="B38:E38"/>
    <mergeCell ref="A230:A231"/>
    <mergeCell ref="E245:E247"/>
    <mergeCell ref="E198:E199"/>
    <mergeCell ref="A202:A204"/>
    <mergeCell ref="E143:E145"/>
    <mergeCell ref="A173:A174"/>
    <mergeCell ref="E295:E305"/>
    <mergeCell ref="A291:A292"/>
    <mergeCell ref="E291:E292"/>
    <mergeCell ref="A293:A294"/>
    <mergeCell ref="E293:E294"/>
    <mergeCell ref="E248:E252"/>
    <mergeCell ref="E253:E261"/>
    <mergeCell ref="A287:A288"/>
    <mergeCell ref="E287:E288"/>
    <mergeCell ref="A289:A290"/>
    <mergeCell ref="E289:E290"/>
    <mergeCell ref="A280:A286"/>
    <mergeCell ref="A205:A206"/>
    <mergeCell ref="A209:A213"/>
    <mergeCell ref="A220:A221"/>
    <mergeCell ref="E220:E224"/>
    <mergeCell ref="E173:E174"/>
    <mergeCell ref="E185:E186"/>
    <mergeCell ref="A49:A51"/>
    <mergeCell ref="A19:A22"/>
    <mergeCell ref="A93:A94"/>
    <mergeCell ref="A113:A114"/>
    <mergeCell ref="E127:E134"/>
    <mergeCell ref="E64:E81"/>
    <mergeCell ref="A82:A83"/>
    <mergeCell ref="E95:E98"/>
    <mergeCell ref="A1:E1"/>
    <mergeCell ref="C2:D2"/>
    <mergeCell ref="A17:A18"/>
    <mergeCell ref="A23:A24"/>
    <mergeCell ref="A25:A29"/>
    <mergeCell ref="A30:A31"/>
    <mergeCell ref="B3:B7"/>
    <mergeCell ref="A10:A14"/>
    <mergeCell ref="E10:E14"/>
  </mergeCells>
  <printOptions horizontalCentered="1"/>
  <pageMargins left="0.5905511811023623" right="0.5905511811023623" top="0.5511811023622047" bottom="0.3937007874015748" header="0.5118110236220472" footer="0.1968503937007874"/>
  <pageSetup cellComments="asDisplayed" fitToHeight="0" fitToWidth="1" horizontalDpi="600" verticalDpi="600" orientation="landscape" paperSize="9" scale="96" r:id="rId1"/>
  <headerFooter alignWithMargins="0">
    <oddFooter>&amp;C&amp;P</oddFooter>
  </headerFooter>
  <rowBreaks count="20" manualBreakCount="20">
    <brk id="18" max="4" man="1"/>
    <brk id="35" max="4" man="1"/>
    <brk id="54" max="4" man="1"/>
    <brk id="63" max="4" man="1"/>
    <brk id="81" max="4" man="1"/>
    <brk id="98" max="4" man="1"/>
    <brk id="112" max="4" man="1"/>
    <brk id="126" max="4" man="1"/>
    <brk id="139" max="4" man="1"/>
    <brk id="159" max="4" man="1"/>
    <brk id="172" max="4" man="1"/>
    <brk id="184" max="4" man="1"/>
    <brk id="201" max="4" man="1"/>
    <brk id="213" max="4" man="1"/>
    <brk id="224" max="4" man="1"/>
    <brk id="237" max="4" man="1"/>
    <brk id="252" max="4" man="1"/>
    <brk id="264" max="4" man="1"/>
    <brk id="279" max="4" man="1"/>
    <brk id="294" max="4" man="1"/>
  </rowBreaks>
</worksheet>
</file>

<file path=xl/worksheets/sheet7.xml><?xml version="1.0" encoding="utf-8"?>
<worksheet xmlns="http://schemas.openxmlformats.org/spreadsheetml/2006/main" xmlns:r="http://schemas.openxmlformats.org/officeDocument/2006/relationships">
  <sheetPr>
    <tabColor indexed="13"/>
  </sheetPr>
  <dimension ref="A1:BU128"/>
  <sheetViews>
    <sheetView view="pageBreakPreview" zoomScale="80" zoomScaleSheetLayoutView="80" zoomScalePageLayoutView="0" workbookViewId="0" topLeftCell="A94">
      <selection activeCell="AA21" sqref="AA21"/>
    </sheetView>
  </sheetViews>
  <sheetFormatPr defaultColWidth="1.875" defaultRowHeight="15" customHeight="1"/>
  <cols>
    <col min="1" max="16" width="1.875" style="250" customWidth="1"/>
    <col min="17" max="34" width="6.00390625" style="250" customWidth="1"/>
    <col min="35" max="16384" width="1.875" style="250" customWidth="1"/>
  </cols>
  <sheetData>
    <row r="1" spans="1:73" s="94" customFormat="1" ht="19.5" customHeight="1">
      <c r="A1" s="922" t="s">
        <v>1368</v>
      </c>
      <c r="B1" s="923"/>
      <c r="C1" s="98"/>
      <c r="D1" s="923"/>
      <c r="E1" s="923"/>
      <c r="F1" s="923"/>
      <c r="G1" s="924"/>
      <c r="H1" s="923"/>
      <c r="I1" s="923"/>
      <c r="J1" s="923"/>
      <c r="K1" s="923"/>
      <c r="L1" s="923"/>
      <c r="M1" s="923"/>
      <c r="N1" s="923"/>
      <c r="O1" s="923"/>
      <c r="P1" s="923"/>
      <c r="Q1" s="925"/>
      <c r="R1" s="925"/>
      <c r="S1" s="925"/>
      <c r="T1" s="926"/>
      <c r="U1" s="927"/>
      <c r="V1" s="927" t="s">
        <v>1369</v>
      </c>
      <c r="W1" s="926"/>
      <c r="X1" s="926"/>
      <c r="Y1" s="926"/>
      <c r="Z1" s="926"/>
      <c r="AA1" s="926"/>
      <c r="AB1" s="926"/>
      <c r="AC1" s="926"/>
      <c r="AD1" s="926"/>
      <c r="AE1" s="98"/>
      <c r="AF1" s="98"/>
      <c r="AG1" s="98"/>
      <c r="AH1" s="98"/>
      <c r="AI1" s="98"/>
      <c r="AJ1" s="98"/>
      <c r="AK1" s="98"/>
      <c r="AL1" s="98"/>
      <c r="AM1" s="98"/>
      <c r="AN1" s="98"/>
      <c r="AO1" s="98"/>
      <c r="AP1" s="98"/>
      <c r="AQ1" s="98"/>
      <c r="AX1" s="184"/>
      <c r="AY1" s="184"/>
      <c r="AZ1" s="184"/>
      <c r="BA1" s="184"/>
      <c r="BB1" s="184"/>
      <c r="BC1" s="184"/>
      <c r="BD1" s="184"/>
      <c r="BE1" s="184"/>
      <c r="BF1" s="184"/>
      <c r="BG1" s="184"/>
      <c r="BH1" s="184"/>
      <c r="BI1" s="184"/>
      <c r="BK1" s="184"/>
      <c r="BL1" s="184"/>
      <c r="BM1" s="184"/>
      <c r="BN1" s="184"/>
      <c r="BO1" s="184"/>
      <c r="BP1" s="184"/>
      <c r="BQ1" s="184"/>
      <c r="BR1" s="184"/>
      <c r="BS1" s="184"/>
      <c r="BT1" s="185"/>
      <c r="BU1" s="185"/>
    </row>
    <row r="2" spans="1:73" s="94" customFormat="1" ht="15" customHeight="1">
      <c r="A2" s="928"/>
      <c r="B2" s="923"/>
      <c r="C2" s="98"/>
      <c r="D2" s="923"/>
      <c r="E2" s="923"/>
      <c r="F2" s="923"/>
      <c r="G2" s="924"/>
      <c r="H2" s="923"/>
      <c r="I2" s="923"/>
      <c r="J2" s="923"/>
      <c r="K2" s="923"/>
      <c r="L2" s="923"/>
      <c r="M2" s="923"/>
      <c r="N2" s="923"/>
      <c r="O2" s="923"/>
      <c r="P2" s="923"/>
      <c r="Q2" s="925"/>
      <c r="R2" s="925"/>
      <c r="S2" s="925"/>
      <c r="T2" s="926"/>
      <c r="U2" s="929"/>
      <c r="V2" s="926"/>
      <c r="W2" s="926"/>
      <c r="X2" s="926"/>
      <c r="Y2" s="926"/>
      <c r="Z2" s="926"/>
      <c r="AA2" s="926"/>
      <c r="AB2" s="926"/>
      <c r="AC2" s="926"/>
      <c r="AD2" s="926"/>
      <c r="AE2" s="98"/>
      <c r="AF2" s="98"/>
      <c r="AG2" s="98"/>
      <c r="AH2" s="98"/>
      <c r="AI2" s="98"/>
      <c r="AJ2" s="98"/>
      <c r="AK2" s="98"/>
      <c r="AL2" s="98"/>
      <c r="AM2" s="98"/>
      <c r="AN2" s="98"/>
      <c r="AO2" s="98"/>
      <c r="AP2" s="926" t="s">
        <v>1370</v>
      </c>
      <c r="AQ2" s="98"/>
      <c r="AR2" s="259"/>
      <c r="AS2" s="259"/>
      <c r="AT2" s="259"/>
      <c r="AU2" s="259"/>
      <c r="AV2" s="259"/>
      <c r="AW2" s="259"/>
      <c r="AX2" s="259"/>
      <c r="AY2" s="921"/>
      <c r="AZ2" s="260"/>
      <c r="BA2" s="260"/>
      <c r="BB2" s="260"/>
      <c r="BC2" s="260"/>
      <c r="BD2" s="260"/>
      <c r="BE2" s="260"/>
      <c r="BF2" s="832"/>
      <c r="BG2" s="832"/>
      <c r="BH2" s="832"/>
      <c r="BI2" s="832"/>
      <c r="BJ2" s="832"/>
      <c r="BK2" s="832"/>
      <c r="BL2" s="832"/>
      <c r="BM2" s="832"/>
      <c r="BN2" s="207"/>
      <c r="BO2" s="243"/>
      <c r="BP2" s="243"/>
      <c r="BQ2" s="243"/>
      <c r="BR2" s="243"/>
      <c r="BS2" s="190"/>
      <c r="BT2" s="190"/>
      <c r="BU2" s="191"/>
    </row>
    <row r="3" spans="1:73" s="94" customFormat="1" ht="15" customHeight="1">
      <c r="A3" s="98"/>
      <c r="B3" s="930" t="s">
        <v>1371</v>
      </c>
      <c r="C3" s="924"/>
      <c r="D3" s="924"/>
      <c r="E3" s="924"/>
      <c r="F3" s="924"/>
      <c r="G3" s="924"/>
      <c r="H3" s="924"/>
      <c r="I3" s="924"/>
      <c r="J3" s="924"/>
      <c r="K3" s="924"/>
      <c r="L3" s="924"/>
      <c r="M3" s="924"/>
      <c r="N3" s="924"/>
      <c r="O3" s="924"/>
      <c r="P3" s="924"/>
      <c r="Q3" s="925"/>
      <c r="R3" s="925"/>
      <c r="S3" s="925"/>
      <c r="T3" s="925"/>
      <c r="U3" s="925"/>
      <c r="V3" s="925"/>
      <c r="W3" s="925"/>
      <c r="X3" s="926"/>
      <c r="Y3" s="926"/>
      <c r="Z3" s="926"/>
      <c r="AA3" s="926"/>
      <c r="AB3" s="926"/>
      <c r="AC3" s="926"/>
      <c r="AD3" s="926"/>
      <c r="AE3" s="98"/>
      <c r="AF3" s="98"/>
      <c r="AG3" s="98"/>
      <c r="AH3" s="98"/>
      <c r="AI3" s="98"/>
      <c r="AJ3" s="98"/>
      <c r="AK3" s="98"/>
      <c r="AL3" s="98"/>
      <c r="AM3" s="98"/>
      <c r="AN3" s="98"/>
      <c r="AO3" s="98"/>
      <c r="AP3" s="98"/>
      <c r="AQ3" s="98"/>
      <c r="AR3" s="259"/>
      <c r="AS3" s="259"/>
      <c r="AT3" s="259"/>
      <c r="AU3" s="259"/>
      <c r="AV3" s="259"/>
      <c r="AW3" s="259"/>
      <c r="AX3" s="259"/>
      <c r="AY3" s="260"/>
      <c r="AZ3" s="260"/>
      <c r="BA3" s="260"/>
      <c r="BB3" s="260"/>
      <c r="BC3" s="260"/>
      <c r="BD3" s="260"/>
      <c r="BE3" s="260"/>
      <c r="BF3" s="832"/>
      <c r="BG3" s="832"/>
      <c r="BH3" s="832"/>
      <c r="BI3" s="832"/>
      <c r="BJ3" s="832"/>
      <c r="BK3" s="832"/>
      <c r="BL3" s="832"/>
      <c r="BM3" s="832"/>
      <c r="BN3" s="207"/>
      <c r="BO3" s="206"/>
      <c r="BP3" s="206"/>
      <c r="BQ3" s="206"/>
      <c r="BR3" s="206"/>
      <c r="BS3" s="244"/>
      <c r="BT3" s="244"/>
      <c r="BU3" s="191"/>
    </row>
    <row r="4" spans="1:73" s="94" customFormat="1" ht="23.25" customHeight="1">
      <c r="A4" s="98"/>
      <c r="B4" s="1503"/>
      <c r="C4" s="1503"/>
      <c r="D4" s="1503"/>
      <c r="E4" s="1503"/>
      <c r="F4" s="1503"/>
      <c r="G4" s="1503"/>
      <c r="H4" s="1503"/>
      <c r="I4" s="1503"/>
      <c r="J4" s="1503"/>
      <c r="K4" s="1503"/>
      <c r="L4" s="1503"/>
      <c r="M4" s="1503"/>
      <c r="N4" s="1503"/>
      <c r="O4" s="1503"/>
      <c r="P4" s="1503"/>
      <c r="Q4" s="931" t="s">
        <v>1372</v>
      </c>
      <c r="R4" s="931" t="s">
        <v>1372</v>
      </c>
      <c r="S4" s="931" t="s">
        <v>1372</v>
      </c>
      <c r="T4" s="931" t="s">
        <v>1372</v>
      </c>
      <c r="U4" s="931" t="s">
        <v>1372</v>
      </c>
      <c r="V4" s="931" t="s">
        <v>1372</v>
      </c>
      <c r="W4" s="931" t="s">
        <v>1372</v>
      </c>
      <c r="X4" s="931" t="s">
        <v>1372</v>
      </c>
      <c r="Y4" s="931" t="s">
        <v>1372</v>
      </c>
      <c r="Z4" s="931" t="s">
        <v>1372</v>
      </c>
      <c r="AA4" s="931" t="s">
        <v>1372</v>
      </c>
      <c r="AB4" s="931" t="s">
        <v>1372</v>
      </c>
      <c r="AC4" s="931" t="s">
        <v>1372</v>
      </c>
      <c r="AD4" s="931" t="s">
        <v>1372</v>
      </c>
      <c r="AE4" s="931" t="s">
        <v>1372</v>
      </c>
      <c r="AF4" s="931" t="s">
        <v>1372</v>
      </c>
      <c r="AG4" s="931" t="s">
        <v>1372</v>
      </c>
      <c r="AH4" s="931" t="s">
        <v>1372</v>
      </c>
      <c r="AI4" s="98"/>
      <c r="AJ4" s="98"/>
      <c r="AK4" s="98"/>
      <c r="AL4" s="98"/>
      <c r="AM4" s="98"/>
      <c r="AN4" s="98"/>
      <c r="AO4" s="98"/>
      <c r="AP4" s="98"/>
      <c r="AQ4" s="98"/>
      <c r="AR4" s="259"/>
      <c r="AS4" s="259"/>
      <c r="AT4" s="259"/>
      <c r="AU4" s="259"/>
      <c r="AV4" s="259"/>
      <c r="AW4" s="259"/>
      <c r="AX4" s="259"/>
      <c r="AY4" s="244"/>
      <c r="AZ4" s="244"/>
      <c r="BA4" s="244"/>
      <c r="BB4" s="244"/>
      <c r="BC4" s="244"/>
      <c r="BD4" s="244"/>
      <c r="BE4" s="244"/>
      <c r="BF4" s="244"/>
      <c r="BG4" s="244"/>
      <c r="BH4" s="244"/>
      <c r="BI4" s="244"/>
      <c r="BJ4" s="244"/>
      <c r="BK4" s="244"/>
      <c r="BL4" s="244"/>
      <c r="BM4" s="244"/>
      <c r="BN4" s="207"/>
      <c r="BO4" s="245"/>
      <c r="BP4" s="245"/>
      <c r="BQ4" s="245"/>
      <c r="BR4" s="245"/>
      <c r="BS4" s="190"/>
      <c r="BT4" s="190"/>
      <c r="BU4" s="191"/>
    </row>
    <row r="5" spans="1:73" s="94" customFormat="1" ht="17.25" customHeight="1">
      <c r="A5" s="98"/>
      <c r="B5" s="1502" t="s">
        <v>1373</v>
      </c>
      <c r="C5" s="1502"/>
      <c r="D5" s="1502"/>
      <c r="E5" s="1502"/>
      <c r="F5" s="1502"/>
      <c r="G5" s="1502"/>
      <c r="H5" s="1502"/>
      <c r="I5" s="1502"/>
      <c r="J5" s="1502"/>
      <c r="K5" s="1502"/>
      <c r="L5" s="1502"/>
      <c r="M5" s="1502"/>
      <c r="N5" s="1502"/>
      <c r="O5" s="1502"/>
      <c r="P5" s="1502"/>
      <c r="Q5" s="932"/>
      <c r="R5" s="932"/>
      <c r="S5" s="932"/>
      <c r="T5" s="932"/>
      <c r="U5" s="932"/>
      <c r="V5" s="932"/>
      <c r="W5" s="932"/>
      <c r="X5" s="932"/>
      <c r="Y5" s="932"/>
      <c r="Z5" s="932"/>
      <c r="AA5" s="932"/>
      <c r="AB5" s="932"/>
      <c r="AC5" s="932"/>
      <c r="AD5" s="932"/>
      <c r="AE5" s="932"/>
      <c r="AF5" s="932"/>
      <c r="AG5" s="932"/>
      <c r="AH5" s="932"/>
      <c r="AI5" s="98"/>
      <c r="AJ5" s="98"/>
      <c r="AK5" s="98"/>
      <c r="AL5" s="98"/>
      <c r="AM5" s="98"/>
      <c r="AN5" s="98"/>
      <c r="AO5" s="98"/>
      <c r="AP5" s="98"/>
      <c r="AQ5" s="98"/>
      <c r="AR5" s="259"/>
      <c r="AS5" s="259"/>
      <c r="AT5" s="259"/>
      <c r="AU5" s="259"/>
      <c r="AV5" s="259"/>
      <c r="AW5" s="259"/>
      <c r="AX5" s="259"/>
      <c r="AY5" s="244"/>
      <c r="AZ5" s="244"/>
      <c r="BA5" s="244"/>
      <c r="BB5" s="244"/>
      <c r="BC5" s="244"/>
      <c r="BD5" s="244"/>
      <c r="BE5" s="244"/>
      <c r="BF5" s="244"/>
      <c r="BG5" s="244"/>
      <c r="BH5" s="244"/>
      <c r="BI5" s="244"/>
      <c r="BJ5" s="244"/>
      <c r="BK5" s="244"/>
      <c r="BL5" s="244"/>
      <c r="BM5" s="244"/>
      <c r="BN5" s="207"/>
      <c r="BO5" s="245"/>
      <c r="BP5" s="245"/>
      <c r="BQ5" s="245"/>
      <c r="BR5" s="245"/>
      <c r="BS5" s="190"/>
      <c r="BT5" s="190"/>
      <c r="BU5" s="191"/>
    </row>
    <row r="6" spans="1:73" s="94" customFormat="1" ht="17.25" customHeight="1" thickBot="1">
      <c r="A6" s="98"/>
      <c r="B6" s="933"/>
      <c r="C6" s="934"/>
      <c r="D6" s="935" t="s">
        <v>1374</v>
      </c>
      <c r="E6" s="936"/>
      <c r="F6" s="936"/>
      <c r="G6" s="936"/>
      <c r="H6" s="936"/>
      <c r="I6" s="936"/>
      <c r="J6" s="936"/>
      <c r="K6" s="936"/>
      <c r="L6" s="936"/>
      <c r="M6" s="936"/>
      <c r="N6" s="936"/>
      <c r="O6" s="936"/>
      <c r="P6" s="937"/>
      <c r="Q6" s="938"/>
      <c r="R6" s="938"/>
      <c r="S6" s="938"/>
      <c r="T6" s="938"/>
      <c r="U6" s="938"/>
      <c r="V6" s="938"/>
      <c r="W6" s="939">
        <f aca="true" t="shared" si="0" ref="W6:AH6">SUM(Q5:V5)</f>
        <v>0</v>
      </c>
      <c r="X6" s="939">
        <f t="shared" si="0"/>
        <v>0</v>
      </c>
      <c r="Y6" s="939">
        <f t="shared" si="0"/>
        <v>0</v>
      </c>
      <c r="Z6" s="939">
        <f t="shared" si="0"/>
        <v>0</v>
      </c>
      <c r="AA6" s="939">
        <f t="shared" si="0"/>
        <v>0</v>
      </c>
      <c r="AB6" s="939">
        <f t="shared" si="0"/>
        <v>0</v>
      </c>
      <c r="AC6" s="939">
        <f t="shared" si="0"/>
        <v>0</v>
      </c>
      <c r="AD6" s="939">
        <f t="shared" si="0"/>
        <v>0</v>
      </c>
      <c r="AE6" s="939">
        <f t="shared" si="0"/>
        <v>0</v>
      </c>
      <c r="AF6" s="939">
        <f t="shared" si="0"/>
        <v>0</v>
      </c>
      <c r="AG6" s="939">
        <f t="shared" si="0"/>
        <v>0</v>
      </c>
      <c r="AH6" s="939">
        <f t="shared" si="0"/>
        <v>0</v>
      </c>
      <c r="AI6" s="98"/>
      <c r="AJ6" s="98"/>
      <c r="AK6" s="98"/>
      <c r="AL6" s="98"/>
      <c r="AM6" s="98"/>
      <c r="AN6" s="98"/>
      <c r="AO6" s="98"/>
      <c r="AP6" s="98"/>
      <c r="AQ6" s="98"/>
      <c r="AR6" s="259"/>
      <c r="AS6" s="259"/>
      <c r="AT6" s="259"/>
      <c r="AU6" s="259"/>
      <c r="AV6" s="259"/>
      <c r="AW6" s="259"/>
      <c r="AX6" s="259"/>
      <c r="AY6" s="244"/>
      <c r="AZ6" s="244"/>
      <c r="BA6" s="244"/>
      <c r="BB6" s="244"/>
      <c r="BC6" s="244"/>
      <c r="BD6" s="244"/>
      <c r="BE6" s="244"/>
      <c r="BF6" s="244"/>
      <c r="BG6" s="244"/>
      <c r="BH6" s="244"/>
      <c r="BI6" s="244"/>
      <c r="BJ6" s="244"/>
      <c r="BK6" s="244"/>
      <c r="BL6" s="244"/>
      <c r="BM6" s="244"/>
      <c r="BN6" s="207"/>
      <c r="BO6" s="206"/>
      <c r="BP6" s="206"/>
      <c r="BQ6" s="206"/>
      <c r="BR6" s="206"/>
      <c r="BS6" s="244"/>
      <c r="BT6" s="244"/>
      <c r="BU6" s="191"/>
    </row>
    <row r="7" spans="1:73" s="94" customFormat="1" ht="17.25" customHeight="1" thickBot="1">
      <c r="A7" s="98"/>
      <c r="B7" s="940" t="s">
        <v>1375</v>
      </c>
      <c r="C7" s="940"/>
      <c r="D7" s="936"/>
      <c r="E7" s="936"/>
      <c r="F7" s="936"/>
      <c r="G7" s="936"/>
      <c r="H7" s="936"/>
      <c r="I7" s="936"/>
      <c r="J7" s="936"/>
      <c r="K7" s="936"/>
      <c r="L7" s="936"/>
      <c r="M7" s="936"/>
      <c r="N7" s="936"/>
      <c r="O7" s="936"/>
      <c r="P7" s="937"/>
      <c r="Q7" s="941"/>
      <c r="R7" s="941"/>
      <c r="S7" s="941"/>
      <c r="T7" s="941"/>
      <c r="U7" s="941"/>
      <c r="V7" s="941"/>
      <c r="W7" s="941"/>
      <c r="X7" s="941"/>
      <c r="Y7" s="941"/>
      <c r="Z7" s="941"/>
      <c r="AA7" s="941"/>
      <c r="AB7" s="941"/>
      <c r="AC7" s="941"/>
      <c r="AD7" s="941"/>
      <c r="AE7" s="941"/>
      <c r="AF7" s="941"/>
      <c r="AG7" s="941"/>
      <c r="AH7" s="941"/>
      <c r="AI7" s="98"/>
      <c r="AJ7" s="98"/>
      <c r="AK7" s="98"/>
      <c r="AL7" s="98"/>
      <c r="AM7" s="1504" t="s">
        <v>1376</v>
      </c>
      <c r="AN7" s="1505" t="s">
        <v>1377</v>
      </c>
      <c r="AO7" s="1505"/>
      <c r="AP7" s="1505"/>
      <c r="AQ7" s="1505"/>
      <c r="AR7" s="259"/>
      <c r="AS7" s="259"/>
      <c r="AT7" s="259"/>
      <c r="AU7" s="259"/>
      <c r="AV7" s="259"/>
      <c r="AW7" s="259"/>
      <c r="AX7" s="259"/>
      <c r="AY7" s="244"/>
      <c r="AZ7" s="244"/>
      <c r="BA7" s="244"/>
      <c r="BB7" s="244"/>
      <c r="BC7" s="244"/>
      <c r="BD7" s="244"/>
      <c r="BE7" s="244"/>
      <c r="BF7" s="244"/>
      <c r="BG7" s="244"/>
      <c r="BH7" s="244"/>
      <c r="BI7" s="244"/>
      <c r="BJ7" s="244"/>
      <c r="BK7" s="244"/>
      <c r="BL7" s="244"/>
      <c r="BM7" s="244"/>
      <c r="BN7" s="207"/>
      <c r="BO7" s="206"/>
      <c r="BP7" s="206"/>
      <c r="BQ7" s="206"/>
      <c r="BR7" s="206"/>
      <c r="BS7" s="244"/>
      <c r="BT7" s="244"/>
      <c r="BU7" s="191"/>
    </row>
    <row r="8" spans="1:73" s="94" customFormat="1" ht="17.25" customHeight="1" thickBot="1">
      <c r="A8" s="98"/>
      <c r="B8" s="942"/>
      <c r="C8" s="934"/>
      <c r="D8" s="942" t="s">
        <v>1378</v>
      </c>
      <c r="E8" s="943"/>
      <c r="F8" s="943"/>
      <c r="G8" s="943"/>
      <c r="H8" s="943"/>
      <c r="I8" s="943"/>
      <c r="J8" s="943"/>
      <c r="K8" s="943"/>
      <c r="L8" s="943"/>
      <c r="M8" s="943"/>
      <c r="N8" s="943"/>
      <c r="O8" s="943"/>
      <c r="P8" s="944"/>
      <c r="Q8" s="938"/>
      <c r="R8" s="938"/>
      <c r="S8" s="938"/>
      <c r="T8" s="938"/>
      <c r="U8" s="938"/>
      <c r="V8" s="938"/>
      <c r="W8" s="939">
        <f aca="true" t="shared" si="1" ref="W8:AH8">SUM(Q7:V7)</f>
        <v>0</v>
      </c>
      <c r="X8" s="939">
        <f t="shared" si="1"/>
        <v>0</v>
      </c>
      <c r="Y8" s="939">
        <f t="shared" si="1"/>
        <v>0</v>
      </c>
      <c r="Z8" s="939">
        <f t="shared" si="1"/>
        <v>0</v>
      </c>
      <c r="AA8" s="939">
        <f t="shared" si="1"/>
        <v>0</v>
      </c>
      <c r="AB8" s="939">
        <f t="shared" si="1"/>
        <v>0</v>
      </c>
      <c r="AC8" s="939">
        <f t="shared" si="1"/>
        <v>0</v>
      </c>
      <c r="AD8" s="939">
        <f t="shared" si="1"/>
        <v>0</v>
      </c>
      <c r="AE8" s="939">
        <f t="shared" si="1"/>
        <v>0</v>
      </c>
      <c r="AF8" s="939">
        <f t="shared" si="1"/>
        <v>0</v>
      </c>
      <c r="AG8" s="939">
        <f t="shared" si="1"/>
        <v>0</v>
      </c>
      <c r="AH8" s="939">
        <f t="shared" si="1"/>
        <v>0</v>
      </c>
      <c r="AI8" s="98"/>
      <c r="AJ8" s="98"/>
      <c r="AK8" s="98"/>
      <c r="AL8" s="98"/>
      <c r="AM8" s="1504"/>
      <c r="AN8" s="1505"/>
      <c r="AO8" s="1505"/>
      <c r="AP8" s="1505"/>
      <c r="AQ8" s="1505"/>
      <c r="AR8" s="259"/>
      <c r="AS8" s="259"/>
      <c r="AT8" s="259"/>
      <c r="AU8" s="259"/>
      <c r="AV8" s="259"/>
      <c r="AW8" s="259"/>
      <c r="AX8" s="259"/>
      <c r="AY8" s="244"/>
      <c r="AZ8" s="244"/>
      <c r="BA8" s="244"/>
      <c r="BB8" s="244"/>
      <c r="BC8" s="244"/>
      <c r="BD8" s="244"/>
      <c r="BE8" s="244"/>
      <c r="BF8" s="244"/>
      <c r="BG8" s="244"/>
      <c r="BH8" s="244"/>
      <c r="BI8" s="244"/>
      <c r="BJ8" s="244"/>
      <c r="BK8" s="244"/>
      <c r="BL8" s="244"/>
      <c r="BM8" s="244"/>
      <c r="BN8" s="207"/>
      <c r="BO8" s="246"/>
      <c r="BP8" s="246"/>
      <c r="BQ8" s="246"/>
      <c r="BR8" s="246"/>
      <c r="BS8" s="244"/>
      <c r="BT8" s="244"/>
      <c r="BU8" s="191"/>
    </row>
    <row r="9" spans="1:73" s="94" customFormat="1" ht="17.25" customHeight="1" thickBot="1">
      <c r="A9" s="98"/>
      <c r="B9" s="940" t="s">
        <v>1379</v>
      </c>
      <c r="C9" s="940"/>
      <c r="D9" s="936"/>
      <c r="E9" s="936"/>
      <c r="F9" s="936"/>
      <c r="G9" s="936"/>
      <c r="H9" s="936"/>
      <c r="I9" s="936"/>
      <c r="J9" s="936"/>
      <c r="K9" s="936"/>
      <c r="L9" s="936"/>
      <c r="M9" s="936"/>
      <c r="N9" s="936"/>
      <c r="O9" s="936"/>
      <c r="P9" s="937"/>
      <c r="Q9" s="941"/>
      <c r="R9" s="941"/>
      <c r="S9" s="941"/>
      <c r="T9" s="941"/>
      <c r="U9" s="941"/>
      <c r="V9" s="941"/>
      <c r="W9" s="941"/>
      <c r="X9" s="941"/>
      <c r="Y9" s="941"/>
      <c r="Z9" s="941"/>
      <c r="AA9" s="941"/>
      <c r="AB9" s="941"/>
      <c r="AC9" s="941"/>
      <c r="AD9" s="941"/>
      <c r="AE9" s="941"/>
      <c r="AF9" s="941"/>
      <c r="AG9" s="941"/>
      <c r="AH9" s="941"/>
      <c r="AI9" s="98"/>
      <c r="AJ9" s="98"/>
      <c r="AK9" s="98"/>
      <c r="AL9" s="98"/>
      <c r="AM9" s="1504"/>
      <c r="AN9" s="1505"/>
      <c r="AO9" s="1505"/>
      <c r="AP9" s="1505"/>
      <c r="AQ9" s="1505"/>
      <c r="AR9" s="259"/>
      <c r="AS9" s="259"/>
      <c r="AT9" s="259"/>
      <c r="AU9" s="259"/>
      <c r="AV9" s="259"/>
      <c r="AW9" s="259"/>
      <c r="AX9" s="259"/>
      <c r="AY9" s="244"/>
      <c r="AZ9" s="244"/>
      <c r="BA9" s="244"/>
      <c r="BB9" s="244"/>
      <c r="BC9" s="244"/>
      <c r="BD9" s="244"/>
      <c r="BE9" s="244"/>
      <c r="BF9" s="244"/>
      <c r="BG9" s="244"/>
      <c r="BH9" s="244"/>
      <c r="BI9" s="244"/>
      <c r="BJ9" s="244"/>
      <c r="BK9" s="244"/>
      <c r="BL9" s="244"/>
      <c r="BM9" s="244"/>
      <c r="BN9" s="207"/>
      <c r="BO9" s="246"/>
      <c r="BP9" s="246"/>
      <c r="BQ9" s="246"/>
      <c r="BR9" s="246"/>
      <c r="BS9" s="244"/>
      <c r="BT9" s="244"/>
      <c r="BU9" s="191"/>
    </row>
    <row r="10" spans="1:73" s="94" customFormat="1" ht="17.25" customHeight="1" thickBot="1">
      <c r="A10" s="98"/>
      <c r="B10" s="942"/>
      <c r="C10" s="934"/>
      <c r="D10" s="942" t="s">
        <v>1380</v>
      </c>
      <c r="E10" s="943"/>
      <c r="F10" s="943"/>
      <c r="G10" s="943"/>
      <c r="H10" s="943"/>
      <c r="I10" s="943"/>
      <c r="J10" s="943"/>
      <c r="K10" s="943"/>
      <c r="L10" s="943"/>
      <c r="M10" s="943"/>
      <c r="N10" s="943"/>
      <c r="O10" s="943"/>
      <c r="P10" s="944"/>
      <c r="Q10" s="938"/>
      <c r="R10" s="938"/>
      <c r="S10" s="938"/>
      <c r="T10" s="938"/>
      <c r="U10" s="938"/>
      <c r="V10" s="938"/>
      <c r="W10" s="939">
        <f aca="true" t="shared" si="2" ref="W10:AH10">SUM(Q9:V9)</f>
        <v>0</v>
      </c>
      <c r="X10" s="939">
        <f t="shared" si="2"/>
        <v>0</v>
      </c>
      <c r="Y10" s="939">
        <f t="shared" si="2"/>
        <v>0</v>
      </c>
      <c r="Z10" s="939">
        <f t="shared" si="2"/>
        <v>0</v>
      </c>
      <c r="AA10" s="939">
        <f t="shared" si="2"/>
        <v>0</v>
      </c>
      <c r="AB10" s="939">
        <f t="shared" si="2"/>
        <v>0</v>
      </c>
      <c r="AC10" s="939">
        <f t="shared" si="2"/>
        <v>0</v>
      </c>
      <c r="AD10" s="939">
        <f t="shared" si="2"/>
        <v>0</v>
      </c>
      <c r="AE10" s="939">
        <f t="shared" si="2"/>
        <v>0</v>
      </c>
      <c r="AF10" s="939">
        <f t="shared" si="2"/>
        <v>0</v>
      </c>
      <c r="AG10" s="939">
        <f t="shared" si="2"/>
        <v>0</v>
      </c>
      <c r="AH10" s="939">
        <f t="shared" si="2"/>
        <v>0</v>
      </c>
      <c r="AI10" s="98"/>
      <c r="AJ10" s="98"/>
      <c r="AK10" s="98"/>
      <c r="AL10" s="98"/>
      <c r="AM10" s="1504"/>
      <c r="AN10" s="1506"/>
      <c r="AO10" s="1506"/>
      <c r="AP10" s="1506"/>
      <c r="AQ10" s="1506"/>
      <c r="AR10" s="259"/>
      <c r="AS10" s="259"/>
      <c r="AT10" s="259"/>
      <c r="AU10" s="259"/>
      <c r="AV10" s="259"/>
      <c r="AW10" s="259"/>
      <c r="AX10" s="259"/>
      <c r="AY10" s="244"/>
      <c r="AZ10" s="244"/>
      <c r="BA10" s="244"/>
      <c r="BB10" s="244"/>
      <c r="BC10" s="244"/>
      <c r="BD10" s="244"/>
      <c r="BE10" s="244"/>
      <c r="BF10" s="244"/>
      <c r="BG10" s="244"/>
      <c r="BH10" s="244"/>
      <c r="BI10" s="244"/>
      <c r="BJ10" s="244"/>
      <c r="BK10" s="244"/>
      <c r="BL10" s="244"/>
      <c r="BM10" s="244"/>
      <c r="BN10" s="207"/>
      <c r="BO10" s="246"/>
      <c r="BP10" s="246"/>
      <c r="BQ10" s="246"/>
      <c r="BR10" s="246"/>
      <c r="BS10" s="244"/>
      <c r="BT10" s="244"/>
      <c r="BU10" s="191"/>
    </row>
    <row r="11" spans="1:73" s="94" customFormat="1" ht="17.25" customHeight="1" thickBot="1">
      <c r="A11" s="98"/>
      <c r="B11" s="1503" t="s">
        <v>1381</v>
      </c>
      <c r="C11" s="1503"/>
      <c r="D11" s="1503"/>
      <c r="E11" s="1503"/>
      <c r="F11" s="1503"/>
      <c r="G11" s="1503"/>
      <c r="H11" s="1503"/>
      <c r="I11" s="1503"/>
      <c r="J11" s="1503"/>
      <c r="K11" s="1503"/>
      <c r="L11" s="1503"/>
      <c r="M11" s="1503"/>
      <c r="N11" s="1503"/>
      <c r="O11" s="1503"/>
      <c r="P11" s="1503"/>
      <c r="Q11" s="938"/>
      <c r="R11" s="938"/>
      <c r="S11" s="938"/>
      <c r="T11" s="938"/>
      <c r="U11" s="938"/>
      <c r="V11" s="938"/>
      <c r="W11" s="945" t="e">
        <f aca="true" t="shared" si="3" ref="W11:AH11">W6/(W8-W10)</f>
        <v>#DIV/0!</v>
      </c>
      <c r="X11" s="945" t="e">
        <f t="shared" si="3"/>
        <v>#DIV/0!</v>
      </c>
      <c r="Y11" s="945" t="e">
        <f t="shared" si="3"/>
        <v>#DIV/0!</v>
      </c>
      <c r="Z11" s="945" t="e">
        <f t="shared" si="3"/>
        <v>#DIV/0!</v>
      </c>
      <c r="AA11" s="945" t="e">
        <f t="shared" si="3"/>
        <v>#DIV/0!</v>
      </c>
      <c r="AB11" s="945" t="e">
        <f t="shared" si="3"/>
        <v>#DIV/0!</v>
      </c>
      <c r="AC11" s="945" t="e">
        <f t="shared" si="3"/>
        <v>#DIV/0!</v>
      </c>
      <c r="AD11" s="945" t="e">
        <f t="shared" si="3"/>
        <v>#DIV/0!</v>
      </c>
      <c r="AE11" s="945" t="e">
        <f t="shared" si="3"/>
        <v>#DIV/0!</v>
      </c>
      <c r="AF11" s="945" t="e">
        <f t="shared" si="3"/>
        <v>#DIV/0!</v>
      </c>
      <c r="AG11" s="945" t="e">
        <f t="shared" si="3"/>
        <v>#DIV/0!</v>
      </c>
      <c r="AH11" s="945" t="e">
        <f t="shared" si="3"/>
        <v>#DIV/0!</v>
      </c>
      <c r="AI11" s="98"/>
      <c r="AJ11" s="98"/>
      <c r="AK11" s="98"/>
      <c r="AL11" s="98"/>
      <c r="AM11" s="1504"/>
      <c r="AN11" s="1506"/>
      <c r="AO11" s="1506"/>
      <c r="AP11" s="1506"/>
      <c r="AQ11" s="1506"/>
      <c r="AR11" s="259"/>
      <c r="AS11" s="259"/>
      <c r="AT11" s="259"/>
      <c r="AU11" s="259"/>
      <c r="AV11" s="259"/>
      <c r="AW11" s="259"/>
      <c r="AX11" s="259"/>
      <c r="AY11" s="244"/>
      <c r="AZ11" s="244"/>
      <c r="BA11" s="244"/>
      <c r="BB11" s="244"/>
      <c r="BC11" s="244"/>
      <c r="BD11" s="244"/>
      <c r="BE11" s="244"/>
      <c r="BF11" s="244"/>
      <c r="BG11" s="244"/>
      <c r="BH11" s="244"/>
      <c r="BI11" s="244"/>
      <c r="BJ11" s="244"/>
      <c r="BK11" s="244"/>
      <c r="BL11" s="244"/>
      <c r="BM11" s="244"/>
      <c r="BN11" s="207"/>
      <c r="BO11" s="246"/>
      <c r="BP11" s="246"/>
      <c r="BQ11" s="246"/>
      <c r="BR11" s="246"/>
      <c r="BS11" s="244"/>
      <c r="BT11" s="244"/>
      <c r="BU11" s="191"/>
    </row>
    <row r="12" spans="1:73" s="94" customFormat="1" ht="17.25" customHeight="1">
      <c r="A12" s="98"/>
      <c r="B12" s="946" t="s">
        <v>1382</v>
      </c>
      <c r="C12" s="947"/>
      <c r="D12" s="98"/>
      <c r="E12" s="830"/>
      <c r="F12" s="830"/>
      <c r="G12" s="830"/>
      <c r="H12" s="830"/>
      <c r="I12" s="830"/>
      <c r="J12" s="830"/>
      <c r="K12" s="830"/>
      <c r="L12" s="830"/>
      <c r="M12" s="830"/>
      <c r="N12" s="830"/>
      <c r="O12" s="830"/>
      <c r="P12" s="830"/>
      <c r="Q12" s="948"/>
      <c r="R12" s="948"/>
      <c r="S12" s="948"/>
      <c r="T12" s="948"/>
      <c r="U12" s="948"/>
      <c r="V12" s="948"/>
      <c r="W12" s="948"/>
      <c r="X12" s="948"/>
      <c r="Y12" s="948"/>
      <c r="Z12" s="948"/>
      <c r="AA12" s="948"/>
      <c r="AB12" s="948"/>
      <c r="AC12" s="948"/>
      <c r="AD12" s="948"/>
      <c r="AE12" s="98"/>
      <c r="AF12" s="98"/>
      <c r="AG12" s="98"/>
      <c r="AH12" s="98"/>
      <c r="AI12" s="98"/>
      <c r="AJ12" s="98"/>
      <c r="AK12" s="98"/>
      <c r="AL12" s="98"/>
      <c r="AM12" s="98"/>
      <c r="AN12" s="98"/>
      <c r="AO12" s="98"/>
      <c r="AP12" s="98"/>
      <c r="AQ12" s="98"/>
      <c r="AR12" s="259"/>
      <c r="AS12" s="259"/>
      <c r="AT12" s="259"/>
      <c r="AU12" s="259"/>
      <c r="AV12" s="259"/>
      <c r="AW12" s="259"/>
      <c r="AX12" s="259"/>
      <c r="AY12" s="244"/>
      <c r="AZ12" s="244"/>
      <c r="BA12" s="244"/>
      <c r="BB12" s="244"/>
      <c r="BC12" s="244"/>
      <c r="BD12" s="244"/>
      <c r="BE12" s="244"/>
      <c r="BF12" s="244"/>
      <c r="BG12" s="244"/>
      <c r="BH12" s="244"/>
      <c r="BI12" s="244"/>
      <c r="BJ12" s="244"/>
      <c r="BK12" s="244"/>
      <c r="BL12" s="244"/>
      <c r="BM12" s="244"/>
      <c r="BN12" s="207"/>
      <c r="BO12" s="246"/>
      <c r="BP12" s="246"/>
      <c r="BQ12" s="246"/>
      <c r="BR12" s="246"/>
      <c r="BS12" s="244"/>
      <c r="BT12" s="244"/>
      <c r="BU12" s="191"/>
    </row>
    <row r="13" spans="1:73" s="94" customFormat="1" ht="17.25" customHeight="1">
      <c r="A13" s="98"/>
      <c r="B13" s="946" t="s">
        <v>1383</v>
      </c>
      <c r="C13" s="947"/>
      <c r="D13" s="98"/>
      <c r="E13" s="830"/>
      <c r="F13" s="830"/>
      <c r="G13" s="830"/>
      <c r="H13" s="830"/>
      <c r="I13" s="830"/>
      <c r="J13" s="830"/>
      <c r="K13" s="830"/>
      <c r="L13" s="830"/>
      <c r="M13" s="830"/>
      <c r="N13" s="830"/>
      <c r="O13" s="830"/>
      <c r="P13" s="830"/>
      <c r="Q13" s="948"/>
      <c r="R13" s="948"/>
      <c r="S13" s="948"/>
      <c r="T13" s="948"/>
      <c r="U13" s="948"/>
      <c r="V13" s="948"/>
      <c r="W13" s="948"/>
      <c r="X13" s="948"/>
      <c r="Y13" s="948"/>
      <c r="Z13" s="948"/>
      <c r="AA13" s="948"/>
      <c r="AB13" s="948"/>
      <c r="AC13" s="948"/>
      <c r="AD13" s="948"/>
      <c r="AE13" s="98"/>
      <c r="AF13" s="98"/>
      <c r="AG13" s="98"/>
      <c r="AH13" s="98"/>
      <c r="AI13" s="98"/>
      <c r="AJ13" s="98"/>
      <c r="AK13" s="98"/>
      <c r="AL13" s="98"/>
      <c r="AM13" s="98"/>
      <c r="AN13" s="98"/>
      <c r="AO13" s="98"/>
      <c r="AP13" s="98"/>
      <c r="AQ13" s="98"/>
      <c r="AR13" s="259"/>
      <c r="AS13" s="259"/>
      <c r="AT13" s="259"/>
      <c r="AU13" s="259"/>
      <c r="AV13" s="259"/>
      <c r="AW13" s="259"/>
      <c r="AX13" s="259"/>
      <c r="AY13" s="244"/>
      <c r="AZ13" s="244"/>
      <c r="BA13" s="244"/>
      <c r="BB13" s="244"/>
      <c r="BC13" s="244"/>
      <c r="BD13" s="244"/>
      <c r="BE13" s="244"/>
      <c r="BF13" s="244"/>
      <c r="BG13" s="244"/>
      <c r="BH13" s="244"/>
      <c r="BI13" s="244"/>
      <c r="BJ13" s="244"/>
      <c r="BK13" s="244"/>
      <c r="BL13" s="244"/>
      <c r="BM13" s="244"/>
      <c r="BN13" s="207"/>
      <c r="BO13" s="246"/>
      <c r="BP13" s="246"/>
      <c r="BQ13" s="246"/>
      <c r="BR13" s="246"/>
      <c r="BS13" s="244"/>
      <c r="BT13" s="244"/>
      <c r="BU13" s="191"/>
    </row>
    <row r="14" spans="1:73" s="94" customFormat="1" ht="17.25" customHeight="1">
      <c r="A14" s="98"/>
      <c r="B14" s="946" t="s">
        <v>1384</v>
      </c>
      <c r="C14" s="947"/>
      <c r="D14" s="98"/>
      <c r="E14" s="830"/>
      <c r="F14" s="830"/>
      <c r="G14" s="830"/>
      <c r="H14" s="830"/>
      <c r="I14" s="830"/>
      <c r="J14" s="830"/>
      <c r="K14" s="830"/>
      <c r="L14" s="830"/>
      <c r="M14" s="830"/>
      <c r="N14" s="830"/>
      <c r="O14" s="830"/>
      <c r="P14" s="830"/>
      <c r="Q14" s="948"/>
      <c r="R14" s="948"/>
      <c r="S14" s="948"/>
      <c r="T14" s="948"/>
      <c r="U14" s="948"/>
      <c r="V14" s="948"/>
      <c r="W14" s="948"/>
      <c r="X14" s="948"/>
      <c r="Y14" s="948"/>
      <c r="Z14" s="948"/>
      <c r="AA14" s="948"/>
      <c r="AB14" s="948"/>
      <c r="AC14" s="948"/>
      <c r="AD14" s="948"/>
      <c r="AE14" s="98"/>
      <c r="AF14" s="98"/>
      <c r="AG14" s="98"/>
      <c r="AH14" s="98"/>
      <c r="AI14" s="98"/>
      <c r="AJ14" s="98"/>
      <c r="AK14" s="98"/>
      <c r="AL14" s="98"/>
      <c r="AM14" s="98"/>
      <c r="AN14" s="98"/>
      <c r="AO14" s="98"/>
      <c r="AP14" s="98"/>
      <c r="AQ14" s="98"/>
      <c r="AR14" s="833"/>
      <c r="AS14" s="833"/>
      <c r="AT14" s="833"/>
      <c r="AU14" s="833"/>
      <c r="AV14" s="833"/>
      <c r="AW14" s="833"/>
      <c r="AX14" s="833"/>
      <c r="AY14" s="833"/>
      <c r="AZ14" s="833"/>
      <c r="BA14" s="833"/>
      <c r="BB14" s="833"/>
      <c r="BC14" s="833"/>
      <c r="BD14" s="833"/>
      <c r="BE14" s="833"/>
      <c r="BF14" s="833"/>
      <c r="BG14" s="833"/>
      <c r="BH14" s="833"/>
      <c r="BI14" s="833"/>
      <c r="BJ14" s="833"/>
      <c r="BK14" s="833"/>
      <c r="BL14" s="833"/>
      <c r="BM14" s="833"/>
      <c r="BN14" s="833"/>
      <c r="BO14" s="246"/>
      <c r="BP14" s="246"/>
      <c r="BQ14" s="246"/>
      <c r="BR14" s="246"/>
      <c r="BS14" s="244"/>
      <c r="BT14" s="244"/>
      <c r="BU14" s="191"/>
    </row>
    <row r="15" spans="1:73" s="94" customFormat="1" ht="17.25" customHeight="1">
      <c r="A15" s="98"/>
      <c r="B15" s="946" t="s">
        <v>1385</v>
      </c>
      <c r="C15" s="947"/>
      <c r="D15" s="98"/>
      <c r="E15" s="830"/>
      <c r="F15" s="830"/>
      <c r="G15" s="830"/>
      <c r="H15" s="830"/>
      <c r="I15" s="830"/>
      <c r="J15" s="830"/>
      <c r="K15" s="830"/>
      <c r="L15" s="830"/>
      <c r="M15" s="830"/>
      <c r="N15" s="830"/>
      <c r="O15" s="830"/>
      <c r="P15" s="830"/>
      <c r="Q15" s="948"/>
      <c r="R15" s="948"/>
      <c r="S15" s="948"/>
      <c r="T15" s="948"/>
      <c r="U15" s="948"/>
      <c r="V15" s="948"/>
      <c r="W15" s="948"/>
      <c r="X15" s="948"/>
      <c r="Y15" s="948"/>
      <c r="Z15" s="948"/>
      <c r="AA15" s="948"/>
      <c r="AB15" s="948"/>
      <c r="AC15" s="948"/>
      <c r="AD15" s="948"/>
      <c r="AE15" s="98"/>
      <c r="AF15" s="98"/>
      <c r="AG15" s="98"/>
      <c r="AH15" s="98"/>
      <c r="AI15" s="98"/>
      <c r="AJ15" s="98"/>
      <c r="AK15" s="98"/>
      <c r="AL15" s="98"/>
      <c r="AM15" s="98"/>
      <c r="AN15" s="98"/>
      <c r="AO15" s="98"/>
      <c r="AP15" s="98"/>
      <c r="AQ15" s="98"/>
      <c r="AR15" s="833"/>
      <c r="AS15" s="833"/>
      <c r="AT15" s="833"/>
      <c r="AU15" s="833"/>
      <c r="AV15" s="833"/>
      <c r="AW15" s="833"/>
      <c r="AX15" s="833"/>
      <c r="AY15" s="833"/>
      <c r="AZ15" s="833"/>
      <c r="BA15" s="833"/>
      <c r="BB15" s="833"/>
      <c r="BC15" s="833"/>
      <c r="BD15" s="833"/>
      <c r="BE15" s="833"/>
      <c r="BF15" s="833"/>
      <c r="BG15" s="833"/>
      <c r="BH15" s="833"/>
      <c r="BI15" s="833"/>
      <c r="BJ15" s="833"/>
      <c r="BK15" s="833"/>
      <c r="BL15" s="833"/>
      <c r="BM15" s="833"/>
      <c r="BN15" s="833"/>
      <c r="BO15" s="244"/>
      <c r="BP15" s="244"/>
      <c r="BQ15" s="244"/>
      <c r="BR15" s="244"/>
      <c r="BS15" s="244"/>
      <c r="BT15" s="244"/>
      <c r="BU15" s="191"/>
    </row>
    <row r="16" spans="1:73" s="94" customFormat="1" ht="8.25" customHeight="1">
      <c r="A16" s="923"/>
      <c r="B16" s="924"/>
      <c r="C16" s="924"/>
      <c r="D16" s="924"/>
      <c r="E16" s="924"/>
      <c r="F16" s="924"/>
      <c r="G16" s="924"/>
      <c r="H16" s="924"/>
      <c r="I16" s="924"/>
      <c r="J16" s="924"/>
      <c r="K16" s="924"/>
      <c r="L16" s="924"/>
      <c r="M16" s="924"/>
      <c r="N16" s="924"/>
      <c r="O16" s="924"/>
      <c r="P16" s="924"/>
      <c r="Q16" s="925"/>
      <c r="R16" s="925"/>
      <c r="S16" s="925"/>
      <c r="T16" s="925"/>
      <c r="U16" s="925"/>
      <c r="V16" s="925"/>
      <c r="W16" s="926"/>
      <c r="X16" s="926"/>
      <c r="Y16" s="926"/>
      <c r="Z16" s="926"/>
      <c r="AA16" s="926"/>
      <c r="AB16" s="926"/>
      <c r="AC16" s="926"/>
      <c r="AD16" s="926"/>
      <c r="AE16" s="98"/>
      <c r="AF16" s="98"/>
      <c r="AG16" s="98"/>
      <c r="AH16" s="98"/>
      <c r="AI16" s="98"/>
      <c r="AJ16" s="98"/>
      <c r="AK16" s="98"/>
      <c r="AL16" s="98"/>
      <c r="AM16" s="98"/>
      <c r="AN16" s="98"/>
      <c r="AO16" s="98"/>
      <c r="AP16" s="98"/>
      <c r="AQ16" s="98"/>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89"/>
      <c r="BN16" s="194"/>
      <c r="BO16" s="194"/>
      <c r="BP16" s="194"/>
      <c r="BQ16" s="194"/>
      <c r="BR16" s="194"/>
      <c r="BS16" s="184"/>
      <c r="BT16" s="242"/>
      <c r="BU16" s="185"/>
    </row>
    <row r="17" spans="1:73" s="94" customFormat="1" ht="17.25" customHeight="1">
      <c r="A17" s="98"/>
      <c r="B17" s="930" t="s">
        <v>1386</v>
      </c>
      <c r="C17" s="924"/>
      <c r="D17" s="924"/>
      <c r="E17" s="924"/>
      <c r="F17" s="924"/>
      <c r="G17" s="924"/>
      <c r="H17" s="924"/>
      <c r="I17" s="924"/>
      <c r="J17" s="924"/>
      <c r="K17" s="924"/>
      <c r="L17" s="924"/>
      <c r="M17" s="924"/>
      <c r="N17" s="924"/>
      <c r="O17" s="924"/>
      <c r="P17" s="924"/>
      <c r="Q17" s="925"/>
      <c r="R17" s="925"/>
      <c r="S17" s="925"/>
      <c r="T17" s="925"/>
      <c r="U17" s="925"/>
      <c r="V17" s="925"/>
      <c r="W17" s="925"/>
      <c r="X17" s="926"/>
      <c r="Y17" s="926"/>
      <c r="Z17" s="926"/>
      <c r="AA17" s="926"/>
      <c r="AB17" s="926"/>
      <c r="AC17" s="926"/>
      <c r="AD17" s="926"/>
      <c r="AE17" s="98"/>
      <c r="AF17" s="98"/>
      <c r="AG17" s="98"/>
      <c r="AH17" s="98"/>
      <c r="AI17" s="98"/>
      <c r="AJ17" s="98"/>
      <c r="AK17" s="98"/>
      <c r="AL17" s="98"/>
      <c r="AM17" s="98"/>
      <c r="AN17" s="98"/>
      <c r="AO17" s="98"/>
      <c r="AP17" s="98"/>
      <c r="AQ17" s="98"/>
      <c r="AR17" s="831"/>
      <c r="AS17" s="831"/>
      <c r="AT17" s="831"/>
      <c r="AU17" s="831"/>
      <c r="AV17" s="831"/>
      <c r="AW17" s="831"/>
      <c r="AX17" s="831"/>
      <c r="AY17" s="831"/>
      <c r="AZ17" s="831"/>
      <c r="BA17" s="831"/>
      <c r="BB17" s="831"/>
      <c r="BC17" s="831"/>
      <c r="BD17" s="831"/>
      <c r="BE17" s="831"/>
      <c r="BF17" s="831"/>
      <c r="BG17" s="831"/>
      <c r="BH17" s="831"/>
      <c r="BI17" s="831"/>
      <c r="BJ17" s="831"/>
      <c r="BK17" s="831"/>
      <c r="BL17" s="831"/>
      <c r="BM17" s="831"/>
      <c r="BN17" s="831"/>
      <c r="BO17" s="831"/>
      <c r="BP17" s="831"/>
      <c r="BQ17" s="831"/>
      <c r="BR17" s="831"/>
      <c r="BS17" s="184"/>
      <c r="BT17" s="242"/>
      <c r="BU17" s="185"/>
    </row>
    <row r="18" spans="1:73" s="94" customFormat="1" ht="17.25" customHeight="1">
      <c r="A18" s="98"/>
      <c r="B18" s="1502"/>
      <c r="C18" s="1502"/>
      <c r="D18" s="1502"/>
      <c r="E18" s="1502"/>
      <c r="F18" s="1502"/>
      <c r="G18" s="1502"/>
      <c r="H18" s="1502"/>
      <c r="I18" s="1502"/>
      <c r="J18" s="1502"/>
      <c r="K18" s="1502"/>
      <c r="L18" s="1502"/>
      <c r="M18" s="1502"/>
      <c r="N18" s="1502"/>
      <c r="O18" s="1502"/>
      <c r="P18" s="1502"/>
      <c r="Q18" s="931" t="s">
        <v>1372</v>
      </c>
      <c r="R18" s="931" t="s">
        <v>1372</v>
      </c>
      <c r="S18" s="931" t="s">
        <v>1372</v>
      </c>
      <c r="T18" s="931" t="s">
        <v>1372</v>
      </c>
      <c r="U18" s="931" t="s">
        <v>1372</v>
      </c>
      <c r="V18" s="931" t="s">
        <v>1372</v>
      </c>
      <c r="W18" s="931" t="s">
        <v>1372</v>
      </c>
      <c r="X18" s="931" t="s">
        <v>1372</v>
      </c>
      <c r="Y18" s="931" t="s">
        <v>1372</v>
      </c>
      <c r="Z18" s="931" t="s">
        <v>1372</v>
      </c>
      <c r="AA18" s="931" t="s">
        <v>1372</v>
      </c>
      <c r="AB18" s="931" t="s">
        <v>1372</v>
      </c>
      <c r="AC18" s="931" t="s">
        <v>1372</v>
      </c>
      <c r="AD18" s="931" t="s">
        <v>1372</v>
      </c>
      <c r="AE18" s="931" t="s">
        <v>1372</v>
      </c>
      <c r="AF18" s="949"/>
      <c r="AG18" s="950"/>
      <c r="AH18" s="98"/>
      <c r="AI18" s="98"/>
      <c r="AJ18" s="98"/>
      <c r="AK18" s="98"/>
      <c r="AL18" s="98"/>
      <c r="AM18" s="98"/>
      <c r="AN18" s="98"/>
      <c r="AO18" s="98"/>
      <c r="AP18" s="98"/>
      <c r="AQ18" s="98"/>
      <c r="AR18" s="831"/>
      <c r="AS18" s="831"/>
      <c r="AT18" s="831"/>
      <c r="AU18" s="831"/>
      <c r="AV18" s="831"/>
      <c r="AW18" s="831"/>
      <c r="AX18" s="831"/>
      <c r="AY18" s="831"/>
      <c r="AZ18" s="831"/>
      <c r="BA18" s="831"/>
      <c r="BB18" s="831"/>
      <c r="BC18" s="831"/>
      <c r="BD18" s="831"/>
      <c r="BE18" s="831"/>
      <c r="BF18" s="831"/>
      <c r="BG18" s="831"/>
      <c r="BH18" s="831"/>
      <c r="BI18" s="831"/>
      <c r="BJ18" s="831"/>
      <c r="BK18" s="831"/>
      <c r="BL18" s="831"/>
      <c r="BM18" s="831"/>
      <c r="BN18" s="831"/>
      <c r="BO18" s="831"/>
      <c r="BP18" s="831"/>
      <c r="BQ18" s="831"/>
      <c r="BR18" s="831"/>
      <c r="BS18" s="184"/>
      <c r="BT18" s="242"/>
      <c r="BU18" s="185"/>
    </row>
    <row r="19" spans="1:73" s="197" customFormat="1" ht="17.25" customHeight="1">
      <c r="A19" s="98"/>
      <c r="B19" s="940" t="s">
        <v>1387</v>
      </c>
      <c r="C19" s="951"/>
      <c r="D19" s="952"/>
      <c r="E19" s="952"/>
      <c r="F19" s="952"/>
      <c r="G19" s="952"/>
      <c r="H19" s="952"/>
      <c r="I19" s="952"/>
      <c r="J19" s="952"/>
      <c r="K19" s="952"/>
      <c r="L19" s="952"/>
      <c r="M19" s="952"/>
      <c r="N19" s="952"/>
      <c r="O19" s="952"/>
      <c r="P19" s="952"/>
      <c r="Q19" s="953"/>
      <c r="R19" s="953"/>
      <c r="S19" s="953"/>
      <c r="T19" s="953"/>
      <c r="U19" s="953"/>
      <c r="V19" s="953"/>
      <c r="W19" s="953"/>
      <c r="X19" s="953"/>
      <c r="Y19" s="953"/>
      <c r="Z19" s="953"/>
      <c r="AA19" s="953"/>
      <c r="AB19" s="953"/>
      <c r="AC19" s="953"/>
      <c r="AD19" s="953"/>
      <c r="AE19" s="953"/>
      <c r="AF19" s="949"/>
      <c r="AG19" s="950"/>
      <c r="AH19" s="98"/>
      <c r="AI19" s="98"/>
      <c r="AJ19" s="98"/>
      <c r="AK19" s="98"/>
      <c r="AL19" s="98"/>
      <c r="AM19" s="98"/>
      <c r="AN19" s="98"/>
      <c r="AO19" s="98"/>
      <c r="AP19" s="98"/>
      <c r="AQ19" s="98"/>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row>
    <row r="20" spans="1:73" s="197" customFormat="1" ht="17.25" customHeight="1">
      <c r="A20" s="98"/>
      <c r="B20" s="933"/>
      <c r="C20" s="934"/>
      <c r="D20" s="935" t="s">
        <v>1388</v>
      </c>
      <c r="E20" s="936"/>
      <c r="F20" s="936"/>
      <c r="G20" s="936"/>
      <c r="H20" s="936"/>
      <c r="I20" s="936"/>
      <c r="J20" s="936"/>
      <c r="K20" s="936"/>
      <c r="L20" s="936"/>
      <c r="M20" s="936"/>
      <c r="N20" s="936"/>
      <c r="O20" s="936"/>
      <c r="P20" s="937"/>
      <c r="Q20" s="938"/>
      <c r="R20" s="938"/>
      <c r="S20" s="938"/>
      <c r="T20" s="954">
        <f aca="true" t="shared" si="4" ref="T20:AE20">SUM(Q19:S19)</f>
        <v>0</v>
      </c>
      <c r="U20" s="954">
        <f t="shared" si="4"/>
        <v>0</v>
      </c>
      <c r="V20" s="954">
        <f t="shared" si="4"/>
        <v>0</v>
      </c>
      <c r="W20" s="954">
        <f t="shared" si="4"/>
        <v>0</v>
      </c>
      <c r="X20" s="954">
        <f t="shared" si="4"/>
        <v>0</v>
      </c>
      <c r="Y20" s="954">
        <f t="shared" si="4"/>
        <v>0</v>
      </c>
      <c r="Z20" s="954">
        <f t="shared" si="4"/>
        <v>0</v>
      </c>
      <c r="AA20" s="954">
        <f t="shared" si="4"/>
        <v>0</v>
      </c>
      <c r="AB20" s="954">
        <f t="shared" si="4"/>
        <v>0</v>
      </c>
      <c r="AC20" s="954">
        <f t="shared" si="4"/>
        <v>0</v>
      </c>
      <c r="AD20" s="954">
        <f t="shared" si="4"/>
        <v>0</v>
      </c>
      <c r="AE20" s="954">
        <f t="shared" si="4"/>
        <v>0</v>
      </c>
      <c r="AF20" s="949"/>
      <c r="AG20" s="950"/>
      <c r="AH20" s="98"/>
      <c r="AI20" s="98"/>
      <c r="AJ20" s="98"/>
      <c r="AK20" s="98"/>
      <c r="AL20" s="98"/>
      <c r="AM20" s="98"/>
      <c r="AN20" s="98"/>
      <c r="AO20" s="98"/>
      <c r="AP20" s="98"/>
      <c r="AQ20" s="98"/>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row>
    <row r="21" spans="1:73" s="197" customFormat="1" ht="17.25" customHeight="1" thickBot="1">
      <c r="A21" s="98"/>
      <c r="B21" s="940" t="s">
        <v>1389</v>
      </c>
      <c r="C21" s="940"/>
      <c r="D21" s="936"/>
      <c r="E21" s="936"/>
      <c r="F21" s="936"/>
      <c r="G21" s="936"/>
      <c r="H21" s="936"/>
      <c r="I21" s="936"/>
      <c r="J21" s="936"/>
      <c r="K21" s="936"/>
      <c r="L21" s="936"/>
      <c r="M21" s="936"/>
      <c r="N21" s="936"/>
      <c r="O21" s="936"/>
      <c r="P21" s="937"/>
      <c r="Q21" s="932"/>
      <c r="R21" s="932"/>
      <c r="S21" s="932"/>
      <c r="T21" s="932"/>
      <c r="U21" s="932"/>
      <c r="V21" s="932"/>
      <c r="W21" s="932"/>
      <c r="X21" s="932"/>
      <c r="Y21" s="932"/>
      <c r="Z21" s="932"/>
      <c r="AA21" s="932"/>
      <c r="AB21" s="932"/>
      <c r="AC21" s="932"/>
      <c r="AD21" s="932"/>
      <c r="AE21" s="932"/>
      <c r="AF21" s="949"/>
      <c r="AG21" s="950"/>
      <c r="AH21" s="98"/>
      <c r="AI21" s="98"/>
      <c r="AJ21" s="98"/>
      <c r="AK21" s="98"/>
      <c r="AL21" s="98"/>
      <c r="AM21" s="98"/>
      <c r="AN21" s="98"/>
      <c r="AO21" s="98"/>
      <c r="AP21" s="98"/>
      <c r="AQ21" s="98"/>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row>
    <row r="22" spans="1:73" s="197" customFormat="1" ht="17.25" customHeight="1" thickBot="1">
      <c r="A22" s="98"/>
      <c r="B22" s="933"/>
      <c r="C22" s="934"/>
      <c r="D22" s="942" t="s">
        <v>1390</v>
      </c>
      <c r="E22" s="943"/>
      <c r="F22" s="943"/>
      <c r="G22" s="943"/>
      <c r="H22" s="943"/>
      <c r="I22" s="943"/>
      <c r="J22" s="943"/>
      <c r="K22" s="943"/>
      <c r="L22" s="943"/>
      <c r="M22" s="943"/>
      <c r="N22" s="943"/>
      <c r="O22" s="943"/>
      <c r="P22" s="944"/>
      <c r="Q22" s="938"/>
      <c r="R22" s="938"/>
      <c r="S22" s="938"/>
      <c r="T22" s="939">
        <f aca="true" t="shared" si="5" ref="T22:AE22">SUM(Q21:S21)</f>
        <v>0</v>
      </c>
      <c r="U22" s="939">
        <f t="shared" si="5"/>
        <v>0</v>
      </c>
      <c r="V22" s="939">
        <f t="shared" si="5"/>
        <v>0</v>
      </c>
      <c r="W22" s="939">
        <f t="shared" si="5"/>
        <v>0</v>
      </c>
      <c r="X22" s="939">
        <f t="shared" si="5"/>
        <v>0</v>
      </c>
      <c r="Y22" s="939">
        <f t="shared" si="5"/>
        <v>0</v>
      </c>
      <c r="Z22" s="939">
        <f t="shared" si="5"/>
        <v>0</v>
      </c>
      <c r="AA22" s="939">
        <f t="shared" si="5"/>
        <v>0</v>
      </c>
      <c r="AB22" s="939">
        <f t="shared" si="5"/>
        <v>0</v>
      </c>
      <c r="AC22" s="939">
        <f t="shared" si="5"/>
        <v>0</v>
      </c>
      <c r="AD22" s="939">
        <f t="shared" si="5"/>
        <v>0</v>
      </c>
      <c r="AE22" s="939">
        <f t="shared" si="5"/>
        <v>0</v>
      </c>
      <c r="AF22" s="949"/>
      <c r="AG22" s="950"/>
      <c r="AH22" s="98"/>
      <c r="AI22" s="98"/>
      <c r="AJ22" s="98"/>
      <c r="AK22" s="98"/>
      <c r="AL22" s="98"/>
      <c r="AM22" s="1504" t="s">
        <v>1391</v>
      </c>
      <c r="AN22" s="1505" t="s">
        <v>1377</v>
      </c>
      <c r="AO22" s="1505"/>
      <c r="AP22" s="1505"/>
      <c r="AQ22" s="1505"/>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row>
    <row r="23" spans="1:73" s="197" customFormat="1" ht="17.25" customHeight="1" thickBot="1">
      <c r="A23" s="98"/>
      <c r="B23" s="940" t="s">
        <v>1392</v>
      </c>
      <c r="C23" s="940"/>
      <c r="D23" s="936"/>
      <c r="E23" s="936"/>
      <c r="F23" s="936"/>
      <c r="G23" s="936"/>
      <c r="H23" s="936"/>
      <c r="I23" s="936"/>
      <c r="J23" s="936"/>
      <c r="K23" s="936"/>
      <c r="L23" s="936"/>
      <c r="M23" s="936"/>
      <c r="N23" s="936"/>
      <c r="O23" s="936"/>
      <c r="P23" s="937"/>
      <c r="Q23" s="955"/>
      <c r="R23" s="955"/>
      <c r="S23" s="955"/>
      <c r="T23" s="955"/>
      <c r="U23" s="955"/>
      <c r="V23" s="955"/>
      <c r="W23" s="955"/>
      <c r="X23" s="955"/>
      <c r="Y23" s="955"/>
      <c r="Z23" s="955"/>
      <c r="AA23" s="955"/>
      <c r="AB23" s="955"/>
      <c r="AC23" s="955"/>
      <c r="AD23" s="955"/>
      <c r="AE23" s="955"/>
      <c r="AF23" s="949"/>
      <c r="AG23" s="950"/>
      <c r="AH23" s="98"/>
      <c r="AI23" s="98"/>
      <c r="AJ23" s="98"/>
      <c r="AK23" s="98"/>
      <c r="AL23" s="98"/>
      <c r="AM23" s="1504"/>
      <c r="AN23" s="1505"/>
      <c r="AO23" s="1505"/>
      <c r="AP23" s="1505"/>
      <c r="AQ23" s="1505"/>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row>
    <row r="24" spans="1:73" s="197" customFormat="1" ht="17.25" customHeight="1" thickBot="1">
      <c r="A24" s="98"/>
      <c r="B24" s="933"/>
      <c r="C24" s="934"/>
      <c r="D24" s="942" t="s">
        <v>1393</v>
      </c>
      <c r="E24" s="943"/>
      <c r="F24" s="943"/>
      <c r="G24" s="943"/>
      <c r="H24" s="943"/>
      <c r="I24" s="943"/>
      <c r="J24" s="943"/>
      <c r="K24" s="943"/>
      <c r="L24" s="943"/>
      <c r="M24" s="943"/>
      <c r="N24" s="943"/>
      <c r="O24" s="943"/>
      <c r="P24" s="944"/>
      <c r="Q24" s="938"/>
      <c r="R24" s="938"/>
      <c r="S24" s="938"/>
      <c r="T24" s="939">
        <f aca="true" t="shared" si="6" ref="T24:AE24">SUM(Q23:S23)</f>
        <v>0</v>
      </c>
      <c r="U24" s="939">
        <f t="shared" si="6"/>
        <v>0</v>
      </c>
      <c r="V24" s="939">
        <f t="shared" si="6"/>
        <v>0</v>
      </c>
      <c r="W24" s="939">
        <f t="shared" si="6"/>
        <v>0</v>
      </c>
      <c r="X24" s="939">
        <f t="shared" si="6"/>
        <v>0</v>
      </c>
      <c r="Y24" s="939">
        <f t="shared" si="6"/>
        <v>0</v>
      </c>
      <c r="Z24" s="939">
        <f t="shared" si="6"/>
        <v>0</v>
      </c>
      <c r="AA24" s="939">
        <f t="shared" si="6"/>
        <v>0</v>
      </c>
      <c r="AB24" s="939">
        <f t="shared" si="6"/>
        <v>0</v>
      </c>
      <c r="AC24" s="939">
        <f t="shared" si="6"/>
        <v>0</v>
      </c>
      <c r="AD24" s="939">
        <f t="shared" si="6"/>
        <v>0</v>
      </c>
      <c r="AE24" s="939">
        <f t="shared" si="6"/>
        <v>0</v>
      </c>
      <c r="AF24" s="949"/>
      <c r="AG24" s="950"/>
      <c r="AH24" s="98"/>
      <c r="AI24" s="98"/>
      <c r="AJ24" s="98"/>
      <c r="AK24" s="98"/>
      <c r="AL24" s="98"/>
      <c r="AM24" s="1504"/>
      <c r="AN24" s="1505"/>
      <c r="AO24" s="1505"/>
      <c r="AP24" s="1505"/>
      <c r="AQ24" s="1505"/>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row>
    <row r="25" spans="1:73" s="94" customFormat="1" ht="17.25" customHeight="1" thickBot="1">
      <c r="A25" s="98"/>
      <c r="B25" s="1503" t="s">
        <v>1394</v>
      </c>
      <c r="C25" s="1503"/>
      <c r="D25" s="1503"/>
      <c r="E25" s="1503"/>
      <c r="F25" s="1503"/>
      <c r="G25" s="1503"/>
      <c r="H25" s="1503"/>
      <c r="I25" s="1503"/>
      <c r="J25" s="1503"/>
      <c r="K25" s="1503"/>
      <c r="L25" s="1503"/>
      <c r="M25" s="1503"/>
      <c r="N25" s="1503"/>
      <c r="O25" s="1503"/>
      <c r="P25" s="1503"/>
      <c r="Q25" s="938"/>
      <c r="R25" s="938"/>
      <c r="S25" s="938"/>
      <c r="T25" s="945">
        <f aca="true" t="shared" si="7" ref="T25:AE25">(T22+T24)/2</f>
        <v>0</v>
      </c>
      <c r="U25" s="945">
        <f t="shared" si="7"/>
        <v>0</v>
      </c>
      <c r="V25" s="945">
        <f t="shared" si="7"/>
        <v>0</v>
      </c>
      <c r="W25" s="945">
        <f t="shared" si="7"/>
        <v>0</v>
      </c>
      <c r="X25" s="945">
        <f t="shared" si="7"/>
        <v>0</v>
      </c>
      <c r="Y25" s="945">
        <f t="shared" si="7"/>
        <v>0</v>
      </c>
      <c r="Z25" s="945">
        <f t="shared" si="7"/>
        <v>0</v>
      </c>
      <c r="AA25" s="945">
        <f t="shared" si="7"/>
        <v>0</v>
      </c>
      <c r="AB25" s="945">
        <f t="shared" si="7"/>
        <v>0</v>
      </c>
      <c r="AC25" s="945">
        <f t="shared" si="7"/>
        <v>0</v>
      </c>
      <c r="AD25" s="945">
        <f t="shared" si="7"/>
        <v>0</v>
      </c>
      <c r="AE25" s="945">
        <f t="shared" si="7"/>
        <v>0</v>
      </c>
      <c r="AF25" s="949"/>
      <c r="AG25" s="950"/>
      <c r="AH25" s="98"/>
      <c r="AI25" s="98"/>
      <c r="AJ25" s="98"/>
      <c r="AK25" s="98"/>
      <c r="AL25" s="98"/>
      <c r="AM25" s="1504"/>
      <c r="AN25" s="1506"/>
      <c r="AO25" s="1506"/>
      <c r="AP25" s="1506"/>
      <c r="AQ25" s="1506"/>
      <c r="AR25" s="188"/>
      <c r="AS25" s="188"/>
      <c r="AT25" s="189"/>
      <c r="AU25" s="189"/>
      <c r="AV25" s="189"/>
      <c r="AW25" s="189"/>
      <c r="AX25" s="189"/>
      <c r="AY25" s="189"/>
      <c r="AZ25" s="189"/>
      <c r="BA25" s="189"/>
      <c r="BB25" s="189"/>
      <c r="BC25" s="189"/>
      <c r="BD25" s="189"/>
      <c r="BE25" s="189"/>
      <c r="BF25" s="189"/>
      <c r="BG25" s="189"/>
      <c r="BH25" s="189"/>
      <c r="BI25" s="189"/>
      <c r="BJ25" s="188"/>
      <c r="BK25" s="188"/>
      <c r="BL25" s="188"/>
      <c r="BM25" s="189"/>
      <c r="BN25" s="194"/>
      <c r="BO25" s="194"/>
      <c r="BP25" s="194"/>
      <c r="BQ25" s="194"/>
      <c r="BR25" s="194"/>
      <c r="BS25" s="184"/>
      <c r="BT25" s="242"/>
      <c r="BU25" s="185"/>
    </row>
    <row r="26" spans="1:73" s="94" customFormat="1" ht="17.25" customHeight="1" thickBot="1">
      <c r="A26" s="98"/>
      <c r="B26" s="1503" t="s">
        <v>1395</v>
      </c>
      <c r="C26" s="1503"/>
      <c r="D26" s="1503"/>
      <c r="E26" s="1503"/>
      <c r="F26" s="1503"/>
      <c r="G26" s="1503"/>
      <c r="H26" s="1503"/>
      <c r="I26" s="1503"/>
      <c r="J26" s="1503"/>
      <c r="K26" s="1503"/>
      <c r="L26" s="1503"/>
      <c r="M26" s="1503"/>
      <c r="N26" s="1503"/>
      <c r="O26" s="1503"/>
      <c r="P26" s="1503"/>
      <c r="Q26" s="938"/>
      <c r="R26" s="938"/>
      <c r="S26" s="938"/>
      <c r="T26" s="945" t="e">
        <f aca="true" t="shared" si="8" ref="T26:AE26">30.4/(T20/T25)</f>
        <v>#DIV/0!</v>
      </c>
      <c r="U26" s="945" t="e">
        <f t="shared" si="8"/>
        <v>#DIV/0!</v>
      </c>
      <c r="V26" s="945" t="e">
        <f t="shared" si="8"/>
        <v>#DIV/0!</v>
      </c>
      <c r="W26" s="945" t="e">
        <f t="shared" si="8"/>
        <v>#DIV/0!</v>
      </c>
      <c r="X26" s="945" t="e">
        <f t="shared" si="8"/>
        <v>#DIV/0!</v>
      </c>
      <c r="Y26" s="945" t="e">
        <f t="shared" si="8"/>
        <v>#DIV/0!</v>
      </c>
      <c r="Z26" s="945" t="e">
        <f t="shared" si="8"/>
        <v>#DIV/0!</v>
      </c>
      <c r="AA26" s="945" t="e">
        <f t="shared" si="8"/>
        <v>#DIV/0!</v>
      </c>
      <c r="AB26" s="945" t="e">
        <f t="shared" si="8"/>
        <v>#DIV/0!</v>
      </c>
      <c r="AC26" s="945" t="e">
        <f t="shared" si="8"/>
        <v>#DIV/0!</v>
      </c>
      <c r="AD26" s="945" t="e">
        <f t="shared" si="8"/>
        <v>#DIV/0!</v>
      </c>
      <c r="AE26" s="945" t="e">
        <f t="shared" si="8"/>
        <v>#DIV/0!</v>
      </c>
      <c r="AF26" s="949"/>
      <c r="AG26" s="950"/>
      <c r="AH26" s="98"/>
      <c r="AI26" s="98"/>
      <c r="AJ26" s="98"/>
      <c r="AK26" s="98"/>
      <c r="AL26" s="98"/>
      <c r="AM26" s="1504"/>
      <c r="AN26" s="1506"/>
      <c r="AO26" s="1506"/>
      <c r="AP26" s="1506"/>
      <c r="AQ26" s="15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44"/>
      <c r="BT26" s="244"/>
      <c r="BU26" s="191"/>
    </row>
    <row r="27" spans="1:73" s="94" customFormat="1" ht="17.25" customHeight="1">
      <c r="A27" s="98"/>
      <c r="B27" s="946" t="s">
        <v>1396</v>
      </c>
      <c r="C27" s="947"/>
      <c r="D27" s="98"/>
      <c r="E27" s="830"/>
      <c r="F27" s="830"/>
      <c r="G27" s="830"/>
      <c r="H27" s="830"/>
      <c r="I27" s="830"/>
      <c r="J27" s="830"/>
      <c r="K27" s="830"/>
      <c r="L27" s="830"/>
      <c r="M27" s="830"/>
      <c r="N27" s="830"/>
      <c r="O27" s="830"/>
      <c r="P27" s="830"/>
      <c r="Q27" s="948"/>
      <c r="R27" s="948"/>
      <c r="S27" s="948"/>
      <c r="T27" s="948"/>
      <c r="U27" s="948"/>
      <c r="V27" s="948"/>
      <c r="W27" s="948"/>
      <c r="X27" s="948"/>
      <c r="Y27" s="948"/>
      <c r="Z27" s="948"/>
      <c r="AA27" s="948"/>
      <c r="AB27" s="948"/>
      <c r="AC27" s="948"/>
      <c r="AD27" s="948"/>
      <c r="AE27" s="98"/>
      <c r="AF27" s="98"/>
      <c r="AG27" s="98"/>
      <c r="AH27" s="98"/>
      <c r="AI27" s="98"/>
      <c r="AJ27" s="98"/>
      <c r="AK27" s="98"/>
      <c r="AL27" s="98"/>
      <c r="AM27" s="98"/>
      <c r="AN27" s="98"/>
      <c r="AO27" s="98"/>
      <c r="AP27" s="98"/>
      <c r="AQ27" s="98"/>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244"/>
      <c r="BT27" s="244"/>
      <c r="BU27" s="191"/>
    </row>
    <row r="28" spans="1:73" s="94" customFormat="1" ht="17.25" customHeight="1">
      <c r="A28" s="98"/>
      <c r="B28" s="946" t="s">
        <v>1397</v>
      </c>
      <c r="C28" s="947"/>
      <c r="D28" s="98"/>
      <c r="E28" s="830"/>
      <c r="F28" s="830"/>
      <c r="G28" s="830"/>
      <c r="H28" s="830"/>
      <c r="I28" s="830"/>
      <c r="J28" s="830"/>
      <c r="K28" s="830"/>
      <c r="L28" s="830"/>
      <c r="M28" s="830"/>
      <c r="N28" s="830"/>
      <c r="O28" s="830"/>
      <c r="P28" s="830"/>
      <c r="Q28" s="948"/>
      <c r="R28" s="948"/>
      <c r="S28" s="948"/>
      <c r="T28" s="948"/>
      <c r="U28" s="948"/>
      <c r="V28" s="948"/>
      <c r="W28" s="948"/>
      <c r="X28" s="948"/>
      <c r="Y28" s="948"/>
      <c r="Z28" s="948"/>
      <c r="AA28" s="948"/>
      <c r="AB28" s="948"/>
      <c r="AC28" s="948"/>
      <c r="AD28" s="948"/>
      <c r="AE28" s="98"/>
      <c r="AF28" s="98"/>
      <c r="AG28" s="98"/>
      <c r="AH28" s="98"/>
      <c r="AI28" s="98"/>
      <c r="AJ28" s="98"/>
      <c r="AK28" s="98"/>
      <c r="AL28" s="98"/>
      <c r="AM28" s="98"/>
      <c r="AN28" s="98"/>
      <c r="AO28" s="98"/>
      <c r="AP28" s="98"/>
      <c r="AQ28" s="98"/>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84"/>
      <c r="BT28" s="242"/>
      <c r="BU28" s="185"/>
    </row>
    <row r="29" spans="1:73" s="94" customFormat="1" ht="17.25" customHeight="1">
      <c r="A29" s="98"/>
      <c r="B29" s="946" t="s">
        <v>1398</v>
      </c>
      <c r="C29" s="947"/>
      <c r="D29" s="98"/>
      <c r="E29" s="830"/>
      <c r="F29" s="830"/>
      <c r="G29" s="830"/>
      <c r="H29" s="830"/>
      <c r="I29" s="830"/>
      <c r="J29" s="830"/>
      <c r="K29" s="830"/>
      <c r="L29" s="830"/>
      <c r="M29" s="830"/>
      <c r="N29" s="830"/>
      <c r="O29" s="830"/>
      <c r="P29" s="830"/>
      <c r="Q29" s="948"/>
      <c r="R29" s="948"/>
      <c r="S29" s="948"/>
      <c r="T29" s="948"/>
      <c r="U29" s="948"/>
      <c r="V29" s="948"/>
      <c r="W29" s="948"/>
      <c r="X29" s="948"/>
      <c r="Y29" s="948"/>
      <c r="Z29" s="948"/>
      <c r="AA29" s="948"/>
      <c r="AB29" s="948"/>
      <c r="AC29" s="948"/>
      <c r="AD29" s="948"/>
      <c r="AE29" s="98"/>
      <c r="AF29" s="98"/>
      <c r="AG29" s="98"/>
      <c r="AH29" s="98"/>
      <c r="AI29" s="98"/>
      <c r="AJ29" s="98"/>
      <c r="AK29" s="98"/>
      <c r="AL29" s="98"/>
      <c r="AM29" s="98"/>
      <c r="AN29" s="98"/>
      <c r="AO29" s="98"/>
      <c r="AP29" s="98"/>
      <c r="AQ29" s="98"/>
      <c r="AR29" s="188"/>
      <c r="AS29" s="188"/>
      <c r="AT29" s="189"/>
      <c r="AU29" s="189"/>
      <c r="AV29" s="189"/>
      <c r="AW29" s="189"/>
      <c r="AX29" s="189"/>
      <c r="AY29" s="189"/>
      <c r="AZ29" s="189"/>
      <c r="BA29" s="189"/>
      <c r="BB29" s="189"/>
      <c r="BC29" s="189"/>
      <c r="BD29" s="189"/>
      <c r="BE29" s="189"/>
      <c r="BF29" s="189"/>
      <c r="BG29" s="189"/>
      <c r="BH29" s="189"/>
      <c r="BI29" s="189"/>
      <c r="BJ29" s="184"/>
      <c r="BK29" s="184"/>
      <c r="BL29" s="184"/>
      <c r="BM29" s="189"/>
      <c r="BS29" s="184"/>
      <c r="BT29" s="242"/>
      <c r="BU29" s="185"/>
    </row>
    <row r="30" spans="1:73" s="94" customFormat="1" ht="7.5" customHeight="1">
      <c r="A30" s="923"/>
      <c r="B30" s="924"/>
      <c r="C30" s="924"/>
      <c r="D30" s="924"/>
      <c r="E30" s="924"/>
      <c r="F30" s="924"/>
      <c r="G30" s="924"/>
      <c r="H30" s="924"/>
      <c r="I30" s="924"/>
      <c r="J30" s="924"/>
      <c r="K30" s="924"/>
      <c r="L30" s="924"/>
      <c r="M30" s="924"/>
      <c r="N30" s="924"/>
      <c r="O30" s="924"/>
      <c r="P30" s="924"/>
      <c r="Q30" s="925"/>
      <c r="R30" s="925"/>
      <c r="S30" s="925"/>
      <c r="T30" s="925"/>
      <c r="U30" s="925"/>
      <c r="V30" s="925"/>
      <c r="W30" s="926"/>
      <c r="X30" s="926"/>
      <c r="Y30" s="926"/>
      <c r="Z30" s="926"/>
      <c r="AA30" s="926"/>
      <c r="AB30" s="926"/>
      <c r="AC30" s="926"/>
      <c r="AD30" s="926"/>
      <c r="AE30" s="98"/>
      <c r="AF30" s="98"/>
      <c r="AG30" s="98"/>
      <c r="AH30" s="98"/>
      <c r="AI30" s="98"/>
      <c r="AJ30" s="98"/>
      <c r="AK30" s="98"/>
      <c r="AL30" s="98"/>
      <c r="AM30" s="98"/>
      <c r="AN30" s="98"/>
      <c r="AO30" s="98"/>
      <c r="AP30" s="98"/>
      <c r="AQ30" s="98"/>
      <c r="AR30" s="188"/>
      <c r="AS30" s="188"/>
      <c r="AT30" s="189"/>
      <c r="AU30" s="189"/>
      <c r="AV30" s="189"/>
      <c r="AW30" s="189"/>
      <c r="AX30" s="189"/>
      <c r="AY30" s="189"/>
      <c r="AZ30" s="189"/>
      <c r="BA30" s="189"/>
      <c r="BB30" s="189"/>
      <c r="BC30" s="189"/>
      <c r="BD30" s="189"/>
      <c r="BE30" s="189"/>
      <c r="BF30" s="189"/>
      <c r="BG30" s="189"/>
      <c r="BH30" s="189"/>
      <c r="BI30" s="189"/>
      <c r="BJ30" s="184"/>
      <c r="BK30" s="184"/>
      <c r="BL30" s="184"/>
      <c r="BM30" s="189"/>
      <c r="BS30" s="184"/>
      <c r="BT30" s="242"/>
      <c r="BU30" s="185"/>
    </row>
    <row r="31" spans="1:73" s="197" customFormat="1" ht="17.25" customHeight="1">
      <c r="A31" s="98"/>
      <c r="B31" s="930" t="s">
        <v>1399</v>
      </c>
      <c r="C31" s="924"/>
      <c r="D31" s="924"/>
      <c r="E31" s="924"/>
      <c r="F31" s="924"/>
      <c r="G31" s="924"/>
      <c r="H31" s="924"/>
      <c r="I31" s="924"/>
      <c r="J31" s="924"/>
      <c r="K31" s="924"/>
      <c r="L31" s="924"/>
      <c r="M31" s="924"/>
      <c r="N31" s="924"/>
      <c r="O31" s="924"/>
      <c r="P31" s="924"/>
      <c r="Q31" s="925"/>
      <c r="R31" s="925"/>
      <c r="S31" s="925"/>
      <c r="T31" s="925"/>
      <c r="U31" s="925"/>
      <c r="V31" s="925"/>
      <c r="W31" s="925"/>
      <c r="X31" s="926"/>
      <c r="Y31" s="926"/>
      <c r="Z31" s="926"/>
      <c r="AA31" s="926"/>
      <c r="AB31" s="926"/>
      <c r="AC31" s="926"/>
      <c r="AD31" s="926"/>
      <c r="AE31" s="98"/>
      <c r="AF31" s="98"/>
      <c r="AG31" s="98"/>
      <c r="AH31" s="98"/>
      <c r="AI31" s="98"/>
      <c r="AJ31" s="98"/>
      <c r="AK31" s="98"/>
      <c r="AL31" s="98"/>
      <c r="AM31" s="98"/>
      <c r="AN31" s="98"/>
      <c r="AO31" s="98"/>
      <c r="AP31" s="98"/>
      <c r="AQ31" s="98"/>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row>
    <row r="32" spans="1:73" s="202" customFormat="1" ht="17.25" customHeight="1" thickBot="1">
      <c r="A32" s="98"/>
      <c r="B32" s="1503"/>
      <c r="C32" s="1503"/>
      <c r="D32" s="1503"/>
      <c r="E32" s="1503"/>
      <c r="F32" s="1503"/>
      <c r="G32" s="1503"/>
      <c r="H32" s="1503"/>
      <c r="I32" s="1503"/>
      <c r="J32" s="1503"/>
      <c r="K32" s="1503"/>
      <c r="L32" s="1503"/>
      <c r="M32" s="1503"/>
      <c r="N32" s="1503"/>
      <c r="O32" s="1503"/>
      <c r="P32" s="1503"/>
      <c r="Q32" s="931" t="s">
        <v>1372</v>
      </c>
      <c r="R32" s="931" t="s">
        <v>1372</v>
      </c>
      <c r="S32" s="931" t="s">
        <v>1372</v>
      </c>
      <c r="T32" s="931" t="s">
        <v>1372</v>
      </c>
      <c r="U32" s="931" t="s">
        <v>1372</v>
      </c>
      <c r="V32" s="931" t="s">
        <v>1372</v>
      </c>
      <c r="W32" s="931" t="s">
        <v>1372</v>
      </c>
      <c r="X32" s="931" t="s">
        <v>1372</v>
      </c>
      <c r="Y32" s="931" t="s">
        <v>1372</v>
      </c>
      <c r="Z32" s="931" t="s">
        <v>1372</v>
      </c>
      <c r="AA32" s="931" t="s">
        <v>1372</v>
      </c>
      <c r="AB32" s="931" t="s">
        <v>1372</v>
      </c>
      <c r="AC32" s="931" t="s">
        <v>1372</v>
      </c>
      <c r="AD32" s="931" t="s">
        <v>1372</v>
      </c>
      <c r="AE32" s="931" t="s">
        <v>1372</v>
      </c>
      <c r="AF32" s="98"/>
      <c r="AG32" s="98"/>
      <c r="AH32" s="98"/>
      <c r="AI32" s="98"/>
      <c r="AJ32" s="98"/>
      <c r="AK32" s="98"/>
      <c r="AL32" s="98"/>
      <c r="AM32" s="98"/>
      <c r="AN32" s="98"/>
      <c r="AO32" s="98"/>
      <c r="AP32" s="98"/>
      <c r="AQ32" s="98"/>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row>
    <row r="33" spans="1:73" s="202" customFormat="1" ht="17.25" customHeight="1" thickBot="1">
      <c r="A33" s="956"/>
      <c r="B33" s="1507" t="s">
        <v>1400</v>
      </c>
      <c r="C33" s="1507"/>
      <c r="D33" s="1507"/>
      <c r="E33" s="1507"/>
      <c r="F33" s="1507"/>
      <c r="G33" s="1507"/>
      <c r="H33" s="1507"/>
      <c r="I33" s="1507"/>
      <c r="J33" s="1507"/>
      <c r="K33" s="1507"/>
      <c r="L33" s="1507"/>
      <c r="M33" s="1507"/>
      <c r="N33" s="1507"/>
      <c r="O33" s="1507"/>
      <c r="P33" s="1507"/>
      <c r="Q33" s="932"/>
      <c r="R33" s="932"/>
      <c r="S33" s="932"/>
      <c r="T33" s="932"/>
      <c r="U33" s="932"/>
      <c r="V33" s="932"/>
      <c r="W33" s="932"/>
      <c r="X33" s="932"/>
      <c r="Y33" s="932"/>
      <c r="Z33" s="932"/>
      <c r="AA33" s="932"/>
      <c r="AB33" s="932"/>
      <c r="AC33" s="932"/>
      <c r="AD33" s="932"/>
      <c r="AE33" s="932"/>
      <c r="AF33" s="956"/>
      <c r="AG33" s="956"/>
      <c r="AH33" s="956"/>
      <c r="AI33" s="956"/>
      <c r="AJ33" s="956"/>
      <c r="AK33" s="956"/>
      <c r="AL33" s="956"/>
      <c r="AM33" s="1504" t="s">
        <v>1401</v>
      </c>
      <c r="AN33" s="1505" t="s">
        <v>1377</v>
      </c>
      <c r="AO33" s="1505"/>
      <c r="AP33" s="1505"/>
      <c r="AQ33" s="1505"/>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row>
    <row r="34" spans="1:43" ht="17.25" customHeight="1" thickBot="1">
      <c r="A34" s="98"/>
      <c r="B34" s="942"/>
      <c r="C34" s="934"/>
      <c r="D34" s="935" t="s">
        <v>1388</v>
      </c>
      <c r="E34" s="936"/>
      <c r="F34" s="936"/>
      <c r="G34" s="936"/>
      <c r="H34" s="936"/>
      <c r="I34" s="936"/>
      <c r="J34" s="936"/>
      <c r="K34" s="936"/>
      <c r="L34" s="936"/>
      <c r="M34" s="936"/>
      <c r="N34" s="936"/>
      <c r="O34" s="936"/>
      <c r="P34" s="937"/>
      <c r="Q34" s="938"/>
      <c r="R34" s="938"/>
      <c r="S34" s="938"/>
      <c r="T34" s="939">
        <f aca="true" t="shared" si="9" ref="T34:AE34">SUM(Q33:S33)</f>
        <v>0</v>
      </c>
      <c r="U34" s="939">
        <f t="shared" si="9"/>
        <v>0</v>
      </c>
      <c r="V34" s="939">
        <f t="shared" si="9"/>
        <v>0</v>
      </c>
      <c r="W34" s="939">
        <f t="shared" si="9"/>
        <v>0</v>
      </c>
      <c r="X34" s="939">
        <f t="shared" si="9"/>
        <v>0</v>
      </c>
      <c r="Y34" s="939">
        <f t="shared" si="9"/>
        <v>0</v>
      </c>
      <c r="Z34" s="939">
        <f t="shared" si="9"/>
        <v>0</v>
      </c>
      <c r="AA34" s="939">
        <f t="shared" si="9"/>
        <v>0</v>
      </c>
      <c r="AB34" s="939">
        <f t="shared" si="9"/>
        <v>0</v>
      </c>
      <c r="AC34" s="939">
        <f t="shared" si="9"/>
        <v>0</v>
      </c>
      <c r="AD34" s="939">
        <f t="shared" si="9"/>
        <v>0</v>
      </c>
      <c r="AE34" s="939">
        <f t="shared" si="9"/>
        <v>0</v>
      </c>
      <c r="AF34" s="98"/>
      <c r="AG34" s="98"/>
      <c r="AH34" s="98"/>
      <c r="AI34" s="98"/>
      <c r="AJ34" s="98"/>
      <c r="AK34" s="98"/>
      <c r="AL34" s="98"/>
      <c r="AM34" s="1504"/>
      <c r="AN34" s="1505"/>
      <c r="AO34" s="1505"/>
      <c r="AP34" s="1505"/>
      <c r="AQ34" s="1505"/>
    </row>
    <row r="35" spans="1:43" ht="17.25" customHeight="1" thickBot="1">
      <c r="A35" s="98"/>
      <c r="B35" s="940" t="s">
        <v>1389</v>
      </c>
      <c r="C35" s="957"/>
      <c r="D35" s="958"/>
      <c r="E35" s="958"/>
      <c r="F35" s="958"/>
      <c r="G35" s="958"/>
      <c r="H35" s="958"/>
      <c r="I35" s="958"/>
      <c r="J35" s="958"/>
      <c r="K35" s="958"/>
      <c r="L35" s="958"/>
      <c r="M35" s="958"/>
      <c r="N35" s="958"/>
      <c r="O35" s="958"/>
      <c r="P35" s="959"/>
      <c r="Q35" s="941"/>
      <c r="R35" s="941"/>
      <c r="S35" s="941"/>
      <c r="T35" s="941"/>
      <c r="U35" s="941"/>
      <c r="V35" s="941"/>
      <c r="W35" s="941"/>
      <c r="X35" s="941"/>
      <c r="Y35" s="941"/>
      <c r="Z35" s="941"/>
      <c r="AA35" s="941"/>
      <c r="AB35" s="941"/>
      <c r="AC35" s="941"/>
      <c r="AD35" s="941"/>
      <c r="AE35" s="941"/>
      <c r="AF35" s="98"/>
      <c r="AG35" s="98"/>
      <c r="AH35" s="98"/>
      <c r="AI35" s="98"/>
      <c r="AJ35" s="98"/>
      <c r="AK35" s="98"/>
      <c r="AL35" s="98"/>
      <c r="AM35" s="1504"/>
      <c r="AN35" s="1505"/>
      <c r="AO35" s="1505"/>
      <c r="AP35" s="1505"/>
      <c r="AQ35" s="1505"/>
    </row>
    <row r="36" spans="1:43" ht="17.25" customHeight="1" thickBot="1">
      <c r="A36" s="98"/>
      <c r="B36" s="942"/>
      <c r="C36" s="934"/>
      <c r="D36" s="942" t="s">
        <v>1390</v>
      </c>
      <c r="E36" s="943"/>
      <c r="F36" s="943"/>
      <c r="G36" s="943"/>
      <c r="H36" s="943"/>
      <c r="I36" s="943"/>
      <c r="J36" s="943"/>
      <c r="K36" s="943"/>
      <c r="L36" s="943"/>
      <c r="M36" s="943"/>
      <c r="N36" s="943"/>
      <c r="O36" s="943"/>
      <c r="P36" s="944"/>
      <c r="Q36" s="938"/>
      <c r="R36" s="938"/>
      <c r="S36" s="938"/>
      <c r="T36" s="939">
        <f aca="true" t="shared" si="10" ref="T36:AE36">SUM(Q35:S35)</f>
        <v>0</v>
      </c>
      <c r="U36" s="939">
        <f t="shared" si="10"/>
        <v>0</v>
      </c>
      <c r="V36" s="939">
        <f t="shared" si="10"/>
        <v>0</v>
      </c>
      <c r="W36" s="939">
        <f t="shared" si="10"/>
        <v>0</v>
      </c>
      <c r="X36" s="939">
        <f t="shared" si="10"/>
        <v>0</v>
      </c>
      <c r="Y36" s="939">
        <f t="shared" si="10"/>
        <v>0</v>
      </c>
      <c r="Z36" s="939">
        <f t="shared" si="10"/>
        <v>0</v>
      </c>
      <c r="AA36" s="939">
        <f t="shared" si="10"/>
        <v>0</v>
      </c>
      <c r="AB36" s="939">
        <f t="shared" si="10"/>
        <v>0</v>
      </c>
      <c r="AC36" s="939">
        <f t="shared" si="10"/>
        <v>0</v>
      </c>
      <c r="AD36" s="939">
        <f t="shared" si="10"/>
        <v>0</v>
      </c>
      <c r="AE36" s="939">
        <f t="shared" si="10"/>
        <v>0</v>
      </c>
      <c r="AF36" s="98"/>
      <c r="AG36" s="98"/>
      <c r="AH36" s="98"/>
      <c r="AI36" s="98"/>
      <c r="AJ36" s="98"/>
      <c r="AK36" s="98"/>
      <c r="AL36" s="98"/>
      <c r="AM36" s="1504"/>
      <c r="AN36" s="1506"/>
      <c r="AO36" s="1506"/>
      <c r="AP36" s="1506"/>
      <c r="AQ36" s="1506"/>
    </row>
    <row r="37" spans="1:43" ht="17.25" customHeight="1" thickBot="1">
      <c r="A37" s="98"/>
      <c r="B37" s="1503" t="s">
        <v>1402</v>
      </c>
      <c r="C37" s="1503"/>
      <c r="D37" s="1503"/>
      <c r="E37" s="1503"/>
      <c r="F37" s="1503"/>
      <c r="G37" s="1503"/>
      <c r="H37" s="1503"/>
      <c r="I37" s="1503"/>
      <c r="J37" s="1503"/>
      <c r="K37" s="1503"/>
      <c r="L37" s="1503"/>
      <c r="M37" s="1503"/>
      <c r="N37" s="1503"/>
      <c r="O37" s="1503"/>
      <c r="P37" s="1503"/>
      <c r="Q37" s="938"/>
      <c r="R37" s="938"/>
      <c r="S37" s="938"/>
      <c r="T37" s="945" t="e">
        <f aca="true" t="shared" si="11" ref="T37:AE37">T34/T36</f>
        <v>#DIV/0!</v>
      </c>
      <c r="U37" s="945" t="e">
        <f t="shared" si="11"/>
        <v>#DIV/0!</v>
      </c>
      <c r="V37" s="945" t="e">
        <f t="shared" si="11"/>
        <v>#DIV/0!</v>
      </c>
      <c r="W37" s="945" t="e">
        <f t="shared" si="11"/>
        <v>#DIV/0!</v>
      </c>
      <c r="X37" s="945" t="e">
        <f t="shared" si="11"/>
        <v>#DIV/0!</v>
      </c>
      <c r="Y37" s="945" t="e">
        <f t="shared" si="11"/>
        <v>#DIV/0!</v>
      </c>
      <c r="Z37" s="945" t="e">
        <f t="shared" si="11"/>
        <v>#DIV/0!</v>
      </c>
      <c r="AA37" s="945" t="e">
        <f t="shared" si="11"/>
        <v>#DIV/0!</v>
      </c>
      <c r="AB37" s="945" t="e">
        <f t="shared" si="11"/>
        <v>#DIV/0!</v>
      </c>
      <c r="AC37" s="945" t="e">
        <f t="shared" si="11"/>
        <v>#DIV/0!</v>
      </c>
      <c r="AD37" s="945" t="e">
        <f t="shared" si="11"/>
        <v>#DIV/0!</v>
      </c>
      <c r="AE37" s="945" t="e">
        <f t="shared" si="11"/>
        <v>#DIV/0!</v>
      </c>
      <c r="AF37" s="98"/>
      <c r="AG37" s="98"/>
      <c r="AH37" s="98"/>
      <c r="AI37" s="98"/>
      <c r="AJ37" s="98"/>
      <c r="AK37" s="98"/>
      <c r="AL37" s="98"/>
      <c r="AM37" s="1504"/>
      <c r="AN37" s="1506"/>
      <c r="AO37" s="1506"/>
      <c r="AP37" s="1506"/>
      <c r="AQ37" s="1506"/>
    </row>
    <row r="38" spans="1:43" ht="17.25" customHeight="1">
      <c r="A38" s="923"/>
      <c r="B38" s="924" t="s">
        <v>1403</v>
      </c>
      <c r="C38" s="924"/>
      <c r="D38" s="924"/>
      <c r="E38" s="924"/>
      <c r="F38" s="924"/>
      <c r="G38" s="924"/>
      <c r="H38" s="924"/>
      <c r="I38" s="924"/>
      <c r="J38" s="924"/>
      <c r="K38" s="924"/>
      <c r="L38" s="924"/>
      <c r="M38" s="924"/>
      <c r="N38" s="924"/>
      <c r="O38" s="924"/>
      <c r="P38" s="924"/>
      <c r="Q38" s="925"/>
      <c r="R38" s="925"/>
      <c r="S38" s="925"/>
      <c r="T38" s="925"/>
      <c r="U38" s="925"/>
      <c r="V38" s="925"/>
      <c r="W38" s="926"/>
      <c r="X38" s="926"/>
      <c r="Y38" s="926"/>
      <c r="Z38" s="926"/>
      <c r="AA38" s="926"/>
      <c r="AB38" s="926"/>
      <c r="AC38" s="926"/>
      <c r="AD38" s="926"/>
      <c r="AE38" s="98"/>
      <c r="AF38" s="98"/>
      <c r="AG38" s="98"/>
      <c r="AH38" s="98"/>
      <c r="AI38" s="98"/>
      <c r="AJ38" s="98"/>
      <c r="AK38" s="98"/>
      <c r="AL38" s="98"/>
      <c r="AM38" s="98"/>
      <c r="AN38" s="98"/>
      <c r="AO38" s="98"/>
      <c r="AP38" s="98"/>
      <c r="AQ38" s="98"/>
    </row>
    <row r="39" spans="1:43" ht="32.25" customHeight="1">
      <c r="A39" s="923"/>
      <c r="B39" s="1508" t="s">
        <v>1404</v>
      </c>
      <c r="C39" s="1508"/>
      <c r="D39" s="1508"/>
      <c r="E39" s="1508"/>
      <c r="F39" s="1508"/>
      <c r="G39" s="1508"/>
      <c r="H39" s="1508"/>
      <c r="I39" s="1508"/>
      <c r="J39" s="1508"/>
      <c r="K39" s="1508"/>
      <c r="L39" s="1508"/>
      <c r="M39" s="1508"/>
      <c r="N39" s="1508"/>
      <c r="O39" s="1508"/>
      <c r="P39" s="1508"/>
      <c r="Q39" s="1508"/>
      <c r="R39" s="1508"/>
      <c r="S39" s="1508"/>
      <c r="T39" s="1508"/>
      <c r="U39" s="1508"/>
      <c r="V39" s="1508"/>
      <c r="W39" s="1508"/>
      <c r="X39" s="1508"/>
      <c r="Y39" s="1508"/>
      <c r="Z39" s="1508"/>
      <c r="AA39" s="1508"/>
      <c r="AB39" s="1508"/>
      <c r="AC39" s="1508"/>
      <c r="AD39" s="1508"/>
      <c r="AE39" s="1508"/>
      <c r="AF39" s="1508"/>
      <c r="AG39" s="1508"/>
      <c r="AH39" s="1508"/>
      <c r="AI39" s="98"/>
      <c r="AJ39" s="98"/>
      <c r="AK39" s="98"/>
      <c r="AL39" s="98"/>
      <c r="AM39" s="98"/>
      <c r="AN39" s="98"/>
      <c r="AO39" s="98"/>
      <c r="AP39" s="98"/>
      <c r="AQ39" s="98"/>
    </row>
    <row r="40" spans="1:43" ht="17.25" customHeight="1">
      <c r="A40" s="923"/>
      <c r="B40" s="924" t="s">
        <v>1405</v>
      </c>
      <c r="C40" s="924"/>
      <c r="D40" s="924"/>
      <c r="E40" s="924"/>
      <c r="F40" s="924"/>
      <c r="G40" s="924"/>
      <c r="H40" s="924"/>
      <c r="I40" s="924"/>
      <c r="J40" s="924"/>
      <c r="K40" s="924"/>
      <c r="L40" s="924"/>
      <c r="M40" s="924"/>
      <c r="N40" s="924"/>
      <c r="O40" s="924"/>
      <c r="P40" s="924"/>
      <c r="Q40" s="925"/>
      <c r="R40" s="925"/>
      <c r="S40" s="925"/>
      <c r="T40" s="925"/>
      <c r="U40" s="925"/>
      <c r="V40" s="925"/>
      <c r="W40" s="926"/>
      <c r="X40" s="926"/>
      <c r="Y40" s="926"/>
      <c r="Z40" s="926"/>
      <c r="AA40" s="926"/>
      <c r="AB40" s="926"/>
      <c r="AC40" s="926"/>
      <c r="AD40" s="926"/>
      <c r="AE40" s="98"/>
      <c r="AF40" s="98"/>
      <c r="AG40" s="98"/>
      <c r="AH40" s="98"/>
      <c r="AI40" s="98"/>
      <c r="AJ40" s="98"/>
      <c r="AK40" s="98"/>
      <c r="AL40" s="98"/>
      <c r="AM40" s="98"/>
      <c r="AN40" s="98"/>
      <c r="AO40" s="98"/>
      <c r="AP40" s="98"/>
      <c r="AQ40" s="98"/>
    </row>
    <row r="41" spans="1:43" ht="17.25" customHeight="1">
      <c r="A41" s="923"/>
      <c r="B41" s="924"/>
      <c r="C41" s="924"/>
      <c r="D41" s="924"/>
      <c r="E41" s="924"/>
      <c r="F41" s="924"/>
      <c r="G41" s="924"/>
      <c r="H41" s="924"/>
      <c r="I41" s="924"/>
      <c r="J41" s="924"/>
      <c r="K41" s="924"/>
      <c r="L41" s="924"/>
      <c r="M41" s="924"/>
      <c r="N41" s="924"/>
      <c r="O41" s="924"/>
      <c r="P41" s="924"/>
      <c r="Q41" s="925"/>
      <c r="R41" s="925"/>
      <c r="S41" s="925"/>
      <c r="T41" s="925"/>
      <c r="U41" s="925"/>
      <c r="V41" s="925"/>
      <c r="W41" s="926"/>
      <c r="X41" s="926"/>
      <c r="Y41" s="926"/>
      <c r="Z41" s="926"/>
      <c r="AA41" s="926"/>
      <c r="AB41" s="926"/>
      <c r="AC41" s="926"/>
      <c r="AD41" s="926"/>
      <c r="AE41" s="98"/>
      <c r="AF41" s="98"/>
      <c r="AG41" s="98"/>
      <c r="AH41" s="98"/>
      <c r="AI41" s="98"/>
      <c r="AJ41" s="98"/>
      <c r="AK41" s="98"/>
      <c r="AL41" s="98"/>
      <c r="AM41" s="98"/>
      <c r="AN41" s="98"/>
      <c r="AO41" s="98"/>
      <c r="AP41" s="98"/>
      <c r="AQ41" s="98"/>
    </row>
    <row r="42" spans="1:43" ht="17.25" customHeight="1">
      <c r="A42" s="922" t="s">
        <v>1447</v>
      </c>
      <c r="B42" s="960"/>
      <c r="C42" s="924"/>
      <c r="D42" s="924"/>
      <c r="E42" s="924"/>
      <c r="F42" s="924"/>
      <c r="G42" s="924"/>
      <c r="H42" s="924"/>
      <c r="I42" s="924"/>
      <c r="J42" s="924"/>
      <c r="K42" s="924"/>
      <c r="L42" s="924"/>
      <c r="M42" s="924"/>
      <c r="N42" s="924"/>
      <c r="O42" s="924"/>
      <c r="P42" s="924"/>
      <c r="Q42" s="925"/>
      <c r="R42" s="925"/>
      <c r="S42" s="925"/>
      <c r="T42" s="925"/>
      <c r="U42" s="925"/>
      <c r="V42" s="925"/>
      <c r="W42" s="926"/>
      <c r="X42" s="926"/>
      <c r="Y42" s="926"/>
      <c r="Z42" s="926"/>
      <c r="AA42" s="926"/>
      <c r="AB42" s="926"/>
      <c r="AC42" s="926"/>
      <c r="AD42" s="926"/>
      <c r="AE42" s="98"/>
      <c r="AF42" s="98"/>
      <c r="AG42" s="98"/>
      <c r="AH42" s="98"/>
      <c r="AI42" s="98"/>
      <c r="AJ42" s="98"/>
      <c r="AK42" s="98"/>
      <c r="AL42" s="98"/>
      <c r="AM42" s="98"/>
      <c r="AN42" s="98"/>
      <c r="AO42" s="98"/>
      <c r="AP42" s="98"/>
      <c r="AQ42" s="98"/>
    </row>
    <row r="43" spans="1:43" ht="17.25" customHeight="1">
      <c r="A43" s="98"/>
      <c r="B43" s="930" t="s">
        <v>1406</v>
      </c>
      <c r="C43" s="924"/>
      <c r="D43" s="924"/>
      <c r="E43" s="924"/>
      <c r="F43" s="924"/>
      <c r="G43" s="924"/>
      <c r="H43" s="924"/>
      <c r="I43" s="924"/>
      <c r="J43" s="924"/>
      <c r="K43" s="924"/>
      <c r="L43" s="924"/>
      <c r="M43" s="924"/>
      <c r="N43" s="924"/>
      <c r="O43" s="924"/>
      <c r="P43" s="924"/>
      <c r="Q43" s="925"/>
      <c r="R43" s="925"/>
      <c r="S43" s="925"/>
      <c r="T43" s="925"/>
      <c r="U43" s="925"/>
      <c r="V43" s="925"/>
      <c r="W43" s="925"/>
      <c r="X43" s="926"/>
      <c r="Y43" s="926"/>
      <c r="Z43" s="926"/>
      <c r="AA43" s="926"/>
      <c r="AB43" s="926"/>
      <c r="AC43" s="926"/>
      <c r="AD43" s="926"/>
      <c r="AE43" s="98"/>
      <c r="AF43" s="98"/>
      <c r="AG43" s="98"/>
      <c r="AH43" s="98"/>
      <c r="AI43" s="98"/>
      <c r="AJ43" s="98"/>
      <c r="AK43" s="98"/>
      <c r="AL43" s="98"/>
      <c r="AM43" s="98"/>
      <c r="AN43" s="98"/>
      <c r="AO43" s="98"/>
      <c r="AP43" s="98"/>
      <c r="AQ43" s="98"/>
    </row>
    <row r="44" spans="1:43" ht="17.25" customHeight="1" thickBot="1">
      <c r="A44" s="98"/>
      <c r="B44" s="1503"/>
      <c r="C44" s="1503"/>
      <c r="D44" s="1503"/>
      <c r="E44" s="1503"/>
      <c r="F44" s="1503"/>
      <c r="G44" s="1503"/>
      <c r="H44" s="1503"/>
      <c r="I44" s="1503"/>
      <c r="J44" s="1503"/>
      <c r="K44" s="1503"/>
      <c r="L44" s="1503"/>
      <c r="M44" s="1503"/>
      <c r="N44" s="1503"/>
      <c r="O44" s="1503"/>
      <c r="P44" s="1503"/>
      <c r="Q44" s="931" t="s">
        <v>1372</v>
      </c>
      <c r="R44" s="931" t="s">
        <v>1372</v>
      </c>
      <c r="S44" s="931" t="s">
        <v>1372</v>
      </c>
      <c r="T44" s="931" t="s">
        <v>1372</v>
      </c>
      <c r="U44" s="931" t="s">
        <v>1372</v>
      </c>
      <c r="V44" s="931" t="s">
        <v>1372</v>
      </c>
      <c r="W44" s="931" t="s">
        <v>1372</v>
      </c>
      <c r="X44" s="931" t="s">
        <v>1372</v>
      </c>
      <c r="Y44" s="931" t="s">
        <v>1372</v>
      </c>
      <c r="Z44" s="931" t="s">
        <v>1372</v>
      </c>
      <c r="AA44" s="931" t="s">
        <v>1372</v>
      </c>
      <c r="AB44" s="931" t="s">
        <v>1372</v>
      </c>
      <c r="AC44" s="931" t="s">
        <v>1372</v>
      </c>
      <c r="AD44" s="931" t="s">
        <v>1372</v>
      </c>
      <c r="AE44" s="931" t="s">
        <v>1372</v>
      </c>
      <c r="AF44" s="98"/>
      <c r="AG44" s="98"/>
      <c r="AH44" s="98"/>
      <c r="AI44" s="98"/>
      <c r="AJ44" s="98"/>
      <c r="AK44" s="98"/>
      <c r="AL44" s="98"/>
      <c r="AM44" s="98"/>
      <c r="AN44" s="98"/>
      <c r="AO44" s="98"/>
      <c r="AP44" s="98"/>
      <c r="AQ44" s="98"/>
    </row>
    <row r="45" spans="1:43" ht="17.25" customHeight="1" thickBot="1">
      <c r="A45" s="956"/>
      <c r="B45" s="1507" t="s">
        <v>1407</v>
      </c>
      <c r="C45" s="1507"/>
      <c r="D45" s="1507"/>
      <c r="E45" s="1507"/>
      <c r="F45" s="1507"/>
      <c r="G45" s="1507"/>
      <c r="H45" s="1507"/>
      <c r="I45" s="1507"/>
      <c r="J45" s="1507"/>
      <c r="K45" s="1507"/>
      <c r="L45" s="1507"/>
      <c r="M45" s="1507"/>
      <c r="N45" s="1507"/>
      <c r="O45" s="1507"/>
      <c r="P45" s="1507"/>
      <c r="Q45" s="932"/>
      <c r="R45" s="932"/>
      <c r="S45" s="932"/>
      <c r="T45" s="932"/>
      <c r="U45" s="932"/>
      <c r="V45" s="932"/>
      <c r="W45" s="932"/>
      <c r="X45" s="932"/>
      <c r="Y45" s="932"/>
      <c r="Z45" s="932"/>
      <c r="AA45" s="932"/>
      <c r="AB45" s="932"/>
      <c r="AC45" s="932"/>
      <c r="AD45" s="932"/>
      <c r="AE45" s="932"/>
      <c r="AF45" s="956"/>
      <c r="AG45" s="956"/>
      <c r="AH45" s="956"/>
      <c r="AI45" s="956"/>
      <c r="AJ45" s="956"/>
      <c r="AK45" s="956"/>
      <c r="AL45" s="956"/>
      <c r="AM45" s="1504" t="s">
        <v>1408</v>
      </c>
      <c r="AN45" s="1505" t="s">
        <v>1377</v>
      </c>
      <c r="AO45" s="1505"/>
      <c r="AP45" s="1505"/>
      <c r="AQ45" s="1505"/>
    </row>
    <row r="46" spans="1:43" ht="17.25" customHeight="1" thickBot="1">
      <c r="A46" s="98"/>
      <c r="B46" s="942"/>
      <c r="C46" s="934"/>
      <c r="D46" s="935" t="s">
        <v>1388</v>
      </c>
      <c r="E46" s="936"/>
      <c r="F46" s="936"/>
      <c r="G46" s="936"/>
      <c r="H46" s="936"/>
      <c r="I46" s="936"/>
      <c r="J46" s="936"/>
      <c r="K46" s="936"/>
      <c r="L46" s="936"/>
      <c r="M46" s="936"/>
      <c r="N46" s="936"/>
      <c r="O46" s="936"/>
      <c r="P46" s="937"/>
      <c r="Q46" s="938"/>
      <c r="R46" s="938"/>
      <c r="S46" s="938"/>
      <c r="T46" s="939">
        <f aca="true" t="shared" si="12" ref="T46:AE46">SUM(Q45:S45)</f>
        <v>0</v>
      </c>
      <c r="U46" s="939">
        <f t="shared" si="12"/>
        <v>0</v>
      </c>
      <c r="V46" s="939">
        <f t="shared" si="12"/>
        <v>0</v>
      </c>
      <c r="W46" s="939">
        <f t="shared" si="12"/>
        <v>0</v>
      </c>
      <c r="X46" s="939">
        <f t="shared" si="12"/>
        <v>0</v>
      </c>
      <c r="Y46" s="939">
        <f t="shared" si="12"/>
        <v>0</v>
      </c>
      <c r="Z46" s="939">
        <f t="shared" si="12"/>
        <v>0</v>
      </c>
      <c r="AA46" s="939">
        <f t="shared" si="12"/>
        <v>0</v>
      </c>
      <c r="AB46" s="939">
        <f t="shared" si="12"/>
        <v>0</v>
      </c>
      <c r="AC46" s="939">
        <f t="shared" si="12"/>
        <v>0</v>
      </c>
      <c r="AD46" s="939">
        <f t="shared" si="12"/>
        <v>0</v>
      </c>
      <c r="AE46" s="939">
        <f t="shared" si="12"/>
        <v>0</v>
      </c>
      <c r="AF46" s="98"/>
      <c r="AG46" s="98"/>
      <c r="AH46" s="98"/>
      <c r="AI46" s="98"/>
      <c r="AJ46" s="98"/>
      <c r="AK46" s="98"/>
      <c r="AL46" s="98"/>
      <c r="AM46" s="1504"/>
      <c r="AN46" s="1505"/>
      <c r="AO46" s="1505"/>
      <c r="AP46" s="1505"/>
      <c r="AQ46" s="1505"/>
    </row>
    <row r="47" spans="1:43" ht="17.25" customHeight="1" thickBot="1">
      <c r="A47" s="98"/>
      <c r="B47" s="940" t="s">
        <v>1392</v>
      </c>
      <c r="C47" s="957"/>
      <c r="D47" s="958"/>
      <c r="E47" s="958"/>
      <c r="F47" s="958"/>
      <c r="G47" s="958"/>
      <c r="H47" s="958"/>
      <c r="I47" s="958"/>
      <c r="J47" s="958"/>
      <c r="K47" s="958"/>
      <c r="L47" s="958"/>
      <c r="M47" s="958"/>
      <c r="N47" s="958"/>
      <c r="O47" s="958"/>
      <c r="P47" s="959"/>
      <c r="Q47" s="941"/>
      <c r="R47" s="941"/>
      <c r="S47" s="941"/>
      <c r="T47" s="941"/>
      <c r="U47" s="941"/>
      <c r="V47" s="941"/>
      <c r="W47" s="941"/>
      <c r="X47" s="941"/>
      <c r="Y47" s="941"/>
      <c r="Z47" s="941"/>
      <c r="AA47" s="941"/>
      <c r="AB47" s="941"/>
      <c r="AC47" s="941"/>
      <c r="AD47" s="941"/>
      <c r="AE47" s="941"/>
      <c r="AF47" s="98"/>
      <c r="AG47" s="98"/>
      <c r="AH47" s="98"/>
      <c r="AI47" s="98"/>
      <c r="AJ47" s="98"/>
      <c r="AK47" s="98"/>
      <c r="AL47" s="98"/>
      <c r="AM47" s="1504"/>
      <c r="AN47" s="1505"/>
      <c r="AO47" s="1505"/>
      <c r="AP47" s="1505"/>
      <c r="AQ47" s="1505"/>
    </row>
    <row r="48" spans="1:43" ht="17.25" customHeight="1" thickBot="1">
      <c r="A48" s="98"/>
      <c r="B48" s="942"/>
      <c r="C48" s="934"/>
      <c r="D48" s="942" t="s">
        <v>1390</v>
      </c>
      <c r="E48" s="943"/>
      <c r="F48" s="943"/>
      <c r="G48" s="943"/>
      <c r="H48" s="943"/>
      <c r="I48" s="943"/>
      <c r="J48" s="943"/>
      <c r="K48" s="943"/>
      <c r="L48" s="943"/>
      <c r="M48" s="943"/>
      <c r="N48" s="943"/>
      <c r="O48" s="943"/>
      <c r="P48" s="944"/>
      <c r="Q48" s="938"/>
      <c r="R48" s="938"/>
      <c r="S48" s="938"/>
      <c r="T48" s="939">
        <f aca="true" t="shared" si="13" ref="T48:AE48">SUM(Q47:S47)</f>
        <v>0</v>
      </c>
      <c r="U48" s="939">
        <f t="shared" si="13"/>
        <v>0</v>
      </c>
      <c r="V48" s="939">
        <f t="shared" si="13"/>
        <v>0</v>
      </c>
      <c r="W48" s="939">
        <f t="shared" si="13"/>
        <v>0</v>
      </c>
      <c r="X48" s="939">
        <f t="shared" si="13"/>
        <v>0</v>
      </c>
      <c r="Y48" s="939">
        <f t="shared" si="13"/>
        <v>0</v>
      </c>
      <c r="Z48" s="939">
        <f t="shared" si="13"/>
        <v>0</v>
      </c>
      <c r="AA48" s="939">
        <f t="shared" si="13"/>
        <v>0</v>
      </c>
      <c r="AB48" s="939">
        <f t="shared" si="13"/>
        <v>0</v>
      </c>
      <c r="AC48" s="939">
        <f t="shared" si="13"/>
        <v>0</v>
      </c>
      <c r="AD48" s="939">
        <f t="shared" si="13"/>
        <v>0</v>
      </c>
      <c r="AE48" s="939">
        <f t="shared" si="13"/>
        <v>0</v>
      </c>
      <c r="AF48" s="98"/>
      <c r="AG48" s="98"/>
      <c r="AH48" s="98"/>
      <c r="AI48" s="98"/>
      <c r="AJ48" s="98"/>
      <c r="AK48" s="98"/>
      <c r="AL48" s="98"/>
      <c r="AM48" s="1504"/>
      <c r="AN48" s="1506"/>
      <c r="AO48" s="1506"/>
      <c r="AP48" s="1506"/>
      <c r="AQ48" s="1506"/>
    </row>
    <row r="49" spans="1:43" ht="17.25" customHeight="1" thickBot="1">
      <c r="A49" s="98"/>
      <c r="B49" s="1503" t="s">
        <v>1402</v>
      </c>
      <c r="C49" s="1503"/>
      <c r="D49" s="1503"/>
      <c r="E49" s="1503"/>
      <c r="F49" s="1503"/>
      <c r="G49" s="1503"/>
      <c r="H49" s="1503"/>
      <c r="I49" s="1503"/>
      <c r="J49" s="1503"/>
      <c r="K49" s="1503"/>
      <c r="L49" s="1503"/>
      <c r="M49" s="1503"/>
      <c r="N49" s="1503"/>
      <c r="O49" s="1503"/>
      <c r="P49" s="1503"/>
      <c r="Q49" s="938"/>
      <c r="R49" s="938"/>
      <c r="S49" s="938"/>
      <c r="T49" s="945" t="e">
        <f aca="true" t="shared" si="14" ref="T49:AE49">T46/T48</f>
        <v>#DIV/0!</v>
      </c>
      <c r="U49" s="945" t="e">
        <f t="shared" si="14"/>
        <v>#DIV/0!</v>
      </c>
      <c r="V49" s="945" t="e">
        <f t="shared" si="14"/>
        <v>#DIV/0!</v>
      </c>
      <c r="W49" s="945" t="e">
        <f t="shared" si="14"/>
        <v>#DIV/0!</v>
      </c>
      <c r="X49" s="945" t="e">
        <f t="shared" si="14"/>
        <v>#DIV/0!</v>
      </c>
      <c r="Y49" s="945" t="e">
        <f t="shared" si="14"/>
        <v>#DIV/0!</v>
      </c>
      <c r="Z49" s="945" t="e">
        <f t="shared" si="14"/>
        <v>#DIV/0!</v>
      </c>
      <c r="AA49" s="945" t="e">
        <f t="shared" si="14"/>
        <v>#DIV/0!</v>
      </c>
      <c r="AB49" s="945" t="e">
        <f t="shared" si="14"/>
        <v>#DIV/0!</v>
      </c>
      <c r="AC49" s="945" t="e">
        <f t="shared" si="14"/>
        <v>#DIV/0!</v>
      </c>
      <c r="AD49" s="945" t="e">
        <f t="shared" si="14"/>
        <v>#DIV/0!</v>
      </c>
      <c r="AE49" s="945" t="e">
        <f t="shared" si="14"/>
        <v>#DIV/0!</v>
      </c>
      <c r="AF49" s="98"/>
      <c r="AG49" s="98"/>
      <c r="AH49" s="98"/>
      <c r="AI49" s="98"/>
      <c r="AJ49" s="98"/>
      <c r="AK49" s="98"/>
      <c r="AL49" s="98"/>
      <c r="AM49" s="1504"/>
      <c r="AN49" s="1506"/>
      <c r="AO49" s="1506"/>
      <c r="AP49" s="1506"/>
      <c r="AQ49" s="1506"/>
    </row>
    <row r="50" spans="1:43" ht="17.25" customHeight="1">
      <c r="A50" s="923"/>
      <c r="B50" s="924" t="s">
        <v>1409</v>
      </c>
      <c r="C50" s="924"/>
      <c r="D50" s="924"/>
      <c r="E50" s="924"/>
      <c r="F50" s="924"/>
      <c r="G50" s="924"/>
      <c r="H50" s="924"/>
      <c r="I50" s="924"/>
      <c r="J50" s="924"/>
      <c r="K50" s="924"/>
      <c r="L50" s="924"/>
      <c r="M50" s="924"/>
      <c r="N50" s="924"/>
      <c r="O50" s="924"/>
      <c r="P50" s="924"/>
      <c r="Q50" s="925"/>
      <c r="R50" s="925"/>
      <c r="S50" s="925"/>
      <c r="T50" s="925"/>
      <c r="U50" s="925"/>
      <c r="V50" s="925"/>
      <c r="W50" s="926"/>
      <c r="X50" s="926"/>
      <c r="Y50" s="926"/>
      <c r="Z50" s="926"/>
      <c r="AA50" s="926"/>
      <c r="AB50" s="926"/>
      <c r="AC50" s="926"/>
      <c r="AD50" s="926"/>
      <c r="AE50" s="98"/>
      <c r="AF50" s="98"/>
      <c r="AG50" s="98"/>
      <c r="AH50" s="98"/>
      <c r="AI50" s="98"/>
      <c r="AJ50" s="98"/>
      <c r="AK50" s="98"/>
      <c r="AL50" s="98"/>
      <c r="AM50" s="98"/>
      <c r="AN50" s="98"/>
      <c r="AO50" s="98"/>
      <c r="AP50" s="98"/>
      <c r="AQ50" s="98"/>
    </row>
    <row r="51" spans="1:43" ht="42" customHeight="1">
      <c r="A51" s="923"/>
      <c r="B51" s="1508" t="s">
        <v>1566</v>
      </c>
      <c r="C51" s="1508"/>
      <c r="D51" s="1508"/>
      <c r="E51" s="1508"/>
      <c r="F51" s="1508"/>
      <c r="G51" s="1508"/>
      <c r="H51" s="1508"/>
      <c r="I51" s="1508"/>
      <c r="J51" s="1508"/>
      <c r="K51" s="1508"/>
      <c r="L51" s="1508"/>
      <c r="M51" s="1508"/>
      <c r="N51" s="1508"/>
      <c r="O51" s="1508"/>
      <c r="P51" s="1508"/>
      <c r="Q51" s="1508"/>
      <c r="R51" s="1508"/>
      <c r="S51" s="1508"/>
      <c r="T51" s="1508"/>
      <c r="U51" s="1508"/>
      <c r="V51" s="1508"/>
      <c r="W51" s="1508"/>
      <c r="X51" s="1508"/>
      <c r="Y51" s="1508"/>
      <c r="Z51" s="1508"/>
      <c r="AA51" s="1508"/>
      <c r="AB51" s="1508"/>
      <c r="AC51" s="1508"/>
      <c r="AD51" s="1508"/>
      <c r="AE51" s="1508"/>
      <c r="AF51" s="1508"/>
      <c r="AG51" s="1508"/>
      <c r="AH51" s="1508"/>
      <c r="AI51" s="98"/>
      <c r="AJ51" s="98"/>
      <c r="AK51" s="98"/>
      <c r="AL51" s="98"/>
      <c r="AM51" s="98"/>
      <c r="AN51" s="98"/>
      <c r="AO51" s="98"/>
      <c r="AP51" s="98"/>
      <c r="AQ51" s="98"/>
    </row>
    <row r="52" spans="1:43" ht="17.25" customHeight="1">
      <c r="A52" s="923"/>
      <c r="B52" s="946" t="s">
        <v>1384</v>
      </c>
      <c r="C52" s="924"/>
      <c r="D52" s="924"/>
      <c r="E52" s="924"/>
      <c r="F52" s="924"/>
      <c r="G52" s="924"/>
      <c r="H52" s="924"/>
      <c r="I52" s="924"/>
      <c r="J52" s="924"/>
      <c r="K52" s="924"/>
      <c r="L52" s="924"/>
      <c r="M52" s="924"/>
      <c r="N52" s="924"/>
      <c r="O52" s="924"/>
      <c r="P52" s="924"/>
      <c r="Q52" s="925"/>
      <c r="R52" s="925"/>
      <c r="S52" s="925"/>
      <c r="T52" s="925"/>
      <c r="U52" s="925"/>
      <c r="V52" s="925"/>
      <c r="W52" s="926"/>
      <c r="X52" s="926"/>
      <c r="Y52" s="926"/>
      <c r="Z52" s="926"/>
      <c r="AA52" s="926"/>
      <c r="AB52" s="926"/>
      <c r="AC52" s="926"/>
      <c r="AD52" s="926"/>
      <c r="AE52" s="98"/>
      <c r="AF52" s="98"/>
      <c r="AG52" s="98"/>
      <c r="AH52" s="98"/>
      <c r="AI52" s="98"/>
      <c r="AJ52" s="98"/>
      <c r="AK52" s="98"/>
      <c r="AL52" s="98"/>
      <c r="AM52" s="98"/>
      <c r="AN52" s="98"/>
      <c r="AO52" s="98"/>
      <c r="AP52" s="98"/>
      <c r="AQ52" s="98"/>
    </row>
    <row r="53" spans="1:43" ht="17.25" customHeight="1" thickBot="1">
      <c r="A53" s="923"/>
      <c r="B53" s="924"/>
      <c r="C53" s="924"/>
      <c r="D53" s="924"/>
      <c r="E53" s="924"/>
      <c r="F53" s="924"/>
      <c r="G53" s="924"/>
      <c r="H53" s="924"/>
      <c r="I53" s="924"/>
      <c r="J53" s="924"/>
      <c r="K53" s="924"/>
      <c r="L53" s="924"/>
      <c r="M53" s="924"/>
      <c r="N53" s="924"/>
      <c r="O53" s="924"/>
      <c r="P53" s="924"/>
      <c r="Q53" s="925"/>
      <c r="R53" s="925"/>
      <c r="S53" s="925"/>
      <c r="T53" s="925"/>
      <c r="U53" s="925"/>
      <c r="V53" s="925"/>
      <c r="W53" s="926"/>
      <c r="X53" s="926"/>
      <c r="Y53" s="926"/>
      <c r="Z53" s="926"/>
      <c r="AA53" s="926"/>
      <c r="AB53" s="926"/>
      <c r="AC53" s="926"/>
      <c r="AD53" s="926"/>
      <c r="AE53" s="98"/>
      <c r="AF53" s="98"/>
      <c r="AG53" s="98"/>
      <c r="AH53" s="98"/>
      <c r="AI53" s="98"/>
      <c r="AJ53" s="98"/>
      <c r="AK53" s="98"/>
      <c r="AL53" s="98"/>
      <c r="AM53" s="98"/>
      <c r="AN53" s="98"/>
      <c r="AO53" s="98"/>
      <c r="AP53" s="98"/>
      <c r="AQ53" s="98"/>
    </row>
    <row r="54" spans="1:43" ht="17.25" customHeight="1" thickBot="1">
      <c r="A54" s="923"/>
      <c r="B54" s="930" t="s">
        <v>1410</v>
      </c>
      <c r="C54" s="924"/>
      <c r="D54" s="924"/>
      <c r="E54" s="924"/>
      <c r="F54" s="924"/>
      <c r="G54" s="924"/>
      <c r="H54" s="924"/>
      <c r="I54" s="924"/>
      <c r="J54" s="924"/>
      <c r="K54" s="924"/>
      <c r="L54" s="924"/>
      <c r="M54" s="924"/>
      <c r="N54" s="924"/>
      <c r="O54" s="924"/>
      <c r="P54" s="924"/>
      <c r="Q54" s="925"/>
      <c r="R54" s="925"/>
      <c r="S54" s="925"/>
      <c r="T54" s="925"/>
      <c r="U54" s="925"/>
      <c r="V54" s="925"/>
      <c r="W54" s="926"/>
      <c r="X54" s="926"/>
      <c r="Y54" s="926"/>
      <c r="Z54" s="926"/>
      <c r="AA54" s="926"/>
      <c r="AB54" s="926"/>
      <c r="AC54" s="926"/>
      <c r="AD54" s="926"/>
      <c r="AE54" s="98"/>
      <c r="AF54" s="98"/>
      <c r="AG54" s="98"/>
      <c r="AH54" s="98"/>
      <c r="AI54" s="98"/>
      <c r="AJ54" s="98"/>
      <c r="AK54" s="98"/>
      <c r="AL54" s="98"/>
      <c r="AM54" s="1504" t="s">
        <v>1411</v>
      </c>
      <c r="AN54" s="1505" t="s">
        <v>1377</v>
      </c>
      <c r="AO54" s="1505"/>
      <c r="AP54" s="1505"/>
      <c r="AQ54" s="1505"/>
    </row>
    <row r="55" spans="1:43" ht="17.25" customHeight="1" thickBot="1">
      <c r="A55" s="98"/>
      <c r="B55" s="1503"/>
      <c r="C55" s="1503"/>
      <c r="D55" s="1503"/>
      <c r="E55" s="1503"/>
      <c r="F55" s="1503"/>
      <c r="G55" s="1503"/>
      <c r="H55" s="1503"/>
      <c r="I55" s="1503"/>
      <c r="J55" s="1503"/>
      <c r="K55" s="1503"/>
      <c r="L55" s="1503"/>
      <c r="M55" s="1503"/>
      <c r="N55" s="1503"/>
      <c r="O55" s="1503"/>
      <c r="P55" s="1503"/>
      <c r="Q55" s="931" t="s">
        <v>1372</v>
      </c>
      <c r="R55" s="931" t="s">
        <v>1372</v>
      </c>
      <c r="S55" s="931" t="s">
        <v>1372</v>
      </c>
      <c r="T55" s="931" t="s">
        <v>1372</v>
      </c>
      <c r="U55" s="931" t="s">
        <v>1372</v>
      </c>
      <c r="V55" s="931" t="s">
        <v>1372</v>
      </c>
      <c r="W55" s="931" t="s">
        <v>1372</v>
      </c>
      <c r="X55" s="931" t="s">
        <v>1372</v>
      </c>
      <c r="Y55" s="931" t="s">
        <v>1372</v>
      </c>
      <c r="Z55" s="931" t="s">
        <v>1372</v>
      </c>
      <c r="AA55" s="931" t="s">
        <v>1372</v>
      </c>
      <c r="AB55" s="931" t="s">
        <v>1372</v>
      </c>
      <c r="AC55" s="931" t="s">
        <v>1372</v>
      </c>
      <c r="AD55" s="931" t="s">
        <v>1372</v>
      </c>
      <c r="AE55" s="931" t="s">
        <v>1372</v>
      </c>
      <c r="AF55" s="98"/>
      <c r="AG55" s="98"/>
      <c r="AH55" s="98"/>
      <c r="AI55" s="98"/>
      <c r="AJ55" s="98"/>
      <c r="AK55" s="98"/>
      <c r="AL55" s="98"/>
      <c r="AM55" s="1504"/>
      <c r="AN55" s="1505"/>
      <c r="AO55" s="1505"/>
      <c r="AP55" s="1505"/>
      <c r="AQ55" s="1505"/>
    </row>
    <row r="56" spans="1:43" ht="17.25" customHeight="1" thickBot="1">
      <c r="A56" s="98"/>
      <c r="B56" s="1503" t="s">
        <v>1412</v>
      </c>
      <c r="C56" s="1503"/>
      <c r="D56" s="1503"/>
      <c r="E56" s="1503"/>
      <c r="F56" s="1503"/>
      <c r="G56" s="1503"/>
      <c r="H56" s="1503"/>
      <c r="I56" s="1503"/>
      <c r="J56" s="1503"/>
      <c r="K56" s="1503"/>
      <c r="L56" s="1503"/>
      <c r="M56" s="1503"/>
      <c r="N56" s="1503"/>
      <c r="O56" s="1503"/>
      <c r="P56" s="1503"/>
      <c r="Q56" s="932"/>
      <c r="R56" s="932"/>
      <c r="S56" s="932"/>
      <c r="T56" s="932"/>
      <c r="U56" s="932"/>
      <c r="V56" s="932"/>
      <c r="W56" s="932"/>
      <c r="X56" s="932"/>
      <c r="Y56" s="932"/>
      <c r="Z56" s="932"/>
      <c r="AA56" s="932"/>
      <c r="AB56" s="932"/>
      <c r="AC56" s="932"/>
      <c r="AD56" s="932"/>
      <c r="AE56" s="932"/>
      <c r="AF56" s="98"/>
      <c r="AG56" s="98"/>
      <c r="AH56" s="98"/>
      <c r="AI56" s="98"/>
      <c r="AJ56" s="98"/>
      <c r="AK56" s="98"/>
      <c r="AL56" s="98"/>
      <c r="AM56" s="1504"/>
      <c r="AN56" s="1505"/>
      <c r="AO56" s="1505"/>
      <c r="AP56" s="1505"/>
      <c r="AQ56" s="1505"/>
    </row>
    <row r="57" spans="1:43" ht="17.25" customHeight="1" thickBot="1">
      <c r="A57" s="98"/>
      <c r="B57" s="1503" t="s">
        <v>1413</v>
      </c>
      <c r="C57" s="1503"/>
      <c r="D57" s="1503"/>
      <c r="E57" s="1503"/>
      <c r="F57" s="1503"/>
      <c r="G57" s="1503"/>
      <c r="H57" s="1503"/>
      <c r="I57" s="1503"/>
      <c r="J57" s="1503"/>
      <c r="K57" s="1503"/>
      <c r="L57" s="1503"/>
      <c r="M57" s="1503"/>
      <c r="N57" s="1503"/>
      <c r="O57" s="1503"/>
      <c r="P57" s="1503"/>
      <c r="Q57" s="961"/>
      <c r="R57" s="961"/>
      <c r="S57" s="961"/>
      <c r="T57" s="941"/>
      <c r="U57" s="941"/>
      <c r="V57" s="941"/>
      <c r="W57" s="941"/>
      <c r="X57" s="941"/>
      <c r="Y57" s="941"/>
      <c r="Z57" s="941"/>
      <c r="AA57" s="941"/>
      <c r="AB57" s="941"/>
      <c r="AC57" s="941"/>
      <c r="AD57" s="941"/>
      <c r="AE57" s="941"/>
      <c r="AF57" s="98"/>
      <c r="AG57" s="98"/>
      <c r="AH57" s="98"/>
      <c r="AI57" s="98"/>
      <c r="AJ57" s="98"/>
      <c r="AK57" s="98"/>
      <c r="AL57" s="98"/>
      <c r="AM57" s="1504"/>
      <c r="AN57" s="1506"/>
      <c r="AO57" s="1506"/>
      <c r="AP57" s="1506"/>
      <c r="AQ57" s="1506"/>
    </row>
    <row r="58" spans="1:43" ht="17.25" customHeight="1" thickBot="1">
      <c r="A58" s="98"/>
      <c r="B58" s="1503" t="s">
        <v>1414</v>
      </c>
      <c r="C58" s="1503"/>
      <c r="D58" s="1503"/>
      <c r="E58" s="1503"/>
      <c r="F58" s="1503"/>
      <c r="G58" s="1503"/>
      <c r="H58" s="1503"/>
      <c r="I58" s="1503"/>
      <c r="J58" s="1503"/>
      <c r="K58" s="1503"/>
      <c r="L58" s="1503"/>
      <c r="M58" s="1503"/>
      <c r="N58" s="1503"/>
      <c r="O58" s="1503"/>
      <c r="P58" s="1503"/>
      <c r="Q58" s="941"/>
      <c r="R58" s="941"/>
      <c r="S58" s="941"/>
      <c r="T58" s="941"/>
      <c r="U58" s="941"/>
      <c r="V58" s="941"/>
      <c r="W58" s="941"/>
      <c r="X58" s="941"/>
      <c r="Y58" s="941"/>
      <c r="Z58" s="941"/>
      <c r="AA58" s="941"/>
      <c r="AB58" s="941"/>
      <c r="AC58" s="941"/>
      <c r="AD58" s="941"/>
      <c r="AE58" s="941"/>
      <c r="AF58" s="98"/>
      <c r="AG58" s="98"/>
      <c r="AH58" s="98"/>
      <c r="AI58" s="98"/>
      <c r="AJ58" s="98"/>
      <c r="AK58" s="98"/>
      <c r="AL58" s="98"/>
      <c r="AM58" s="1504"/>
      <c r="AN58" s="1506"/>
      <c r="AO58" s="1506"/>
      <c r="AP58" s="1506"/>
      <c r="AQ58" s="1506"/>
    </row>
    <row r="59" spans="1:43" ht="41.25" customHeight="1">
      <c r="A59" s="923"/>
      <c r="B59" s="1508" t="s">
        <v>1567</v>
      </c>
      <c r="C59" s="1508"/>
      <c r="D59" s="1508"/>
      <c r="E59" s="1508"/>
      <c r="F59" s="1508"/>
      <c r="G59" s="1508"/>
      <c r="H59" s="1508"/>
      <c r="I59" s="1508"/>
      <c r="J59" s="1508"/>
      <c r="K59" s="1508"/>
      <c r="L59" s="1508"/>
      <c r="M59" s="1508"/>
      <c r="N59" s="1508"/>
      <c r="O59" s="1508"/>
      <c r="P59" s="1508"/>
      <c r="Q59" s="1508"/>
      <c r="R59" s="1508"/>
      <c r="S59" s="1508"/>
      <c r="T59" s="1508"/>
      <c r="U59" s="1508"/>
      <c r="V59" s="1508"/>
      <c r="W59" s="1508"/>
      <c r="X59" s="1508"/>
      <c r="Y59" s="1508"/>
      <c r="Z59" s="1508"/>
      <c r="AA59" s="1508"/>
      <c r="AB59" s="1508"/>
      <c r="AC59" s="1508"/>
      <c r="AD59" s="1508"/>
      <c r="AE59" s="1508"/>
      <c r="AF59" s="1508"/>
      <c r="AG59" s="1508"/>
      <c r="AH59" s="1508"/>
      <c r="AI59" s="98"/>
      <c r="AJ59" s="98"/>
      <c r="AK59" s="98"/>
      <c r="AL59" s="98"/>
      <c r="AM59" s="98"/>
      <c r="AN59" s="98"/>
      <c r="AO59" s="98"/>
      <c r="AP59" s="98"/>
      <c r="AQ59" s="98"/>
    </row>
    <row r="60" spans="1:43" ht="17.25" customHeight="1">
      <c r="A60" s="923"/>
      <c r="B60" s="924"/>
      <c r="C60" s="924"/>
      <c r="D60" s="924"/>
      <c r="E60" s="924"/>
      <c r="F60" s="924"/>
      <c r="G60" s="924"/>
      <c r="H60" s="924"/>
      <c r="I60" s="924"/>
      <c r="J60" s="924"/>
      <c r="K60" s="924"/>
      <c r="L60" s="924"/>
      <c r="M60" s="924"/>
      <c r="N60" s="924"/>
      <c r="O60" s="924"/>
      <c r="P60" s="924"/>
      <c r="Q60" s="925"/>
      <c r="R60" s="925"/>
      <c r="S60" s="925"/>
      <c r="T60" s="925"/>
      <c r="U60" s="925"/>
      <c r="V60" s="925"/>
      <c r="W60" s="926"/>
      <c r="X60" s="926"/>
      <c r="Y60" s="926"/>
      <c r="Z60" s="926"/>
      <c r="AA60" s="926"/>
      <c r="AB60" s="926"/>
      <c r="AC60" s="926"/>
      <c r="AD60" s="926"/>
      <c r="AE60" s="98"/>
      <c r="AF60" s="98"/>
      <c r="AG60" s="98"/>
      <c r="AH60" s="98"/>
      <c r="AI60" s="98"/>
      <c r="AJ60" s="98"/>
      <c r="AK60" s="98"/>
      <c r="AL60" s="98"/>
      <c r="AM60" s="98"/>
      <c r="AN60" s="98"/>
      <c r="AO60" s="98"/>
      <c r="AP60" s="98"/>
      <c r="AQ60" s="98"/>
    </row>
    <row r="61" spans="1:43" ht="17.25" customHeight="1">
      <c r="A61" s="923"/>
      <c r="B61" s="930" t="s">
        <v>1415</v>
      </c>
      <c r="C61" s="924"/>
      <c r="D61" s="924"/>
      <c r="E61" s="924"/>
      <c r="F61" s="924"/>
      <c r="G61" s="924"/>
      <c r="H61" s="924"/>
      <c r="I61" s="924"/>
      <c r="J61" s="924"/>
      <c r="K61" s="924"/>
      <c r="L61" s="924"/>
      <c r="M61" s="924"/>
      <c r="N61" s="924"/>
      <c r="O61" s="924"/>
      <c r="P61" s="924"/>
      <c r="Q61" s="925"/>
      <c r="R61" s="925"/>
      <c r="S61" s="925"/>
      <c r="T61" s="925"/>
      <c r="U61" s="925"/>
      <c r="V61" s="925"/>
      <c r="W61" s="926"/>
      <c r="X61" s="926"/>
      <c r="Y61" s="926"/>
      <c r="Z61" s="926"/>
      <c r="AA61" s="926"/>
      <c r="AB61" s="926"/>
      <c r="AC61" s="926"/>
      <c r="AD61" s="926"/>
      <c r="AE61" s="98"/>
      <c r="AF61" s="98"/>
      <c r="AG61" s="98"/>
      <c r="AH61" s="98"/>
      <c r="AI61" s="98"/>
      <c r="AJ61" s="98"/>
      <c r="AK61" s="98"/>
      <c r="AL61" s="98"/>
      <c r="AM61" s="98"/>
      <c r="AN61" s="98"/>
      <c r="AO61" s="98"/>
      <c r="AP61" s="98"/>
      <c r="AQ61" s="98"/>
    </row>
    <row r="62" spans="1:43" ht="17.25" customHeight="1">
      <c r="A62" s="98"/>
      <c r="B62" s="1502"/>
      <c r="C62" s="1502"/>
      <c r="D62" s="1502"/>
      <c r="E62" s="1502"/>
      <c r="F62" s="1502"/>
      <c r="G62" s="1502"/>
      <c r="H62" s="1502"/>
      <c r="I62" s="1502"/>
      <c r="J62" s="1502"/>
      <c r="K62" s="1502"/>
      <c r="L62" s="1502"/>
      <c r="M62" s="1502"/>
      <c r="N62" s="1502"/>
      <c r="O62" s="1502"/>
      <c r="P62" s="1502"/>
      <c r="Q62" s="931" t="s">
        <v>1372</v>
      </c>
      <c r="R62" s="931" t="s">
        <v>1372</v>
      </c>
      <c r="S62" s="931" t="s">
        <v>1372</v>
      </c>
      <c r="T62" s="931" t="s">
        <v>1372</v>
      </c>
      <c r="U62" s="931" t="s">
        <v>1372</v>
      </c>
      <c r="V62" s="931" t="s">
        <v>1372</v>
      </c>
      <c r="W62" s="931" t="s">
        <v>1372</v>
      </c>
      <c r="X62" s="931" t="s">
        <v>1372</v>
      </c>
      <c r="Y62" s="931" t="s">
        <v>1372</v>
      </c>
      <c r="Z62" s="931" t="s">
        <v>1372</v>
      </c>
      <c r="AA62" s="931" t="s">
        <v>1372</v>
      </c>
      <c r="AB62" s="931" t="s">
        <v>1372</v>
      </c>
      <c r="AC62" s="931" t="s">
        <v>1372</v>
      </c>
      <c r="AD62" s="931" t="s">
        <v>1372</v>
      </c>
      <c r="AE62" s="931" t="s">
        <v>1372</v>
      </c>
      <c r="AF62" s="949"/>
      <c r="AG62" s="950"/>
      <c r="AH62" s="98"/>
      <c r="AI62" s="98"/>
      <c r="AJ62" s="98"/>
      <c r="AK62" s="98"/>
      <c r="AL62" s="98"/>
      <c r="AM62" s="98"/>
      <c r="AN62" s="98"/>
      <c r="AO62" s="98"/>
      <c r="AP62" s="98"/>
      <c r="AQ62" s="98"/>
    </row>
    <row r="63" spans="1:43" ht="17.25" customHeight="1">
      <c r="A63" s="98"/>
      <c r="B63" s="1502" t="s">
        <v>1416</v>
      </c>
      <c r="C63" s="1502"/>
      <c r="D63" s="1502"/>
      <c r="E63" s="1502"/>
      <c r="F63" s="1502"/>
      <c r="G63" s="1502"/>
      <c r="H63" s="1502"/>
      <c r="I63" s="1502"/>
      <c r="J63" s="1502"/>
      <c r="K63" s="1502"/>
      <c r="L63" s="1502"/>
      <c r="M63" s="1502"/>
      <c r="N63" s="1502"/>
      <c r="O63" s="1502"/>
      <c r="P63" s="1502"/>
      <c r="Q63" s="941"/>
      <c r="R63" s="941"/>
      <c r="S63" s="941"/>
      <c r="T63" s="941"/>
      <c r="U63" s="941"/>
      <c r="V63" s="941"/>
      <c r="W63" s="941"/>
      <c r="X63" s="941"/>
      <c r="Y63" s="941"/>
      <c r="Z63" s="941"/>
      <c r="AA63" s="941"/>
      <c r="AB63" s="941"/>
      <c r="AC63" s="941"/>
      <c r="AD63" s="941"/>
      <c r="AE63" s="941"/>
      <c r="AF63" s="949"/>
      <c r="AG63" s="950"/>
      <c r="AH63" s="98"/>
      <c r="AI63" s="98"/>
      <c r="AJ63" s="98"/>
      <c r="AK63" s="98"/>
      <c r="AL63" s="98"/>
      <c r="AM63" s="98"/>
      <c r="AN63" s="98"/>
      <c r="AO63" s="98"/>
      <c r="AP63" s="98"/>
      <c r="AQ63" s="98"/>
    </row>
    <row r="64" spans="1:43" ht="17.25" customHeight="1">
      <c r="A64" s="98"/>
      <c r="B64" s="942"/>
      <c r="C64" s="934"/>
      <c r="D64" s="935" t="s">
        <v>1417</v>
      </c>
      <c r="E64" s="936"/>
      <c r="F64" s="936"/>
      <c r="G64" s="936"/>
      <c r="H64" s="936"/>
      <c r="I64" s="936"/>
      <c r="J64" s="936"/>
      <c r="K64" s="936"/>
      <c r="L64" s="936"/>
      <c r="M64" s="936"/>
      <c r="N64" s="936"/>
      <c r="O64" s="936"/>
      <c r="P64" s="937"/>
      <c r="Q64" s="938"/>
      <c r="R64" s="938"/>
      <c r="S64" s="938"/>
      <c r="T64" s="939">
        <f aca="true" t="shared" si="15" ref="T64:AE64">SUM(Q63:S63)</f>
        <v>0</v>
      </c>
      <c r="U64" s="939">
        <f t="shared" si="15"/>
        <v>0</v>
      </c>
      <c r="V64" s="939">
        <f t="shared" si="15"/>
        <v>0</v>
      </c>
      <c r="W64" s="939">
        <f t="shared" si="15"/>
        <v>0</v>
      </c>
      <c r="X64" s="939">
        <f t="shared" si="15"/>
        <v>0</v>
      </c>
      <c r="Y64" s="939">
        <f t="shared" si="15"/>
        <v>0</v>
      </c>
      <c r="Z64" s="939">
        <f t="shared" si="15"/>
        <v>0</v>
      </c>
      <c r="AA64" s="939">
        <f t="shared" si="15"/>
        <v>0</v>
      </c>
      <c r="AB64" s="939">
        <f t="shared" si="15"/>
        <v>0</v>
      </c>
      <c r="AC64" s="939">
        <f t="shared" si="15"/>
        <v>0</v>
      </c>
      <c r="AD64" s="939">
        <f t="shared" si="15"/>
        <v>0</v>
      </c>
      <c r="AE64" s="939">
        <f t="shared" si="15"/>
        <v>0</v>
      </c>
      <c r="AF64" s="949"/>
      <c r="AG64" s="950"/>
      <c r="AH64" s="98"/>
      <c r="AI64" s="98"/>
      <c r="AJ64" s="98"/>
      <c r="AK64" s="98"/>
      <c r="AL64" s="98"/>
      <c r="AM64" s="98"/>
      <c r="AN64" s="98"/>
      <c r="AO64" s="98"/>
      <c r="AP64" s="98"/>
      <c r="AQ64" s="98"/>
    </row>
    <row r="65" spans="1:43" ht="17.25" customHeight="1">
      <c r="A65" s="98"/>
      <c r="B65" s="1502" t="s">
        <v>1418</v>
      </c>
      <c r="C65" s="1502"/>
      <c r="D65" s="1502"/>
      <c r="E65" s="1502"/>
      <c r="F65" s="1502"/>
      <c r="G65" s="1502"/>
      <c r="H65" s="1502"/>
      <c r="I65" s="1502"/>
      <c r="J65" s="1502"/>
      <c r="K65" s="1502"/>
      <c r="L65" s="1502"/>
      <c r="M65" s="1502"/>
      <c r="N65" s="1502"/>
      <c r="O65" s="1502"/>
      <c r="P65" s="1502"/>
      <c r="Q65" s="941"/>
      <c r="R65" s="941"/>
      <c r="S65" s="941"/>
      <c r="T65" s="941"/>
      <c r="U65" s="941"/>
      <c r="V65" s="941"/>
      <c r="W65" s="941"/>
      <c r="X65" s="941"/>
      <c r="Y65" s="941"/>
      <c r="Z65" s="941"/>
      <c r="AA65" s="941"/>
      <c r="AB65" s="941"/>
      <c r="AC65" s="941"/>
      <c r="AD65" s="941"/>
      <c r="AE65" s="941"/>
      <c r="AF65" s="949"/>
      <c r="AG65" s="950"/>
      <c r="AH65" s="98"/>
      <c r="AI65" s="98"/>
      <c r="AJ65" s="98"/>
      <c r="AK65" s="98"/>
      <c r="AL65" s="98"/>
      <c r="AM65" s="98"/>
      <c r="AN65" s="98"/>
      <c r="AO65" s="98"/>
      <c r="AP65" s="98"/>
      <c r="AQ65" s="98"/>
    </row>
    <row r="66" spans="1:43" ht="17.25" customHeight="1" thickBot="1">
      <c r="A66" s="98"/>
      <c r="B66" s="942"/>
      <c r="C66" s="934"/>
      <c r="D66" s="935" t="s">
        <v>1419</v>
      </c>
      <c r="E66" s="936"/>
      <c r="F66" s="936"/>
      <c r="G66" s="936"/>
      <c r="H66" s="936"/>
      <c r="I66" s="936"/>
      <c r="J66" s="936"/>
      <c r="K66" s="936"/>
      <c r="L66" s="936"/>
      <c r="M66" s="936"/>
      <c r="N66" s="936"/>
      <c r="O66" s="936"/>
      <c r="P66" s="937"/>
      <c r="Q66" s="938"/>
      <c r="R66" s="938"/>
      <c r="S66" s="938"/>
      <c r="T66" s="939">
        <f aca="true" t="shared" si="16" ref="T66:AE66">SUM(Q65:S65)</f>
        <v>0</v>
      </c>
      <c r="U66" s="939">
        <f t="shared" si="16"/>
        <v>0</v>
      </c>
      <c r="V66" s="939">
        <f t="shared" si="16"/>
        <v>0</v>
      </c>
      <c r="W66" s="939">
        <f t="shared" si="16"/>
        <v>0</v>
      </c>
      <c r="X66" s="939">
        <f t="shared" si="16"/>
        <v>0</v>
      </c>
      <c r="Y66" s="939">
        <f t="shared" si="16"/>
        <v>0</v>
      </c>
      <c r="Z66" s="939">
        <f t="shared" si="16"/>
        <v>0</v>
      </c>
      <c r="AA66" s="939">
        <f t="shared" si="16"/>
        <v>0</v>
      </c>
      <c r="AB66" s="939">
        <f t="shared" si="16"/>
        <v>0</v>
      </c>
      <c r="AC66" s="939">
        <f t="shared" si="16"/>
        <v>0</v>
      </c>
      <c r="AD66" s="939">
        <f t="shared" si="16"/>
        <v>0</v>
      </c>
      <c r="AE66" s="939">
        <f t="shared" si="16"/>
        <v>0</v>
      </c>
      <c r="AF66" s="949"/>
      <c r="AG66" s="950"/>
      <c r="AH66" s="98"/>
      <c r="AI66" s="98"/>
      <c r="AJ66" s="98"/>
      <c r="AK66" s="98"/>
      <c r="AL66" s="98"/>
      <c r="AM66" s="98"/>
      <c r="AN66" s="98"/>
      <c r="AO66" s="98"/>
      <c r="AP66" s="98"/>
      <c r="AQ66" s="98"/>
    </row>
    <row r="67" spans="1:43" ht="17.25" customHeight="1" thickBot="1">
      <c r="A67" s="98"/>
      <c r="B67" s="1502" t="s">
        <v>1387</v>
      </c>
      <c r="C67" s="1502"/>
      <c r="D67" s="1502"/>
      <c r="E67" s="1502"/>
      <c r="F67" s="1502"/>
      <c r="G67" s="1502"/>
      <c r="H67" s="1502"/>
      <c r="I67" s="1502"/>
      <c r="J67" s="1502"/>
      <c r="K67" s="1502"/>
      <c r="L67" s="1502"/>
      <c r="M67" s="1502"/>
      <c r="N67" s="1502"/>
      <c r="O67" s="1502"/>
      <c r="P67" s="1502"/>
      <c r="Q67" s="962"/>
      <c r="R67" s="962"/>
      <c r="S67" s="962"/>
      <c r="T67" s="962"/>
      <c r="U67" s="962"/>
      <c r="V67" s="962"/>
      <c r="W67" s="962"/>
      <c r="X67" s="962"/>
      <c r="Y67" s="962"/>
      <c r="Z67" s="962"/>
      <c r="AA67" s="962"/>
      <c r="AB67" s="962"/>
      <c r="AC67" s="962"/>
      <c r="AD67" s="962"/>
      <c r="AE67" s="962"/>
      <c r="AF67" s="949"/>
      <c r="AG67" s="950"/>
      <c r="AH67" s="98"/>
      <c r="AI67" s="98"/>
      <c r="AJ67" s="98"/>
      <c r="AK67" s="98"/>
      <c r="AL67" s="98"/>
      <c r="AM67" s="1504" t="s">
        <v>1420</v>
      </c>
      <c r="AN67" s="1505" t="s">
        <v>1377</v>
      </c>
      <c r="AO67" s="1505"/>
      <c r="AP67" s="1505"/>
      <c r="AQ67" s="1505"/>
    </row>
    <row r="68" spans="1:43" ht="17.25" customHeight="1" thickBot="1">
      <c r="A68" s="98"/>
      <c r="B68" s="942"/>
      <c r="C68" s="934"/>
      <c r="D68" s="935" t="s">
        <v>1421</v>
      </c>
      <c r="E68" s="936"/>
      <c r="F68" s="936"/>
      <c r="G68" s="936"/>
      <c r="H68" s="936"/>
      <c r="I68" s="936"/>
      <c r="J68" s="936"/>
      <c r="K68" s="936"/>
      <c r="L68" s="936"/>
      <c r="M68" s="936"/>
      <c r="N68" s="936"/>
      <c r="O68" s="936"/>
      <c r="P68" s="937"/>
      <c r="Q68" s="938"/>
      <c r="R68" s="938"/>
      <c r="S68" s="938"/>
      <c r="T68" s="939">
        <f aca="true" t="shared" si="17" ref="T68:AE68">SUM(Q67:S67)</f>
        <v>0</v>
      </c>
      <c r="U68" s="939">
        <f t="shared" si="17"/>
        <v>0</v>
      </c>
      <c r="V68" s="939">
        <f t="shared" si="17"/>
        <v>0</v>
      </c>
      <c r="W68" s="939">
        <f t="shared" si="17"/>
        <v>0</v>
      </c>
      <c r="X68" s="939">
        <f t="shared" si="17"/>
        <v>0</v>
      </c>
      <c r="Y68" s="939">
        <f t="shared" si="17"/>
        <v>0</v>
      </c>
      <c r="Z68" s="939">
        <f t="shared" si="17"/>
        <v>0</v>
      </c>
      <c r="AA68" s="939">
        <f t="shared" si="17"/>
        <v>0</v>
      </c>
      <c r="AB68" s="939">
        <f t="shared" si="17"/>
        <v>0</v>
      </c>
      <c r="AC68" s="939">
        <f t="shared" si="17"/>
        <v>0</v>
      </c>
      <c r="AD68" s="939">
        <f t="shared" si="17"/>
        <v>0</v>
      </c>
      <c r="AE68" s="939">
        <f t="shared" si="17"/>
        <v>0</v>
      </c>
      <c r="AF68" s="949"/>
      <c r="AG68" s="950"/>
      <c r="AH68" s="98"/>
      <c r="AI68" s="98"/>
      <c r="AJ68" s="98"/>
      <c r="AK68" s="98"/>
      <c r="AL68" s="98"/>
      <c r="AM68" s="1504"/>
      <c r="AN68" s="1505"/>
      <c r="AO68" s="1505"/>
      <c r="AP68" s="1505"/>
      <c r="AQ68" s="1505"/>
    </row>
    <row r="69" spans="1:43" ht="17.25" customHeight="1" thickBot="1">
      <c r="A69" s="98"/>
      <c r="B69" s="1502" t="s">
        <v>1422</v>
      </c>
      <c r="C69" s="1502"/>
      <c r="D69" s="1502"/>
      <c r="E69" s="1502"/>
      <c r="F69" s="1502"/>
      <c r="G69" s="1502"/>
      <c r="H69" s="1502"/>
      <c r="I69" s="1502"/>
      <c r="J69" s="1502"/>
      <c r="K69" s="1502"/>
      <c r="L69" s="1502"/>
      <c r="M69" s="1502"/>
      <c r="N69" s="1502"/>
      <c r="O69" s="1502"/>
      <c r="P69" s="1502"/>
      <c r="Q69" s="962"/>
      <c r="R69" s="962"/>
      <c r="S69" s="962"/>
      <c r="T69" s="962"/>
      <c r="U69" s="962"/>
      <c r="V69" s="962"/>
      <c r="W69" s="962"/>
      <c r="X69" s="962"/>
      <c r="Y69" s="962"/>
      <c r="Z69" s="962"/>
      <c r="AA69" s="962"/>
      <c r="AB69" s="962"/>
      <c r="AC69" s="962"/>
      <c r="AD69" s="962"/>
      <c r="AE69" s="962"/>
      <c r="AF69" s="949"/>
      <c r="AG69" s="950"/>
      <c r="AH69" s="98"/>
      <c r="AI69" s="98"/>
      <c r="AJ69" s="98"/>
      <c r="AK69" s="98"/>
      <c r="AL69" s="98"/>
      <c r="AM69" s="1504"/>
      <c r="AN69" s="1505"/>
      <c r="AO69" s="1505"/>
      <c r="AP69" s="1505"/>
      <c r="AQ69" s="1505"/>
    </row>
    <row r="70" spans="1:43" ht="17.25" customHeight="1" thickBot="1">
      <c r="A70" s="98"/>
      <c r="B70" s="942"/>
      <c r="C70" s="934"/>
      <c r="D70" s="935" t="s">
        <v>1423</v>
      </c>
      <c r="E70" s="936"/>
      <c r="F70" s="936"/>
      <c r="G70" s="936"/>
      <c r="H70" s="936"/>
      <c r="I70" s="936"/>
      <c r="J70" s="936"/>
      <c r="K70" s="936"/>
      <c r="L70" s="936"/>
      <c r="M70" s="936"/>
      <c r="N70" s="936"/>
      <c r="O70" s="936"/>
      <c r="P70" s="937"/>
      <c r="Q70" s="938"/>
      <c r="R70" s="938"/>
      <c r="S70" s="938"/>
      <c r="T70" s="939">
        <f aca="true" t="shared" si="18" ref="T70:AE70">SUM(Q69:S69)</f>
        <v>0</v>
      </c>
      <c r="U70" s="939">
        <f t="shared" si="18"/>
        <v>0</v>
      </c>
      <c r="V70" s="939">
        <f t="shared" si="18"/>
        <v>0</v>
      </c>
      <c r="W70" s="939">
        <f t="shared" si="18"/>
        <v>0</v>
      </c>
      <c r="X70" s="939">
        <f t="shared" si="18"/>
        <v>0</v>
      </c>
      <c r="Y70" s="939">
        <f t="shared" si="18"/>
        <v>0</v>
      </c>
      <c r="Z70" s="939">
        <f t="shared" si="18"/>
        <v>0</v>
      </c>
      <c r="AA70" s="939">
        <f t="shared" si="18"/>
        <v>0</v>
      </c>
      <c r="AB70" s="939">
        <f t="shared" si="18"/>
        <v>0</v>
      </c>
      <c r="AC70" s="939">
        <f t="shared" si="18"/>
        <v>0</v>
      </c>
      <c r="AD70" s="939">
        <f t="shared" si="18"/>
        <v>0</v>
      </c>
      <c r="AE70" s="939">
        <f t="shared" si="18"/>
        <v>0</v>
      </c>
      <c r="AF70" s="949"/>
      <c r="AG70" s="950"/>
      <c r="AH70" s="98"/>
      <c r="AI70" s="98"/>
      <c r="AJ70" s="98"/>
      <c r="AK70" s="98"/>
      <c r="AL70" s="98"/>
      <c r="AM70" s="1504"/>
      <c r="AN70" s="1506"/>
      <c r="AO70" s="1506"/>
      <c r="AP70" s="1506"/>
      <c r="AQ70" s="1506"/>
    </row>
    <row r="71" spans="1:43" ht="17.25" customHeight="1" thickBot="1">
      <c r="A71" s="98"/>
      <c r="B71" s="1503" t="s">
        <v>1424</v>
      </c>
      <c r="C71" s="1503"/>
      <c r="D71" s="1503"/>
      <c r="E71" s="1503"/>
      <c r="F71" s="1503"/>
      <c r="G71" s="1503"/>
      <c r="H71" s="1503"/>
      <c r="I71" s="1503"/>
      <c r="J71" s="1503"/>
      <c r="K71" s="1503"/>
      <c r="L71" s="1503"/>
      <c r="M71" s="1503"/>
      <c r="N71" s="1503"/>
      <c r="O71" s="1503"/>
      <c r="P71" s="1503"/>
      <c r="Q71" s="938"/>
      <c r="R71" s="938"/>
      <c r="S71" s="938"/>
      <c r="T71" s="945" t="e">
        <f aca="true" t="shared" si="19" ref="T71:AE71">T64/T66/T68*T70*100</f>
        <v>#DIV/0!</v>
      </c>
      <c r="U71" s="945" t="e">
        <f t="shared" si="19"/>
        <v>#DIV/0!</v>
      </c>
      <c r="V71" s="945" t="e">
        <f t="shared" si="19"/>
        <v>#DIV/0!</v>
      </c>
      <c r="W71" s="945" t="e">
        <f t="shared" si="19"/>
        <v>#DIV/0!</v>
      </c>
      <c r="X71" s="945" t="e">
        <f t="shared" si="19"/>
        <v>#DIV/0!</v>
      </c>
      <c r="Y71" s="945" t="e">
        <f t="shared" si="19"/>
        <v>#DIV/0!</v>
      </c>
      <c r="Z71" s="945" t="e">
        <f t="shared" si="19"/>
        <v>#DIV/0!</v>
      </c>
      <c r="AA71" s="945" t="e">
        <f t="shared" si="19"/>
        <v>#DIV/0!</v>
      </c>
      <c r="AB71" s="945" t="e">
        <f t="shared" si="19"/>
        <v>#DIV/0!</v>
      </c>
      <c r="AC71" s="945" t="e">
        <f t="shared" si="19"/>
        <v>#DIV/0!</v>
      </c>
      <c r="AD71" s="945" t="e">
        <f t="shared" si="19"/>
        <v>#DIV/0!</v>
      </c>
      <c r="AE71" s="945" t="e">
        <f t="shared" si="19"/>
        <v>#DIV/0!</v>
      </c>
      <c r="AF71" s="98"/>
      <c r="AG71" s="98"/>
      <c r="AH71" s="98"/>
      <c r="AI71" s="98"/>
      <c r="AJ71" s="98"/>
      <c r="AK71" s="98"/>
      <c r="AL71" s="98"/>
      <c r="AM71" s="1504"/>
      <c r="AN71" s="1506"/>
      <c r="AO71" s="1506"/>
      <c r="AP71" s="1506"/>
      <c r="AQ71" s="1506"/>
    </row>
    <row r="72" spans="1:43" ht="17.25" customHeight="1">
      <c r="A72" s="923"/>
      <c r="B72" s="924" t="s">
        <v>1425</v>
      </c>
      <c r="C72" s="924"/>
      <c r="D72" s="924"/>
      <c r="E72" s="924"/>
      <c r="F72" s="924"/>
      <c r="G72" s="924"/>
      <c r="H72" s="924"/>
      <c r="I72" s="924"/>
      <c r="J72" s="924"/>
      <c r="K72" s="924"/>
      <c r="L72" s="924"/>
      <c r="M72" s="924"/>
      <c r="N72" s="924"/>
      <c r="O72" s="924"/>
      <c r="P72" s="924"/>
      <c r="Q72" s="925"/>
      <c r="R72" s="925"/>
      <c r="S72" s="925"/>
      <c r="T72" s="925"/>
      <c r="U72" s="925"/>
      <c r="V72" s="925"/>
      <c r="W72" s="926"/>
      <c r="X72" s="926"/>
      <c r="Y72" s="926"/>
      <c r="Z72" s="926"/>
      <c r="AA72" s="926"/>
      <c r="AB72" s="926"/>
      <c r="AC72" s="926"/>
      <c r="AD72" s="926"/>
      <c r="AE72" s="98"/>
      <c r="AF72" s="98"/>
      <c r="AG72" s="98"/>
      <c r="AH72" s="98"/>
      <c r="AI72" s="98"/>
      <c r="AJ72" s="98"/>
      <c r="AK72" s="98"/>
      <c r="AL72" s="98"/>
      <c r="AM72" s="98"/>
      <c r="AN72" s="98"/>
      <c r="AO72" s="98"/>
      <c r="AP72" s="98"/>
      <c r="AQ72" s="98"/>
    </row>
    <row r="73" spans="1:43" ht="17.25" customHeight="1">
      <c r="A73" s="923"/>
      <c r="B73" s="924" t="s">
        <v>1426</v>
      </c>
      <c r="C73" s="924"/>
      <c r="D73" s="924"/>
      <c r="E73" s="924"/>
      <c r="F73" s="924"/>
      <c r="G73" s="924"/>
      <c r="H73" s="924"/>
      <c r="I73" s="924"/>
      <c r="J73" s="924"/>
      <c r="K73" s="924"/>
      <c r="L73" s="924"/>
      <c r="M73" s="924"/>
      <c r="N73" s="924"/>
      <c r="O73" s="924"/>
      <c r="P73" s="924"/>
      <c r="Q73" s="925"/>
      <c r="R73" s="925"/>
      <c r="S73" s="925"/>
      <c r="T73" s="925"/>
      <c r="U73" s="925"/>
      <c r="V73" s="925"/>
      <c r="W73" s="926"/>
      <c r="X73" s="926"/>
      <c r="Y73" s="926"/>
      <c r="Z73" s="926"/>
      <c r="AA73" s="926"/>
      <c r="AB73" s="926"/>
      <c r="AC73" s="926"/>
      <c r="AD73" s="926"/>
      <c r="AE73" s="98"/>
      <c r="AF73" s="98"/>
      <c r="AG73" s="98"/>
      <c r="AH73" s="98"/>
      <c r="AI73" s="98"/>
      <c r="AJ73" s="98"/>
      <c r="AK73" s="98"/>
      <c r="AL73" s="98"/>
      <c r="AM73" s="98"/>
      <c r="AN73" s="98"/>
      <c r="AO73" s="98"/>
      <c r="AP73" s="98"/>
      <c r="AQ73" s="98"/>
    </row>
    <row r="74" spans="1:43" ht="17.25" customHeight="1">
      <c r="A74" s="923"/>
      <c r="B74" s="924" t="s">
        <v>1427</v>
      </c>
      <c r="C74" s="924"/>
      <c r="D74" s="924"/>
      <c r="E74" s="924"/>
      <c r="F74" s="924"/>
      <c r="G74" s="924"/>
      <c r="H74" s="924"/>
      <c r="I74" s="924"/>
      <c r="J74" s="924"/>
      <c r="K74" s="924"/>
      <c r="L74" s="924"/>
      <c r="M74" s="924"/>
      <c r="N74" s="924"/>
      <c r="O74" s="924"/>
      <c r="P74" s="924"/>
      <c r="Q74" s="925"/>
      <c r="R74" s="925"/>
      <c r="S74" s="925"/>
      <c r="T74" s="925"/>
      <c r="U74" s="925"/>
      <c r="V74" s="925"/>
      <c r="W74" s="926"/>
      <c r="X74" s="926"/>
      <c r="Y74" s="926"/>
      <c r="Z74" s="926"/>
      <c r="AA74" s="926"/>
      <c r="AB74" s="926"/>
      <c r="AC74" s="926"/>
      <c r="AD74" s="926"/>
      <c r="AE74" s="98"/>
      <c r="AF74" s="98"/>
      <c r="AG74" s="98"/>
      <c r="AH74" s="98"/>
      <c r="AI74" s="98"/>
      <c r="AJ74" s="98"/>
      <c r="AK74" s="98"/>
      <c r="AL74" s="98"/>
      <c r="AM74" s="98"/>
      <c r="AN74" s="98"/>
      <c r="AO74" s="98"/>
      <c r="AP74" s="98"/>
      <c r="AQ74" s="98"/>
    </row>
    <row r="75" spans="1:43" ht="17.25" customHeight="1">
      <c r="A75" s="923"/>
      <c r="B75" s="924"/>
      <c r="C75" s="924"/>
      <c r="D75" s="924"/>
      <c r="E75" s="924"/>
      <c r="F75" s="924"/>
      <c r="G75" s="924"/>
      <c r="H75" s="924"/>
      <c r="I75" s="924"/>
      <c r="J75" s="924"/>
      <c r="K75" s="924"/>
      <c r="L75" s="924"/>
      <c r="M75" s="924"/>
      <c r="N75" s="924"/>
      <c r="O75" s="924"/>
      <c r="P75" s="924"/>
      <c r="Q75" s="925"/>
      <c r="R75" s="925"/>
      <c r="S75" s="925"/>
      <c r="T75" s="925"/>
      <c r="U75" s="925"/>
      <c r="V75" s="925"/>
      <c r="W75" s="926"/>
      <c r="X75" s="926"/>
      <c r="Y75" s="926"/>
      <c r="Z75" s="926"/>
      <c r="AA75" s="926"/>
      <c r="AB75" s="926"/>
      <c r="AC75" s="926"/>
      <c r="AD75" s="926"/>
      <c r="AE75" s="98"/>
      <c r="AF75" s="98"/>
      <c r="AG75" s="98"/>
      <c r="AH75" s="98"/>
      <c r="AI75" s="98"/>
      <c r="AJ75" s="98"/>
      <c r="AK75" s="98"/>
      <c r="AL75" s="98"/>
      <c r="AM75" s="98"/>
      <c r="AN75" s="98"/>
      <c r="AO75" s="98"/>
      <c r="AP75" s="98"/>
      <c r="AQ75" s="98"/>
    </row>
    <row r="76" spans="1:43" ht="17.25" customHeight="1">
      <c r="A76" s="922" t="s">
        <v>1368</v>
      </c>
      <c r="B76" s="946"/>
      <c r="C76" s="947"/>
      <c r="D76" s="98"/>
      <c r="E76" s="830"/>
      <c r="F76" s="830"/>
      <c r="G76" s="830"/>
      <c r="H76" s="830"/>
      <c r="I76" s="830"/>
      <c r="J76" s="830"/>
      <c r="K76" s="830"/>
      <c r="L76" s="830"/>
      <c r="M76" s="830"/>
      <c r="N76" s="830"/>
      <c r="O76" s="948"/>
      <c r="P76" s="948"/>
      <c r="Q76" s="948"/>
      <c r="R76" s="948"/>
      <c r="S76" s="948"/>
      <c r="T76" s="948"/>
      <c r="U76" s="948"/>
      <c r="V76" s="948"/>
      <c r="W76" s="948"/>
      <c r="X76" s="948"/>
      <c r="Y76" s="948"/>
      <c r="Z76" s="948"/>
      <c r="AA76" s="948"/>
      <c r="AB76" s="98"/>
      <c r="AC76" s="98"/>
      <c r="AD76" s="98"/>
      <c r="AE76" s="98"/>
      <c r="AF76" s="98"/>
      <c r="AG76" s="98"/>
      <c r="AH76" s="98"/>
      <c r="AI76" s="98"/>
      <c r="AJ76" s="98"/>
      <c r="AK76" s="98"/>
      <c r="AL76" s="98"/>
      <c r="AM76" s="98"/>
      <c r="AN76" s="98"/>
      <c r="AO76" s="98"/>
      <c r="AP76" s="98"/>
      <c r="AQ76" s="98"/>
    </row>
    <row r="77" spans="1:43" ht="17.25" customHeight="1">
      <c r="A77" s="923"/>
      <c r="B77" s="930" t="s">
        <v>1428</v>
      </c>
      <c r="C77" s="924"/>
      <c r="D77" s="924"/>
      <c r="E77" s="924"/>
      <c r="F77" s="924"/>
      <c r="G77" s="924"/>
      <c r="H77" s="924"/>
      <c r="I77" s="924"/>
      <c r="J77" s="924"/>
      <c r="K77" s="924"/>
      <c r="L77" s="924"/>
      <c r="M77" s="924"/>
      <c r="N77" s="924"/>
      <c r="O77" s="924"/>
      <c r="P77" s="924"/>
      <c r="Q77" s="925"/>
      <c r="R77" s="925"/>
      <c r="S77" s="925"/>
      <c r="T77" s="925"/>
      <c r="U77" s="925"/>
      <c r="V77" s="925"/>
      <c r="W77" s="926"/>
      <c r="X77" s="926"/>
      <c r="Y77" s="926"/>
      <c r="Z77" s="926"/>
      <c r="AA77" s="926"/>
      <c r="AB77" s="926"/>
      <c r="AC77" s="926"/>
      <c r="AD77" s="926"/>
      <c r="AE77" s="98"/>
      <c r="AF77" s="98"/>
      <c r="AG77" s="98"/>
      <c r="AH77" s="98"/>
      <c r="AI77" s="98"/>
      <c r="AJ77" s="98"/>
      <c r="AK77" s="98"/>
      <c r="AL77" s="98"/>
      <c r="AM77" s="98"/>
      <c r="AN77" s="98"/>
      <c r="AO77" s="98"/>
      <c r="AP77" s="98"/>
      <c r="AQ77" s="98"/>
    </row>
    <row r="78" spans="1:43" ht="17.25" customHeight="1">
      <c r="A78" s="98"/>
      <c r="B78" s="1502"/>
      <c r="C78" s="1502"/>
      <c r="D78" s="1502"/>
      <c r="E78" s="1502"/>
      <c r="F78" s="1502"/>
      <c r="G78" s="1502"/>
      <c r="H78" s="1502"/>
      <c r="I78" s="1502"/>
      <c r="J78" s="1502"/>
      <c r="K78" s="1502"/>
      <c r="L78" s="1502"/>
      <c r="M78" s="1502"/>
      <c r="N78" s="1502"/>
      <c r="O78" s="1502"/>
      <c r="P78" s="1502"/>
      <c r="Q78" s="931" t="s">
        <v>1372</v>
      </c>
      <c r="R78" s="931" t="s">
        <v>1372</v>
      </c>
      <c r="S78" s="931" t="s">
        <v>1372</v>
      </c>
      <c r="T78" s="931" t="s">
        <v>1372</v>
      </c>
      <c r="U78" s="931" t="s">
        <v>1372</v>
      </c>
      <c r="V78" s="931" t="s">
        <v>1372</v>
      </c>
      <c r="W78" s="931" t="s">
        <v>1372</v>
      </c>
      <c r="X78" s="931" t="s">
        <v>1372</v>
      </c>
      <c r="Y78" s="931" t="s">
        <v>1372</v>
      </c>
      <c r="Z78" s="931" t="s">
        <v>1372</v>
      </c>
      <c r="AA78" s="931" t="s">
        <v>1372</v>
      </c>
      <c r="AB78" s="931" t="s">
        <v>1372</v>
      </c>
      <c r="AC78" s="931" t="s">
        <v>1372</v>
      </c>
      <c r="AD78" s="931" t="s">
        <v>1372</v>
      </c>
      <c r="AE78" s="931" t="s">
        <v>1372</v>
      </c>
      <c r="AF78" s="949"/>
      <c r="AG78" s="950"/>
      <c r="AH78" s="98"/>
      <c r="AI78" s="98"/>
      <c r="AJ78" s="98"/>
      <c r="AK78" s="98"/>
      <c r="AL78" s="98"/>
      <c r="AM78" s="98"/>
      <c r="AN78" s="98"/>
      <c r="AO78" s="98"/>
      <c r="AP78" s="98"/>
      <c r="AQ78" s="98"/>
    </row>
    <row r="79" spans="1:43" ht="17.25" customHeight="1">
      <c r="A79" s="98"/>
      <c r="B79" s="1502" t="s">
        <v>1429</v>
      </c>
      <c r="C79" s="1502"/>
      <c r="D79" s="1502"/>
      <c r="E79" s="1502"/>
      <c r="F79" s="1502"/>
      <c r="G79" s="1502"/>
      <c r="H79" s="1502"/>
      <c r="I79" s="1502"/>
      <c r="J79" s="1502"/>
      <c r="K79" s="1502"/>
      <c r="L79" s="1502"/>
      <c r="M79" s="1502"/>
      <c r="N79" s="1502"/>
      <c r="O79" s="1502"/>
      <c r="P79" s="1502"/>
      <c r="Q79" s="941"/>
      <c r="R79" s="941"/>
      <c r="S79" s="941"/>
      <c r="T79" s="941"/>
      <c r="U79" s="941"/>
      <c r="V79" s="941"/>
      <c r="W79" s="941"/>
      <c r="X79" s="941"/>
      <c r="Y79" s="941"/>
      <c r="Z79" s="941"/>
      <c r="AA79" s="941"/>
      <c r="AB79" s="941"/>
      <c r="AC79" s="941"/>
      <c r="AD79" s="941"/>
      <c r="AE79" s="941"/>
      <c r="AF79" s="949"/>
      <c r="AG79" s="950"/>
      <c r="AH79" s="98"/>
      <c r="AI79" s="98"/>
      <c r="AJ79" s="98"/>
      <c r="AK79" s="98"/>
      <c r="AL79" s="98"/>
      <c r="AM79" s="98"/>
      <c r="AN79" s="98"/>
      <c r="AO79" s="98"/>
      <c r="AP79" s="98"/>
      <c r="AQ79" s="98"/>
    </row>
    <row r="80" spans="1:43" ht="17.25" customHeight="1">
      <c r="A80" s="98"/>
      <c r="B80" s="942"/>
      <c r="C80" s="934"/>
      <c r="D80" s="935" t="s">
        <v>1417</v>
      </c>
      <c r="E80" s="936"/>
      <c r="F80" s="936"/>
      <c r="G80" s="936"/>
      <c r="H80" s="936"/>
      <c r="I80" s="936"/>
      <c r="J80" s="936"/>
      <c r="K80" s="936"/>
      <c r="L80" s="936"/>
      <c r="M80" s="936"/>
      <c r="N80" s="936"/>
      <c r="O80" s="936"/>
      <c r="P80" s="937"/>
      <c r="Q80" s="938"/>
      <c r="R80" s="938"/>
      <c r="S80" s="938"/>
      <c r="T80" s="939">
        <f aca="true" t="shared" si="20" ref="T80:AE80">SUM(Q79:S79)</f>
        <v>0</v>
      </c>
      <c r="U80" s="939">
        <f t="shared" si="20"/>
        <v>0</v>
      </c>
      <c r="V80" s="939">
        <f t="shared" si="20"/>
        <v>0</v>
      </c>
      <c r="W80" s="939">
        <f t="shared" si="20"/>
        <v>0</v>
      </c>
      <c r="X80" s="939">
        <f t="shared" si="20"/>
        <v>0</v>
      </c>
      <c r="Y80" s="939">
        <f t="shared" si="20"/>
        <v>0</v>
      </c>
      <c r="Z80" s="939">
        <f t="shared" si="20"/>
        <v>0</v>
      </c>
      <c r="AA80" s="939">
        <f t="shared" si="20"/>
        <v>0</v>
      </c>
      <c r="AB80" s="939">
        <f t="shared" si="20"/>
        <v>0</v>
      </c>
      <c r="AC80" s="939">
        <f t="shared" si="20"/>
        <v>0</v>
      </c>
      <c r="AD80" s="939">
        <f t="shared" si="20"/>
        <v>0</v>
      </c>
      <c r="AE80" s="939">
        <f t="shared" si="20"/>
        <v>0</v>
      </c>
      <c r="AF80" s="949"/>
      <c r="AG80" s="950"/>
      <c r="AH80" s="98"/>
      <c r="AI80" s="98"/>
      <c r="AJ80" s="98"/>
      <c r="AK80" s="98"/>
      <c r="AL80" s="98"/>
      <c r="AM80" s="98"/>
      <c r="AN80" s="98"/>
      <c r="AO80" s="98"/>
      <c r="AP80" s="98"/>
      <c r="AQ80" s="98"/>
    </row>
    <row r="81" spans="1:43" ht="17.25" customHeight="1">
      <c r="A81" s="98"/>
      <c r="B81" s="1502" t="s">
        <v>1430</v>
      </c>
      <c r="C81" s="1502"/>
      <c r="D81" s="1502"/>
      <c r="E81" s="1502"/>
      <c r="F81" s="1502"/>
      <c r="G81" s="1502"/>
      <c r="H81" s="1502"/>
      <c r="I81" s="1502"/>
      <c r="J81" s="1502"/>
      <c r="K81" s="1502"/>
      <c r="L81" s="1502"/>
      <c r="M81" s="1502"/>
      <c r="N81" s="1502"/>
      <c r="O81" s="1502"/>
      <c r="P81" s="1502"/>
      <c r="Q81" s="941"/>
      <c r="R81" s="941"/>
      <c r="S81" s="941"/>
      <c r="T81" s="941"/>
      <c r="U81" s="941"/>
      <c r="V81" s="941"/>
      <c r="W81" s="941"/>
      <c r="X81" s="941"/>
      <c r="Y81" s="941"/>
      <c r="Z81" s="941"/>
      <c r="AA81" s="941"/>
      <c r="AB81" s="941"/>
      <c r="AC81" s="941"/>
      <c r="AD81" s="941"/>
      <c r="AE81" s="941"/>
      <c r="AF81" s="949"/>
      <c r="AG81" s="950"/>
      <c r="AH81" s="98"/>
      <c r="AI81" s="98"/>
      <c r="AJ81" s="98"/>
      <c r="AK81" s="98"/>
      <c r="AL81" s="98"/>
      <c r="AM81" s="98"/>
      <c r="AN81" s="98"/>
      <c r="AO81" s="98"/>
      <c r="AP81" s="98"/>
      <c r="AQ81" s="98"/>
    </row>
    <row r="82" spans="1:43" ht="17.25" customHeight="1" thickBot="1">
      <c r="A82" s="98"/>
      <c r="B82" s="942"/>
      <c r="C82" s="934"/>
      <c r="D82" s="935" t="s">
        <v>1419</v>
      </c>
      <c r="E82" s="936"/>
      <c r="F82" s="936"/>
      <c r="G82" s="936"/>
      <c r="H82" s="936"/>
      <c r="I82" s="936"/>
      <c r="J82" s="936"/>
      <c r="K82" s="936"/>
      <c r="L82" s="936"/>
      <c r="M82" s="936"/>
      <c r="N82" s="936"/>
      <c r="O82" s="936"/>
      <c r="P82" s="937"/>
      <c r="Q82" s="938"/>
      <c r="R82" s="938"/>
      <c r="S82" s="938"/>
      <c r="T82" s="939">
        <f aca="true" t="shared" si="21" ref="T82:AE82">SUM(Q81:S81)</f>
        <v>0</v>
      </c>
      <c r="U82" s="939">
        <f t="shared" si="21"/>
        <v>0</v>
      </c>
      <c r="V82" s="939">
        <f t="shared" si="21"/>
        <v>0</v>
      </c>
      <c r="W82" s="939">
        <f t="shared" si="21"/>
        <v>0</v>
      </c>
      <c r="X82" s="939">
        <f t="shared" si="21"/>
        <v>0</v>
      </c>
      <c r="Y82" s="939">
        <f t="shared" si="21"/>
        <v>0</v>
      </c>
      <c r="Z82" s="939">
        <f t="shared" si="21"/>
        <v>0</v>
      </c>
      <c r="AA82" s="939">
        <f t="shared" si="21"/>
        <v>0</v>
      </c>
      <c r="AB82" s="939">
        <f t="shared" si="21"/>
        <v>0</v>
      </c>
      <c r="AC82" s="939">
        <f t="shared" si="21"/>
        <v>0</v>
      </c>
      <c r="AD82" s="939">
        <f t="shared" si="21"/>
        <v>0</v>
      </c>
      <c r="AE82" s="939">
        <f t="shared" si="21"/>
        <v>0</v>
      </c>
      <c r="AF82" s="949"/>
      <c r="AG82" s="950"/>
      <c r="AH82" s="98"/>
      <c r="AI82" s="98"/>
      <c r="AJ82" s="98"/>
      <c r="AK82" s="98"/>
      <c r="AL82" s="98"/>
      <c r="AM82" s="98"/>
      <c r="AN82" s="98"/>
      <c r="AO82" s="98"/>
      <c r="AP82" s="98"/>
      <c r="AQ82" s="98"/>
    </row>
    <row r="83" spans="1:43" ht="17.25" customHeight="1" thickBot="1">
      <c r="A83" s="98"/>
      <c r="B83" s="1502" t="s">
        <v>1387</v>
      </c>
      <c r="C83" s="1502"/>
      <c r="D83" s="1502"/>
      <c r="E83" s="1502"/>
      <c r="F83" s="1502"/>
      <c r="G83" s="1502"/>
      <c r="H83" s="1502"/>
      <c r="I83" s="1502"/>
      <c r="J83" s="1502"/>
      <c r="K83" s="1502"/>
      <c r="L83" s="1502"/>
      <c r="M83" s="1502"/>
      <c r="N83" s="1502"/>
      <c r="O83" s="1502"/>
      <c r="P83" s="1502"/>
      <c r="Q83" s="962"/>
      <c r="R83" s="962"/>
      <c r="S83" s="962"/>
      <c r="T83" s="962"/>
      <c r="U83" s="962"/>
      <c r="V83" s="962"/>
      <c r="W83" s="962"/>
      <c r="X83" s="962"/>
      <c r="Y83" s="962"/>
      <c r="Z83" s="962"/>
      <c r="AA83" s="962"/>
      <c r="AB83" s="962"/>
      <c r="AC83" s="962"/>
      <c r="AD83" s="962"/>
      <c r="AE83" s="962"/>
      <c r="AF83" s="949"/>
      <c r="AG83" s="950"/>
      <c r="AH83" s="98"/>
      <c r="AI83" s="98"/>
      <c r="AJ83" s="98"/>
      <c r="AK83" s="98"/>
      <c r="AL83" s="98"/>
      <c r="AM83" s="1504" t="s">
        <v>1431</v>
      </c>
      <c r="AN83" s="1505" t="s">
        <v>1377</v>
      </c>
      <c r="AO83" s="1505"/>
      <c r="AP83" s="1505"/>
      <c r="AQ83" s="1505"/>
    </row>
    <row r="84" spans="1:43" ht="17.25" customHeight="1" thickBot="1">
      <c r="A84" s="98"/>
      <c r="B84" s="942"/>
      <c r="C84" s="934"/>
      <c r="D84" s="935" t="s">
        <v>1421</v>
      </c>
      <c r="E84" s="936"/>
      <c r="F84" s="936"/>
      <c r="G84" s="936"/>
      <c r="H84" s="936"/>
      <c r="I84" s="936"/>
      <c r="J84" s="936"/>
      <c r="K84" s="936"/>
      <c r="L84" s="936"/>
      <c r="M84" s="936"/>
      <c r="N84" s="936"/>
      <c r="O84" s="936"/>
      <c r="P84" s="937"/>
      <c r="Q84" s="938"/>
      <c r="R84" s="938"/>
      <c r="S84" s="938"/>
      <c r="T84" s="939">
        <f aca="true" t="shared" si="22" ref="T84:AE84">SUM(Q83:S83)</f>
        <v>0</v>
      </c>
      <c r="U84" s="939">
        <f t="shared" si="22"/>
        <v>0</v>
      </c>
      <c r="V84" s="939">
        <f t="shared" si="22"/>
        <v>0</v>
      </c>
      <c r="W84" s="939">
        <f t="shared" si="22"/>
        <v>0</v>
      </c>
      <c r="X84" s="939">
        <f t="shared" si="22"/>
        <v>0</v>
      </c>
      <c r="Y84" s="939">
        <f t="shared" si="22"/>
        <v>0</v>
      </c>
      <c r="Z84" s="939">
        <f t="shared" si="22"/>
        <v>0</v>
      </c>
      <c r="AA84" s="939">
        <f t="shared" si="22"/>
        <v>0</v>
      </c>
      <c r="AB84" s="939">
        <f t="shared" si="22"/>
        <v>0</v>
      </c>
      <c r="AC84" s="939">
        <f t="shared" si="22"/>
        <v>0</v>
      </c>
      <c r="AD84" s="939">
        <f t="shared" si="22"/>
        <v>0</v>
      </c>
      <c r="AE84" s="939">
        <f t="shared" si="22"/>
        <v>0</v>
      </c>
      <c r="AF84" s="949"/>
      <c r="AG84" s="950"/>
      <c r="AH84" s="98"/>
      <c r="AI84" s="98"/>
      <c r="AJ84" s="98"/>
      <c r="AK84" s="98"/>
      <c r="AL84" s="98"/>
      <c r="AM84" s="1504"/>
      <c r="AN84" s="1505"/>
      <c r="AO84" s="1505"/>
      <c r="AP84" s="1505"/>
      <c r="AQ84" s="1505"/>
    </row>
    <row r="85" spans="1:43" ht="17.25" customHeight="1" thickBot="1">
      <c r="A85" s="98"/>
      <c r="B85" s="1502" t="s">
        <v>1422</v>
      </c>
      <c r="C85" s="1502"/>
      <c r="D85" s="1502"/>
      <c r="E85" s="1502"/>
      <c r="F85" s="1502"/>
      <c r="G85" s="1502"/>
      <c r="H85" s="1502"/>
      <c r="I85" s="1502"/>
      <c r="J85" s="1502"/>
      <c r="K85" s="1502"/>
      <c r="L85" s="1502"/>
      <c r="M85" s="1502"/>
      <c r="N85" s="1502"/>
      <c r="O85" s="1502"/>
      <c r="P85" s="1502"/>
      <c r="Q85" s="962"/>
      <c r="R85" s="962"/>
      <c r="S85" s="962"/>
      <c r="T85" s="962"/>
      <c r="U85" s="962"/>
      <c r="V85" s="962"/>
      <c r="W85" s="962"/>
      <c r="X85" s="962"/>
      <c r="Y85" s="962"/>
      <c r="Z85" s="962"/>
      <c r="AA85" s="962"/>
      <c r="AB85" s="962"/>
      <c r="AC85" s="962"/>
      <c r="AD85" s="962"/>
      <c r="AE85" s="962"/>
      <c r="AF85" s="949"/>
      <c r="AG85" s="950"/>
      <c r="AH85" s="98"/>
      <c r="AI85" s="98"/>
      <c r="AJ85" s="98"/>
      <c r="AK85" s="98"/>
      <c r="AL85" s="98"/>
      <c r="AM85" s="1504"/>
      <c r="AN85" s="1505"/>
      <c r="AO85" s="1505"/>
      <c r="AP85" s="1505"/>
      <c r="AQ85" s="1505"/>
    </row>
    <row r="86" spans="1:43" ht="17.25" customHeight="1" thickBot="1">
      <c r="A86" s="98"/>
      <c r="B86" s="942"/>
      <c r="C86" s="934"/>
      <c r="D86" s="935" t="s">
        <v>1423</v>
      </c>
      <c r="E86" s="936"/>
      <c r="F86" s="936"/>
      <c r="G86" s="936"/>
      <c r="H86" s="936"/>
      <c r="I86" s="936"/>
      <c r="J86" s="936"/>
      <c r="K86" s="936"/>
      <c r="L86" s="936"/>
      <c r="M86" s="936"/>
      <c r="N86" s="936"/>
      <c r="O86" s="936"/>
      <c r="P86" s="937"/>
      <c r="Q86" s="938"/>
      <c r="R86" s="938"/>
      <c r="S86" s="938"/>
      <c r="T86" s="939">
        <f aca="true" t="shared" si="23" ref="T86:AE86">SUM(Q85:S85)</f>
        <v>0</v>
      </c>
      <c r="U86" s="939">
        <f t="shared" si="23"/>
        <v>0</v>
      </c>
      <c r="V86" s="939">
        <f t="shared" si="23"/>
        <v>0</v>
      </c>
      <c r="W86" s="939">
        <f t="shared" si="23"/>
        <v>0</v>
      </c>
      <c r="X86" s="939">
        <f t="shared" si="23"/>
        <v>0</v>
      </c>
      <c r="Y86" s="939">
        <f t="shared" si="23"/>
        <v>0</v>
      </c>
      <c r="Z86" s="939">
        <f t="shared" si="23"/>
        <v>0</v>
      </c>
      <c r="AA86" s="939">
        <f t="shared" si="23"/>
        <v>0</v>
      </c>
      <c r="AB86" s="939">
        <f t="shared" si="23"/>
        <v>0</v>
      </c>
      <c r="AC86" s="939">
        <f t="shared" si="23"/>
        <v>0</v>
      </c>
      <c r="AD86" s="939">
        <f t="shared" si="23"/>
        <v>0</v>
      </c>
      <c r="AE86" s="939">
        <f t="shared" si="23"/>
        <v>0</v>
      </c>
      <c r="AF86" s="949"/>
      <c r="AG86" s="950"/>
      <c r="AH86" s="98"/>
      <c r="AI86" s="98"/>
      <c r="AJ86" s="98"/>
      <c r="AK86" s="98"/>
      <c r="AL86" s="98"/>
      <c r="AM86" s="1504"/>
      <c r="AN86" s="1506"/>
      <c r="AO86" s="1506"/>
      <c r="AP86" s="1506"/>
      <c r="AQ86" s="1506"/>
    </row>
    <row r="87" spans="1:43" ht="17.25" customHeight="1" thickBot="1">
      <c r="A87" s="98"/>
      <c r="B87" s="1503" t="s">
        <v>1424</v>
      </c>
      <c r="C87" s="1503"/>
      <c r="D87" s="1503"/>
      <c r="E87" s="1503"/>
      <c r="F87" s="1503"/>
      <c r="G87" s="1503"/>
      <c r="H87" s="1503"/>
      <c r="I87" s="1503"/>
      <c r="J87" s="1503"/>
      <c r="K87" s="1503"/>
      <c r="L87" s="1503"/>
      <c r="M87" s="1503"/>
      <c r="N87" s="1503"/>
      <c r="O87" s="1503"/>
      <c r="P87" s="1503"/>
      <c r="Q87" s="938"/>
      <c r="R87" s="938"/>
      <c r="S87" s="938"/>
      <c r="T87" s="945" t="e">
        <f aca="true" t="shared" si="24" ref="T87:AE87">T80/T82/T84*T86*100</f>
        <v>#DIV/0!</v>
      </c>
      <c r="U87" s="945" t="e">
        <f t="shared" si="24"/>
        <v>#DIV/0!</v>
      </c>
      <c r="V87" s="945" t="e">
        <f t="shared" si="24"/>
        <v>#DIV/0!</v>
      </c>
      <c r="W87" s="945" t="e">
        <f t="shared" si="24"/>
        <v>#DIV/0!</v>
      </c>
      <c r="X87" s="945" t="e">
        <f t="shared" si="24"/>
        <v>#DIV/0!</v>
      </c>
      <c r="Y87" s="945" t="e">
        <f t="shared" si="24"/>
        <v>#DIV/0!</v>
      </c>
      <c r="Z87" s="945" t="e">
        <f t="shared" si="24"/>
        <v>#DIV/0!</v>
      </c>
      <c r="AA87" s="945" t="e">
        <f t="shared" si="24"/>
        <v>#DIV/0!</v>
      </c>
      <c r="AB87" s="945" t="e">
        <f t="shared" si="24"/>
        <v>#DIV/0!</v>
      </c>
      <c r="AC87" s="945" t="e">
        <f t="shared" si="24"/>
        <v>#DIV/0!</v>
      </c>
      <c r="AD87" s="945" t="e">
        <f t="shared" si="24"/>
        <v>#DIV/0!</v>
      </c>
      <c r="AE87" s="945" t="e">
        <f t="shared" si="24"/>
        <v>#DIV/0!</v>
      </c>
      <c r="AF87" s="98"/>
      <c r="AG87" s="98"/>
      <c r="AH87" s="98"/>
      <c r="AI87" s="98"/>
      <c r="AJ87" s="98"/>
      <c r="AK87" s="98"/>
      <c r="AL87" s="98"/>
      <c r="AM87" s="1504"/>
      <c r="AN87" s="1506"/>
      <c r="AO87" s="1506"/>
      <c r="AP87" s="1506"/>
      <c r="AQ87" s="1506"/>
    </row>
    <row r="88" spans="1:43" ht="17.25" customHeight="1">
      <c r="A88" s="923"/>
      <c r="B88" s="924" t="s">
        <v>1432</v>
      </c>
      <c r="C88" s="924"/>
      <c r="D88" s="924"/>
      <c r="E88" s="924"/>
      <c r="F88" s="924"/>
      <c r="G88" s="924"/>
      <c r="H88" s="924"/>
      <c r="I88" s="924"/>
      <c r="J88" s="924"/>
      <c r="K88" s="924"/>
      <c r="L88" s="924"/>
      <c r="M88" s="924"/>
      <c r="N88" s="924"/>
      <c r="O88" s="924"/>
      <c r="P88" s="924"/>
      <c r="Q88" s="925"/>
      <c r="R88" s="925"/>
      <c r="S88" s="925"/>
      <c r="T88" s="925"/>
      <c r="U88" s="925"/>
      <c r="V88" s="925"/>
      <c r="W88" s="926"/>
      <c r="X88" s="926"/>
      <c r="Y88" s="926"/>
      <c r="Z88" s="926"/>
      <c r="AA88" s="926"/>
      <c r="AB88" s="926"/>
      <c r="AC88" s="926"/>
      <c r="AD88" s="926"/>
      <c r="AE88" s="98"/>
      <c r="AF88" s="98"/>
      <c r="AG88" s="98"/>
      <c r="AH88" s="98"/>
      <c r="AI88" s="98"/>
      <c r="AJ88" s="98"/>
      <c r="AK88" s="98"/>
      <c r="AL88" s="98"/>
      <c r="AM88" s="98"/>
      <c r="AN88" s="98"/>
      <c r="AO88" s="98"/>
      <c r="AP88" s="98"/>
      <c r="AQ88" s="98"/>
    </row>
    <row r="89" spans="1:43" ht="17.25" customHeight="1">
      <c r="A89" s="923"/>
      <c r="B89" s="924" t="s">
        <v>1426</v>
      </c>
      <c r="C89" s="924"/>
      <c r="D89" s="924"/>
      <c r="E89" s="924"/>
      <c r="F89" s="924"/>
      <c r="G89" s="924"/>
      <c r="H89" s="924"/>
      <c r="I89" s="924"/>
      <c r="J89" s="924"/>
      <c r="K89" s="924"/>
      <c r="L89" s="924"/>
      <c r="M89" s="924"/>
      <c r="N89" s="924"/>
      <c r="O89" s="924"/>
      <c r="P89" s="924"/>
      <c r="Q89" s="925"/>
      <c r="R89" s="925"/>
      <c r="S89" s="925"/>
      <c r="T89" s="925"/>
      <c r="U89" s="925"/>
      <c r="V89" s="925"/>
      <c r="W89" s="926"/>
      <c r="X89" s="926"/>
      <c r="Y89" s="926"/>
      <c r="Z89" s="926"/>
      <c r="AA89" s="926"/>
      <c r="AB89" s="926"/>
      <c r="AC89" s="926"/>
      <c r="AD89" s="926"/>
      <c r="AE89" s="98"/>
      <c r="AF89" s="98"/>
      <c r="AG89" s="98"/>
      <c r="AH89" s="98"/>
      <c r="AI89" s="98"/>
      <c r="AJ89" s="98"/>
      <c r="AK89" s="98"/>
      <c r="AL89" s="98"/>
      <c r="AM89" s="98"/>
      <c r="AN89" s="98"/>
      <c r="AO89" s="98"/>
      <c r="AP89" s="98"/>
      <c r="AQ89" s="98"/>
    </row>
    <row r="90" spans="1:43" ht="17.25" customHeight="1">
      <c r="A90" s="923"/>
      <c r="B90" s="924" t="s">
        <v>1427</v>
      </c>
      <c r="C90" s="924"/>
      <c r="D90" s="924"/>
      <c r="E90" s="924"/>
      <c r="F90" s="924"/>
      <c r="G90" s="924"/>
      <c r="H90" s="924"/>
      <c r="I90" s="924"/>
      <c r="J90" s="924"/>
      <c r="K90" s="924"/>
      <c r="L90" s="924"/>
      <c r="M90" s="924"/>
      <c r="N90" s="924"/>
      <c r="O90" s="924"/>
      <c r="P90" s="924"/>
      <c r="Q90" s="925"/>
      <c r="R90" s="925"/>
      <c r="S90" s="925"/>
      <c r="T90" s="925"/>
      <c r="U90" s="925"/>
      <c r="V90" s="925"/>
      <c r="W90" s="926"/>
      <c r="X90" s="926"/>
      <c r="Y90" s="926"/>
      <c r="Z90" s="926"/>
      <c r="AA90" s="926"/>
      <c r="AB90" s="926"/>
      <c r="AC90" s="926"/>
      <c r="AD90" s="926"/>
      <c r="AE90" s="98"/>
      <c r="AF90" s="98"/>
      <c r="AG90" s="98"/>
      <c r="AH90" s="98"/>
      <c r="AI90" s="98"/>
      <c r="AJ90" s="98"/>
      <c r="AK90" s="98"/>
      <c r="AL90" s="98"/>
      <c r="AM90" s="98"/>
      <c r="AN90" s="98"/>
      <c r="AO90" s="98"/>
      <c r="AP90" s="98"/>
      <c r="AQ90" s="98"/>
    </row>
    <row r="91" spans="1:43" ht="17.25" customHeight="1">
      <c r="A91" s="923"/>
      <c r="B91" s="924"/>
      <c r="C91" s="924"/>
      <c r="D91" s="924"/>
      <c r="E91" s="924"/>
      <c r="F91" s="924"/>
      <c r="G91" s="924"/>
      <c r="H91" s="924"/>
      <c r="I91" s="924"/>
      <c r="J91" s="924"/>
      <c r="K91" s="924"/>
      <c r="L91" s="924"/>
      <c r="M91" s="924"/>
      <c r="N91" s="924"/>
      <c r="O91" s="924"/>
      <c r="P91" s="924"/>
      <c r="Q91" s="925"/>
      <c r="R91" s="925"/>
      <c r="S91" s="925"/>
      <c r="T91" s="925"/>
      <c r="U91" s="925"/>
      <c r="V91" s="925"/>
      <c r="W91" s="926"/>
      <c r="X91" s="926"/>
      <c r="Y91" s="926"/>
      <c r="Z91" s="926"/>
      <c r="AA91" s="926"/>
      <c r="AB91" s="926"/>
      <c r="AC91" s="926"/>
      <c r="AD91" s="926"/>
      <c r="AE91" s="98"/>
      <c r="AF91" s="98"/>
      <c r="AG91" s="98"/>
      <c r="AH91" s="98"/>
      <c r="AI91" s="98"/>
      <c r="AJ91" s="98"/>
      <c r="AK91" s="98"/>
      <c r="AL91" s="98"/>
      <c r="AM91" s="98"/>
      <c r="AN91" s="98"/>
      <c r="AO91" s="98"/>
      <c r="AP91" s="98"/>
      <c r="AQ91" s="98"/>
    </row>
    <row r="92" spans="1:43" ht="17.25" customHeight="1">
      <c r="A92" s="98"/>
      <c r="B92" s="930" t="s">
        <v>1433</v>
      </c>
      <c r="C92" s="924"/>
      <c r="D92" s="924"/>
      <c r="E92" s="924"/>
      <c r="F92" s="924"/>
      <c r="G92" s="924"/>
      <c r="H92" s="924"/>
      <c r="I92" s="924"/>
      <c r="J92" s="924"/>
      <c r="K92" s="924"/>
      <c r="L92" s="924"/>
      <c r="M92" s="924"/>
      <c r="N92" s="924"/>
      <c r="O92" s="925"/>
      <c r="P92" s="925"/>
      <c r="Q92" s="925"/>
      <c r="R92" s="925"/>
      <c r="S92" s="925"/>
      <c r="T92" s="925"/>
      <c r="U92" s="926"/>
      <c r="V92" s="926"/>
      <c r="W92" s="926"/>
      <c r="X92" s="926"/>
      <c r="Y92" s="926"/>
      <c r="Z92" s="926"/>
      <c r="AA92" s="926"/>
      <c r="AB92" s="98"/>
      <c r="AC92" s="98"/>
      <c r="AD92" s="98"/>
      <c r="AE92" s="98"/>
      <c r="AF92" s="98"/>
      <c r="AG92" s="98"/>
      <c r="AH92" s="98"/>
      <c r="AI92" s="98"/>
      <c r="AJ92" s="98"/>
      <c r="AK92" s="98"/>
      <c r="AL92" s="98"/>
      <c r="AM92" s="98"/>
      <c r="AN92" s="98"/>
      <c r="AO92" s="98"/>
      <c r="AP92" s="98"/>
      <c r="AQ92" s="98"/>
    </row>
    <row r="93" spans="1:43" ht="17.25" customHeight="1">
      <c r="A93" s="98"/>
      <c r="B93" s="1502"/>
      <c r="C93" s="1502"/>
      <c r="D93" s="1502"/>
      <c r="E93" s="1502"/>
      <c r="F93" s="1502"/>
      <c r="G93" s="1502"/>
      <c r="H93" s="1502"/>
      <c r="I93" s="1502"/>
      <c r="J93" s="1502"/>
      <c r="K93" s="1502"/>
      <c r="L93" s="1502"/>
      <c r="M93" s="1502"/>
      <c r="N93" s="1502"/>
      <c r="O93" s="1502"/>
      <c r="P93" s="1502"/>
      <c r="Q93" s="931" t="s">
        <v>1372</v>
      </c>
      <c r="R93" s="931" t="s">
        <v>1372</v>
      </c>
      <c r="S93" s="931" t="s">
        <v>1372</v>
      </c>
      <c r="T93" s="931" t="s">
        <v>1372</v>
      </c>
      <c r="U93" s="931" t="s">
        <v>1372</v>
      </c>
      <c r="V93" s="931" t="s">
        <v>1372</v>
      </c>
      <c r="W93" s="931" t="s">
        <v>1372</v>
      </c>
      <c r="X93" s="931" t="s">
        <v>1372</v>
      </c>
      <c r="Y93" s="931" t="s">
        <v>1372</v>
      </c>
      <c r="Z93" s="931" t="s">
        <v>1372</v>
      </c>
      <c r="AA93" s="931" t="s">
        <v>1372</v>
      </c>
      <c r="AB93" s="931" t="s">
        <v>1372</v>
      </c>
      <c r="AC93" s="931" t="s">
        <v>1372</v>
      </c>
      <c r="AD93" s="931" t="s">
        <v>1372</v>
      </c>
      <c r="AE93" s="931" t="s">
        <v>1372</v>
      </c>
      <c r="AF93" s="949"/>
      <c r="AG93" s="950"/>
      <c r="AH93" s="98"/>
      <c r="AI93" s="98"/>
      <c r="AJ93" s="98"/>
      <c r="AK93" s="98"/>
      <c r="AL93" s="98"/>
      <c r="AM93" s="98"/>
      <c r="AN93" s="98"/>
      <c r="AO93" s="98"/>
      <c r="AP93" s="98"/>
      <c r="AQ93" s="98"/>
    </row>
    <row r="94" spans="1:43" ht="17.25" customHeight="1">
      <c r="A94" s="98"/>
      <c r="B94" s="963" t="s">
        <v>1434</v>
      </c>
      <c r="C94" s="964"/>
      <c r="D94" s="964"/>
      <c r="E94" s="964"/>
      <c r="F94" s="964"/>
      <c r="G94" s="964"/>
      <c r="H94" s="964"/>
      <c r="I94" s="964"/>
      <c r="J94" s="964"/>
      <c r="K94" s="964"/>
      <c r="L94" s="964"/>
      <c r="M94" s="964"/>
      <c r="N94" s="964"/>
      <c r="O94" s="964"/>
      <c r="P94" s="964"/>
      <c r="Q94" s="962"/>
      <c r="R94" s="962"/>
      <c r="S94" s="962"/>
      <c r="T94" s="962"/>
      <c r="U94" s="962"/>
      <c r="V94" s="962"/>
      <c r="W94" s="962"/>
      <c r="X94" s="962"/>
      <c r="Y94" s="962"/>
      <c r="Z94" s="962"/>
      <c r="AA94" s="962"/>
      <c r="AB94" s="962"/>
      <c r="AC94" s="962"/>
      <c r="AD94" s="962"/>
      <c r="AE94" s="962"/>
      <c r="AF94" s="949"/>
      <c r="AG94" s="950"/>
      <c r="AH94" s="98"/>
      <c r="AI94" s="98"/>
      <c r="AJ94" s="98"/>
      <c r="AK94" s="98"/>
      <c r="AL94" s="98"/>
      <c r="AM94" s="98"/>
      <c r="AN94" s="98"/>
      <c r="AO94" s="98"/>
      <c r="AP94" s="98"/>
      <c r="AQ94" s="98"/>
    </row>
    <row r="95" spans="1:43" ht="17.25" customHeight="1" thickBot="1">
      <c r="A95" s="98"/>
      <c r="B95" s="965" t="s">
        <v>1435</v>
      </c>
      <c r="C95" s="966"/>
      <c r="D95" s="966"/>
      <c r="E95" s="966"/>
      <c r="F95" s="966"/>
      <c r="G95" s="966"/>
      <c r="H95" s="966"/>
      <c r="I95" s="966"/>
      <c r="J95" s="966"/>
      <c r="K95" s="966"/>
      <c r="L95" s="966"/>
      <c r="M95" s="966"/>
      <c r="N95" s="966"/>
      <c r="O95" s="966"/>
      <c r="P95" s="966"/>
      <c r="Q95" s="932"/>
      <c r="R95" s="932"/>
      <c r="S95" s="932"/>
      <c r="T95" s="932"/>
      <c r="U95" s="932"/>
      <c r="V95" s="932"/>
      <c r="W95" s="932"/>
      <c r="X95" s="932"/>
      <c r="Y95" s="932"/>
      <c r="Z95" s="932"/>
      <c r="AA95" s="932"/>
      <c r="AB95" s="932"/>
      <c r="AC95" s="932"/>
      <c r="AD95" s="932"/>
      <c r="AE95" s="932"/>
      <c r="AF95" s="949"/>
      <c r="AG95" s="950"/>
      <c r="AH95" s="98"/>
      <c r="AI95" s="98"/>
      <c r="AJ95" s="98"/>
      <c r="AK95" s="98"/>
      <c r="AL95" s="98"/>
      <c r="AM95" s="98"/>
      <c r="AN95" s="98"/>
      <c r="AO95" s="98"/>
      <c r="AP95" s="98"/>
      <c r="AQ95" s="98"/>
    </row>
    <row r="96" spans="1:43" ht="17.25" customHeight="1" thickBot="1">
      <c r="A96" s="98"/>
      <c r="B96" s="967" t="s">
        <v>1436</v>
      </c>
      <c r="C96" s="968"/>
      <c r="D96" s="969"/>
      <c r="E96" s="969"/>
      <c r="F96" s="969"/>
      <c r="G96" s="969"/>
      <c r="H96" s="969"/>
      <c r="I96" s="969"/>
      <c r="J96" s="969"/>
      <c r="K96" s="969"/>
      <c r="L96" s="969"/>
      <c r="M96" s="969"/>
      <c r="N96" s="969"/>
      <c r="O96" s="969"/>
      <c r="P96" s="969"/>
      <c r="Q96" s="970">
        <f aca="true" t="shared" si="25" ref="Q96:AE96">SUM(Q94:Q95)</f>
        <v>0</v>
      </c>
      <c r="R96" s="970">
        <f t="shared" si="25"/>
        <v>0</v>
      </c>
      <c r="S96" s="970">
        <f t="shared" si="25"/>
        <v>0</v>
      </c>
      <c r="T96" s="970">
        <f t="shared" si="25"/>
        <v>0</v>
      </c>
      <c r="U96" s="970">
        <f t="shared" si="25"/>
        <v>0</v>
      </c>
      <c r="V96" s="970">
        <f t="shared" si="25"/>
        <v>0</v>
      </c>
      <c r="W96" s="970">
        <f t="shared" si="25"/>
        <v>0</v>
      </c>
      <c r="X96" s="970">
        <f t="shared" si="25"/>
        <v>0</v>
      </c>
      <c r="Y96" s="970">
        <f t="shared" si="25"/>
        <v>0</v>
      </c>
      <c r="Z96" s="970">
        <f t="shared" si="25"/>
        <v>0</v>
      </c>
      <c r="AA96" s="970">
        <f t="shared" si="25"/>
        <v>0</v>
      </c>
      <c r="AB96" s="970">
        <f t="shared" si="25"/>
        <v>0</v>
      </c>
      <c r="AC96" s="970">
        <f t="shared" si="25"/>
        <v>0</v>
      </c>
      <c r="AD96" s="970">
        <f t="shared" si="25"/>
        <v>0</v>
      </c>
      <c r="AE96" s="970">
        <f t="shared" si="25"/>
        <v>0</v>
      </c>
      <c r="AF96" s="949"/>
      <c r="AG96" s="950"/>
      <c r="AH96" s="98"/>
      <c r="AI96" s="98"/>
      <c r="AJ96" s="98"/>
      <c r="AK96" s="98"/>
      <c r="AL96" s="98"/>
      <c r="AM96" s="1504" t="s">
        <v>1437</v>
      </c>
      <c r="AN96" s="1505" t="s">
        <v>1377</v>
      </c>
      <c r="AO96" s="1505"/>
      <c r="AP96" s="1505"/>
      <c r="AQ96" s="1505"/>
    </row>
    <row r="97" spans="1:43" ht="17.25" customHeight="1" thickBot="1">
      <c r="A97" s="98"/>
      <c r="B97" s="942"/>
      <c r="C97" s="934"/>
      <c r="D97" s="935" t="s">
        <v>1417</v>
      </c>
      <c r="E97" s="936"/>
      <c r="F97" s="936"/>
      <c r="G97" s="936"/>
      <c r="H97" s="936"/>
      <c r="I97" s="936"/>
      <c r="J97" s="936"/>
      <c r="K97" s="936"/>
      <c r="L97" s="936"/>
      <c r="M97" s="936"/>
      <c r="N97" s="936"/>
      <c r="O97" s="936"/>
      <c r="P97" s="937"/>
      <c r="Q97" s="938"/>
      <c r="R97" s="938"/>
      <c r="S97" s="938"/>
      <c r="T97" s="939">
        <f aca="true" t="shared" si="26" ref="T97:AE97">SUM(Q96:S96)</f>
        <v>0</v>
      </c>
      <c r="U97" s="939">
        <f t="shared" si="26"/>
        <v>0</v>
      </c>
      <c r="V97" s="939">
        <f t="shared" si="26"/>
        <v>0</v>
      </c>
      <c r="W97" s="939">
        <f t="shared" si="26"/>
        <v>0</v>
      </c>
      <c r="X97" s="939">
        <f t="shared" si="26"/>
        <v>0</v>
      </c>
      <c r="Y97" s="939">
        <f t="shared" si="26"/>
        <v>0</v>
      </c>
      <c r="Z97" s="939">
        <f t="shared" si="26"/>
        <v>0</v>
      </c>
      <c r="AA97" s="939">
        <f t="shared" si="26"/>
        <v>0</v>
      </c>
      <c r="AB97" s="939">
        <f t="shared" si="26"/>
        <v>0</v>
      </c>
      <c r="AC97" s="939">
        <f t="shared" si="26"/>
        <v>0</v>
      </c>
      <c r="AD97" s="939">
        <f t="shared" si="26"/>
        <v>0</v>
      </c>
      <c r="AE97" s="939">
        <f t="shared" si="26"/>
        <v>0</v>
      </c>
      <c r="AF97" s="949"/>
      <c r="AG97" s="950"/>
      <c r="AH97" s="98"/>
      <c r="AI97" s="98"/>
      <c r="AJ97" s="98"/>
      <c r="AK97" s="98"/>
      <c r="AL97" s="98"/>
      <c r="AM97" s="1504"/>
      <c r="AN97" s="1505"/>
      <c r="AO97" s="1505"/>
      <c r="AP97" s="1505"/>
      <c r="AQ97" s="1505"/>
    </row>
    <row r="98" spans="1:43" ht="17.25" customHeight="1" thickBot="1">
      <c r="A98" s="98"/>
      <c r="B98" s="940" t="s">
        <v>1438</v>
      </c>
      <c r="C98" s="952"/>
      <c r="D98" s="936"/>
      <c r="E98" s="936"/>
      <c r="F98" s="936"/>
      <c r="G98" s="936"/>
      <c r="H98" s="936"/>
      <c r="I98" s="936"/>
      <c r="J98" s="936"/>
      <c r="K98" s="936"/>
      <c r="L98" s="936"/>
      <c r="M98" s="936"/>
      <c r="N98" s="936"/>
      <c r="O98" s="936"/>
      <c r="P98" s="937"/>
      <c r="Q98" s="941"/>
      <c r="R98" s="941"/>
      <c r="S98" s="941"/>
      <c r="T98" s="941"/>
      <c r="U98" s="941"/>
      <c r="V98" s="941"/>
      <c r="W98" s="941"/>
      <c r="X98" s="941"/>
      <c r="Y98" s="941"/>
      <c r="Z98" s="941"/>
      <c r="AA98" s="941"/>
      <c r="AB98" s="941"/>
      <c r="AC98" s="941"/>
      <c r="AD98" s="941"/>
      <c r="AE98" s="941"/>
      <c r="AF98" s="949"/>
      <c r="AG98" s="950"/>
      <c r="AH98" s="98"/>
      <c r="AI98" s="98"/>
      <c r="AJ98" s="98"/>
      <c r="AK98" s="98"/>
      <c r="AL98" s="98"/>
      <c r="AM98" s="1504"/>
      <c r="AN98" s="1505"/>
      <c r="AO98" s="1505"/>
      <c r="AP98" s="1505"/>
      <c r="AQ98" s="1505"/>
    </row>
    <row r="99" spans="1:43" ht="17.25" customHeight="1" thickBot="1">
      <c r="A99" s="98"/>
      <c r="B99" s="942"/>
      <c r="C99" s="934"/>
      <c r="D99" s="935" t="s">
        <v>1419</v>
      </c>
      <c r="E99" s="936"/>
      <c r="F99" s="936"/>
      <c r="G99" s="936"/>
      <c r="H99" s="936"/>
      <c r="I99" s="936"/>
      <c r="J99" s="936"/>
      <c r="K99" s="936"/>
      <c r="L99" s="936"/>
      <c r="M99" s="936"/>
      <c r="N99" s="936"/>
      <c r="O99" s="936"/>
      <c r="P99" s="937"/>
      <c r="Q99" s="938"/>
      <c r="R99" s="938"/>
      <c r="S99" s="938"/>
      <c r="T99" s="939">
        <f aca="true" t="shared" si="27" ref="T99:AE99">SUM(Q98:S98)</f>
        <v>0</v>
      </c>
      <c r="U99" s="939">
        <f t="shared" si="27"/>
        <v>0</v>
      </c>
      <c r="V99" s="939">
        <f t="shared" si="27"/>
        <v>0</v>
      </c>
      <c r="W99" s="939">
        <f t="shared" si="27"/>
        <v>0</v>
      </c>
      <c r="X99" s="939">
        <f t="shared" si="27"/>
        <v>0</v>
      </c>
      <c r="Y99" s="939">
        <f t="shared" si="27"/>
        <v>0</v>
      </c>
      <c r="Z99" s="939">
        <f t="shared" si="27"/>
        <v>0</v>
      </c>
      <c r="AA99" s="939">
        <f t="shared" si="27"/>
        <v>0</v>
      </c>
      <c r="AB99" s="939">
        <f t="shared" si="27"/>
        <v>0</v>
      </c>
      <c r="AC99" s="939">
        <f t="shared" si="27"/>
        <v>0</v>
      </c>
      <c r="AD99" s="939">
        <f t="shared" si="27"/>
        <v>0</v>
      </c>
      <c r="AE99" s="939">
        <f t="shared" si="27"/>
        <v>0</v>
      </c>
      <c r="AF99" s="949"/>
      <c r="AG99" s="950"/>
      <c r="AH99" s="98"/>
      <c r="AI99" s="98"/>
      <c r="AJ99" s="98"/>
      <c r="AK99" s="98"/>
      <c r="AL99" s="98"/>
      <c r="AM99" s="1504"/>
      <c r="AN99" s="1506"/>
      <c r="AO99" s="1506"/>
      <c r="AP99" s="1506"/>
      <c r="AQ99" s="1506"/>
    </row>
    <row r="100" spans="1:43" ht="17.25" customHeight="1" thickBot="1">
      <c r="A100" s="98"/>
      <c r="B100" s="1503" t="s">
        <v>1402</v>
      </c>
      <c r="C100" s="1503"/>
      <c r="D100" s="1503"/>
      <c r="E100" s="1503"/>
      <c r="F100" s="1503"/>
      <c r="G100" s="1503"/>
      <c r="H100" s="1503"/>
      <c r="I100" s="1503"/>
      <c r="J100" s="1503"/>
      <c r="K100" s="1503"/>
      <c r="L100" s="1503"/>
      <c r="M100" s="1503"/>
      <c r="N100" s="1503"/>
      <c r="O100" s="1503"/>
      <c r="P100" s="1503"/>
      <c r="Q100" s="938"/>
      <c r="R100" s="938"/>
      <c r="S100" s="938"/>
      <c r="T100" s="945" t="e">
        <f aca="true" t="shared" si="28" ref="T100:AE100">T97/T99</f>
        <v>#DIV/0!</v>
      </c>
      <c r="U100" s="945" t="e">
        <f t="shared" si="28"/>
        <v>#DIV/0!</v>
      </c>
      <c r="V100" s="945" t="e">
        <f t="shared" si="28"/>
        <v>#DIV/0!</v>
      </c>
      <c r="W100" s="945" t="e">
        <f t="shared" si="28"/>
        <v>#DIV/0!</v>
      </c>
      <c r="X100" s="945" t="e">
        <f t="shared" si="28"/>
        <v>#DIV/0!</v>
      </c>
      <c r="Y100" s="945" t="e">
        <f t="shared" si="28"/>
        <v>#DIV/0!</v>
      </c>
      <c r="Z100" s="945" t="e">
        <f t="shared" si="28"/>
        <v>#DIV/0!</v>
      </c>
      <c r="AA100" s="945" t="e">
        <f t="shared" si="28"/>
        <v>#DIV/0!</v>
      </c>
      <c r="AB100" s="945" t="e">
        <f t="shared" si="28"/>
        <v>#DIV/0!</v>
      </c>
      <c r="AC100" s="945" t="e">
        <f t="shared" si="28"/>
        <v>#DIV/0!</v>
      </c>
      <c r="AD100" s="945" t="e">
        <f t="shared" si="28"/>
        <v>#DIV/0!</v>
      </c>
      <c r="AE100" s="945" t="e">
        <f t="shared" si="28"/>
        <v>#DIV/0!</v>
      </c>
      <c r="AF100" s="949"/>
      <c r="AG100" s="950"/>
      <c r="AH100" s="98"/>
      <c r="AI100" s="98"/>
      <c r="AJ100" s="98"/>
      <c r="AK100" s="98"/>
      <c r="AL100" s="98"/>
      <c r="AM100" s="1504"/>
      <c r="AN100" s="1506"/>
      <c r="AO100" s="1506"/>
      <c r="AP100" s="1506"/>
      <c r="AQ100" s="1506"/>
    </row>
    <row r="101" spans="1:43" ht="17.25" customHeight="1">
      <c r="A101" s="98"/>
      <c r="B101" s="971"/>
      <c r="C101" s="971"/>
      <c r="D101" s="971"/>
      <c r="E101" s="971"/>
      <c r="F101" s="971"/>
      <c r="G101" s="971"/>
      <c r="H101" s="971"/>
      <c r="I101" s="971"/>
      <c r="J101" s="971"/>
      <c r="K101" s="971"/>
      <c r="L101" s="971"/>
      <c r="M101" s="971"/>
      <c r="N101" s="971"/>
      <c r="O101" s="971"/>
      <c r="P101" s="971"/>
      <c r="Q101" s="972"/>
      <c r="R101" s="972"/>
      <c r="S101" s="972"/>
      <c r="T101" s="972"/>
      <c r="U101" s="972"/>
      <c r="V101" s="972"/>
      <c r="W101" s="972"/>
      <c r="X101" s="972"/>
      <c r="Y101" s="972"/>
      <c r="Z101" s="972"/>
      <c r="AA101" s="972"/>
      <c r="AB101" s="972"/>
      <c r="AC101" s="972"/>
      <c r="AD101" s="972"/>
      <c r="AE101" s="972"/>
      <c r="AF101" s="949"/>
      <c r="AG101" s="950"/>
      <c r="AH101" s="98"/>
      <c r="AI101" s="98"/>
      <c r="AJ101" s="98"/>
      <c r="AK101" s="98"/>
      <c r="AL101" s="98"/>
      <c r="AM101" s="973"/>
      <c r="AN101" s="974"/>
      <c r="AO101" s="974"/>
      <c r="AP101" s="974"/>
      <c r="AQ101" s="974"/>
    </row>
    <row r="102" spans="1:43" ht="17.25" customHeight="1">
      <c r="A102" s="98"/>
      <c r="B102" s="930" t="s">
        <v>1439</v>
      </c>
      <c r="C102" s="924"/>
      <c r="D102" s="924"/>
      <c r="E102" s="924"/>
      <c r="F102" s="924"/>
      <c r="G102" s="924"/>
      <c r="H102" s="924"/>
      <c r="I102" s="924"/>
      <c r="J102" s="924"/>
      <c r="K102" s="924"/>
      <c r="L102" s="924"/>
      <c r="M102" s="924"/>
      <c r="N102" s="924"/>
      <c r="O102" s="924"/>
      <c r="P102" s="924"/>
      <c r="Q102" s="925"/>
      <c r="R102" s="925"/>
      <c r="S102" s="925"/>
      <c r="T102" s="925"/>
      <c r="U102" s="925"/>
      <c r="V102" s="925"/>
      <c r="W102" s="925"/>
      <c r="X102" s="926"/>
      <c r="Y102" s="926"/>
      <c r="Z102" s="926"/>
      <c r="AA102" s="926"/>
      <c r="AB102" s="926"/>
      <c r="AC102" s="926"/>
      <c r="AD102" s="926"/>
      <c r="AE102" s="98"/>
      <c r="AF102" s="98"/>
      <c r="AG102" s="98"/>
      <c r="AH102" s="98"/>
      <c r="AI102" s="98"/>
      <c r="AJ102" s="98"/>
      <c r="AK102" s="98"/>
      <c r="AL102" s="98"/>
      <c r="AM102" s="98"/>
      <c r="AN102" s="98"/>
      <c r="AO102" s="98"/>
      <c r="AP102" s="98"/>
      <c r="AQ102" s="98"/>
    </row>
    <row r="103" spans="1:43" ht="17.25" customHeight="1" thickBot="1">
      <c r="A103" s="98"/>
      <c r="B103" s="1502"/>
      <c r="C103" s="1502"/>
      <c r="D103" s="1502"/>
      <c r="E103" s="1502"/>
      <c r="F103" s="1502"/>
      <c r="G103" s="1502"/>
      <c r="H103" s="1502"/>
      <c r="I103" s="1502"/>
      <c r="J103" s="1502"/>
      <c r="K103" s="1502"/>
      <c r="L103" s="1502"/>
      <c r="M103" s="1502"/>
      <c r="N103" s="1502"/>
      <c r="O103" s="1502"/>
      <c r="P103" s="1502"/>
      <c r="Q103" s="931" t="s">
        <v>1372</v>
      </c>
      <c r="R103" s="931" t="s">
        <v>1372</v>
      </c>
      <c r="S103" s="931" t="s">
        <v>1372</v>
      </c>
      <c r="T103" s="931" t="s">
        <v>1372</v>
      </c>
      <c r="U103" s="931" t="s">
        <v>1372</v>
      </c>
      <c r="V103" s="931" t="s">
        <v>1372</v>
      </c>
      <c r="W103" s="931" t="s">
        <v>1372</v>
      </c>
      <c r="X103" s="931" t="s">
        <v>1372</v>
      </c>
      <c r="Y103" s="931" t="s">
        <v>1372</v>
      </c>
      <c r="Z103" s="931" t="s">
        <v>1372</v>
      </c>
      <c r="AA103" s="931" t="s">
        <v>1372</v>
      </c>
      <c r="AB103" s="931" t="s">
        <v>1372</v>
      </c>
      <c r="AC103" s="931" t="s">
        <v>1372</v>
      </c>
      <c r="AD103" s="931" t="s">
        <v>1372</v>
      </c>
      <c r="AE103" s="931" t="s">
        <v>1372</v>
      </c>
      <c r="AF103" s="949"/>
      <c r="AG103" s="950"/>
      <c r="AH103" s="98"/>
      <c r="AI103" s="98"/>
      <c r="AJ103" s="98"/>
      <c r="AK103" s="98"/>
      <c r="AL103" s="98"/>
      <c r="AM103" s="98"/>
      <c r="AN103" s="98"/>
      <c r="AO103" s="98"/>
      <c r="AP103" s="98"/>
      <c r="AQ103" s="98"/>
    </row>
    <row r="104" spans="1:43" ht="17.25" customHeight="1" thickBot="1">
      <c r="A104" s="98"/>
      <c r="B104" s="940" t="s">
        <v>1440</v>
      </c>
      <c r="C104" s="952"/>
      <c r="D104" s="952"/>
      <c r="E104" s="952"/>
      <c r="F104" s="952"/>
      <c r="G104" s="952"/>
      <c r="H104" s="952"/>
      <c r="I104" s="952"/>
      <c r="J104" s="952"/>
      <c r="K104" s="952"/>
      <c r="L104" s="952"/>
      <c r="M104" s="952"/>
      <c r="N104" s="952"/>
      <c r="O104" s="952"/>
      <c r="P104" s="975"/>
      <c r="Q104" s="962"/>
      <c r="R104" s="962"/>
      <c r="S104" s="962"/>
      <c r="T104" s="962"/>
      <c r="U104" s="962"/>
      <c r="V104" s="962"/>
      <c r="W104" s="962"/>
      <c r="X104" s="962"/>
      <c r="Y104" s="962"/>
      <c r="Z104" s="962"/>
      <c r="AA104" s="962"/>
      <c r="AB104" s="962"/>
      <c r="AC104" s="962"/>
      <c r="AD104" s="962"/>
      <c r="AE104" s="962"/>
      <c r="AF104" s="949"/>
      <c r="AG104" s="950"/>
      <c r="AH104" s="98"/>
      <c r="AI104" s="98"/>
      <c r="AJ104" s="98"/>
      <c r="AK104" s="98"/>
      <c r="AL104" s="98"/>
      <c r="AM104" s="1504" t="s">
        <v>1441</v>
      </c>
      <c r="AN104" s="1505" t="s">
        <v>1377</v>
      </c>
      <c r="AO104" s="1505"/>
      <c r="AP104" s="1505"/>
      <c r="AQ104" s="1505"/>
    </row>
    <row r="105" spans="1:43" ht="17.25" customHeight="1" thickBot="1">
      <c r="A105" s="98"/>
      <c r="B105" s="942"/>
      <c r="C105" s="934"/>
      <c r="D105" s="935" t="s">
        <v>1417</v>
      </c>
      <c r="E105" s="936"/>
      <c r="F105" s="936"/>
      <c r="G105" s="936"/>
      <c r="H105" s="936"/>
      <c r="I105" s="936"/>
      <c r="J105" s="936"/>
      <c r="K105" s="936"/>
      <c r="L105" s="936"/>
      <c r="M105" s="936"/>
      <c r="N105" s="936"/>
      <c r="O105" s="936"/>
      <c r="P105" s="937"/>
      <c r="Q105" s="938"/>
      <c r="R105" s="938"/>
      <c r="S105" s="938"/>
      <c r="T105" s="939">
        <f aca="true" t="shared" si="29" ref="T105:AE105">SUM(Q104:S104)</f>
        <v>0</v>
      </c>
      <c r="U105" s="939">
        <f t="shared" si="29"/>
        <v>0</v>
      </c>
      <c r="V105" s="939">
        <f t="shared" si="29"/>
        <v>0</v>
      </c>
      <c r="W105" s="939">
        <f t="shared" si="29"/>
        <v>0</v>
      </c>
      <c r="X105" s="939">
        <f t="shared" si="29"/>
        <v>0</v>
      </c>
      <c r="Y105" s="939">
        <f t="shared" si="29"/>
        <v>0</v>
      </c>
      <c r="Z105" s="939">
        <f t="shared" si="29"/>
        <v>0</v>
      </c>
      <c r="AA105" s="939">
        <f t="shared" si="29"/>
        <v>0</v>
      </c>
      <c r="AB105" s="939">
        <f t="shared" si="29"/>
        <v>0</v>
      </c>
      <c r="AC105" s="939">
        <f t="shared" si="29"/>
        <v>0</v>
      </c>
      <c r="AD105" s="939">
        <f t="shared" si="29"/>
        <v>0</v>
      </c>
      <c r="AE105" s="939">
        <f t="shared" si="29"/>
        <v>0</v>
      </c>
      <c r="AF105" s="949"/>
      <c r="AG105" s="950"/>
      <c r="AH105" s="98"/>
      <c r="AI105" s="98"/>
      <c r="AJ105" s="98"/>
      <c r="AK105" s="98"/>
      <c r="AL105" s="98"/>
      <c r="AM105" s="1504"/>
      <c r="AN105" s="1505"/>
      <c r="AO105" s="1505"/>
      <c r="AP105" s="1505"/>
      <c r="AQ105" s="1505"/>
    </row>
    <row r="106" spans="1:43" ht="17.25" customHeight="1" thickBot="1">
      <c r="A106" s="98"/>
      <c r="B106" s="1502" t="s">
        <v>1387</v>
      </c>
      <c r="C106" s="1502"/>
      <c r="D106" s="1502"/>
      <c r="E106" s="1502"/>
      <c r="F106" s="1502"/>
      <c r="G106" s="1502"/>
      <c r="H106" s="1502"/>
      <c r="I106" s="1502"/>
      <c r="J106" s="1502"/>
      <c r="K106" s="1502"/>
      <c r="L106" s="1502"/>
      <c r="M106" s="1502"/>
      <c r="N106" s="1502"/>
      <c r="O106" s="1502"/>
      <c r="P106" s="1502"/>
      <c r="Q106" s="941"/>
      <c r="R106" s="941"/>
      <c r="S106" s="941"/>
      <c r="T106" s="941"/>
      <c r="U106" s="941"/>
      <c r="V106" s="941"/>
      <c r="W106" s="941"/>
      <c r="X106" s="941"/>
      <c r="Y106" s="941"/>
      <c r="Z106" s="941"/>
      <c r="AA106" s="941"/>
      <c r="AB106" s="941"/>
      <c r="AC106" s="941"/>
      <c r="AD106" s="941"/>
      <c r="AE106" s="941"/>
      <c r="AF106" s="949"/>
      <c r="AG106" s="950"/>
      <c r="AH106" s="98"/>
      <c r="AI106" s="98"/>
      <c r="AJ106" s="98"/>
      <c r="AK106" s="98"/>
      <c r="AL106" s="98"/>
      <c r="AM106" s="1504"/>
      <c r="AN106" s="1505"/>
      <c r="AO106" s="1505"/>
      <c r="AP106" s="1505"/>
      <c r="AQ106" s="1505"/>
    </row>
    <row r="107" spans="1:43" ht="17.25" customHeight="1" thickBot="1">
      <c r="A107" s="98"/>
      <c r="B107" s="942"/>
      <c r="C107" s="934"/>
      <c r="D107" s="935" t="s">
        <v>1419</v>
      </c>
      <c r="E107" s="936"/>
      <c r="F107" s="936"/>
      <c r="G107" s="936"/>
      <c r="H107" s="936"/>
      <c r="I107" s="936"/>
      <c r="J107" s="936"/>
      <c r="K107" s="936"/>
      <c r="L107" s="936"/>
      <c r="M107" s="936"/>
      <c r="N107" s="936"/>
      <c r="O107" s="936"/>
      <c r="P107" s="937"/>
      <c r="Q107" s="938"/>
      <c r="R107" s="938"/>
      <c r="S107" s="938"/>
      <c r="T107" s="939">
        <f aca="true" t="shared" si="30" ref="T107:AE107">SUM(Q106:S106)</f>
        <v>0</v>
      </c>
      <c r="U107" s="939">
        <f t="shared" si="30"/>
        <v>0</v>
      </c>
      <c r="V107" s="939">
        <f t="shared" si="30"/>
        <v>0</v>
      </c>
      <c r="W107" s="939">
        <f t="shared" si="30"/>
        <v>0</v>
      </c>
      <c r="X107" s="939">
        <f t="shared" si="30"/>
        <v>0</v>
      </c>
      <c r="Y107" s="939">
        <f t="shared" si="30"/>
        <v>0</v>
      </c>
      <c r="Z107" s="939">
        <f t="shared" si="30"/>
        <v>0</v>
      </c>
      <c r="AA107" s="939">
        <f t="shared" si="30"/>
        <v>0</v>
      </c>
      <c r="AB107" s="939">
        <f t="shared" si="30"/>
        <v>0</v>
      </c>
      <c r="AC107" s="939">
        <f t="shared" si="30"/>
        <v>0</v>
      </c>
      <c r="AD107" s="939">
        <f t="shared" si="30"/>
        <v>0</v>
      </c>
      <c r="AE107" s="939">
        <f t="shared" si="30"/>
        <v>0</v>
      </c>
      <c r="AF107" s="949"/>
      <c r="AG107" s="950"/>
      <c r="AH107" s="98"/>
      <c r="AI107" s="98"/>
      <c r="AJ107" s="98"/>
      <c r="AK107" s="98"/>
      <c r="AL107" s="98"/>
      <c r="AM107" s="1504"/>
      <c r="AN107" s="1506"/>
      <c r="AO107" s="1506"/>
      <c r="AP107" s="1506"/>
      <c r="AQ107" s="1506"/>
    </row>
    <row r="108" spans="1:43" ht="17.25" customHeight="1" thickBot="1">
      <c r="A108" s="98"/>
      <c r="B108" s="1509" t="s">
        <v>1402</v>
      </c>
      <c r="C108" s="1509"/>
      <c r="D108" s="1509"/>
      <c r="E108" s="1509"/>
      <c r="F108" s="1509"/>
      <c r="G108" s="1509"/>
      <c r="H108" s="1509"/>
      <c r="I108" s="1509"/>
      <c r="J108" s="1509"/>
      <c r="K108" s="1509"/>
      <c r="L108" s="1509"/>
      <c r="M108" s="1509"/>
      <c r="N108" s="1509"/>
      <c r="O108" s="1509"/>
      <c r="P108" s="1509"/>
      <c r="Q108" s="938"/>
      <c r="R108" s="938"/>
      <c r="S108" s="938"/>
      <c r="T108" s="945" t="e">
        <f aca="true" t="shared" si="31" ref="T108:AE108">T105/T107</f>
        <v>#DIV/0!</v>
      </c>
      <c r="U108" s="945" t="e">
        <f t="shared" si="31"/>
        <v>#DIV/0!</v>
      </c>
      <c r="V108" s="945" t="e">
        <f t="shared" si="31"/>
        <v>#DIV/0!</v>
      </c>
      <c r="W108" s="945" t="e">
        <f t="shared" si="31"/>
        <v>#DIV/0!</v>
      </c>
      <c r="X108" s="945" t="e">
        <f t="shared" si="31"/>
        <v>#DIV/0!</v>
      </c>
      <c r="Y108" s="945" t="e">
        <f t="shared" si="31"/>
        <v>#DIV/0!</v>
      </c>
      <c r="Z108" s="945" t="e">
        <f t="shared" si="31"/>
        <v>#DIV/0!</v>
      </c>
      <c r="AA108" s="945" t="e">
        <f t="shared" si="31"/>
        <v>#DIV/0!</v>
      </c>
      <c r="AB108" s="945" t="e">
        <f t="shared" si="31"/>
        <v>#DIV/0!</v>
      </c>
      <c r="AC108" s="945" t="e">
        <f t="shared" si="31"/>
        <v>#DIV/0!</v>
      </c>
      <c r="AD108" s="945" t="e">
        <f t="shared" si="31"/>
        <v>#DIV/0!</v>
      </c>
      <c r="AE108" s="945" t="e">
        <f t="shared" si="31"/>
        <v>#DIV/0!</v>
      </c>
      <c r="AF108" s="949"/>
      <c r="AG108" s="950"/>
      <c r="AH108" s="98"/>
      <c r="AI108" s="98"/>
      <c r="AJ108" s="98"/>
      <c r="AK108" s="98"/>
      <c r="AL108" s="98"/>
      <c r="AM108" s="1504"/>
      <c r="AN108" s="1506"/>
      <c r="AO108" s="1506"/>
      <c r="AP108" s="1506"/>
      <c r="AQ108" s="1506"/>
    </row>
    <row r="109" spans="1:43" ht="17.25" customHeight="1">
      <c r="A109" s="928"/>
      <c r="B109" s="960" t="s">
        <v>1442</v>
      </c>
      <c r="C109" s="928"/>
      <c r="D109" s="928"/>
      <c r="E109" s="928"/>
      <c r="F109" s="928"/>
      <c r="G109" s="928"/>
      <c r="H109" s="928"/>
      <c r="I109" s="928"/>
      <c r="J109" s="928"/>
      <c r="K109" s="928"/>
      <c r="L109" s="928"/>
      <c r="M109" s="928"/>
      <c r="N109" s="928"/>
      <c r="O109" s="928"/>
      <c r="P109" s="928"/>
      <c r="Q109" s="976"/>
      <c r="R109" s="976"/>
      <c r="S109" s="976"/>
      <c r="T109" s="976"/>
      <c r="U109" s="976"/>
      <c r="V109" s="976"/>
      <c r="W109" s="976"/>
      <c r="X109" s="976"/>
      <c r="Y109" s="976"/>
      <c r="Z109" s="976"/>
      <c r="AA109" s="976"/>
      <c r="AB109" s="976"/>
      <c r="AC109" s="976"/>
      <c r="AD109" s="976"/>
      <c r="AE109" s="928"/>
      <c r="AF109" s="928"/>
      <c r="AG109" s="928"/>
      <c r="AH109" s="928"/>
      <c r="AI109" s="928"/>
      <c r="AJ109" s="928"/>
      <c r="AK109" s="928"/>
      <c r="AL109" s="928"/>
      <c r="AM109" s="928"/>
      <c r="AN109" s="928"/>
      <c r="AO109" s="928"/>
      <c r="AP109" s="928"/>
      <c r="AQ109" s="928"/>
    </row>
    <row r="110" spans="1:43" ht="36" customHeight="1">
      <c r="A110" s="928"/>
      <c r="B110" s="1510" t="s">
        <v>1568</v>
      </c>
      <c r="C110" s="1510"/>
      <c r="D110" s="1510"/>
      <c r="E110" s="1510"/>
      <c r="F110" s="1510"/>
      <c r="G110" s="1510"/>
      <c r="H110" s="1510"/>
      <c r="I110" s="1510"/>
      <c r="J110" s="1510"/>
      <c r="K110" s="1510"/>
      <c r="L110" s="1510"/>
      <c r="M110" s="1510"/>
      <c r="N110" s="1510"/>
      <c r="O110" s="1510"/>
      <c r="P110" s="1510"/>
      <c r="Q110" s="1510"/>
      <c r="R110" s="1510"/>
      <c r="S110" s="1510"/>
      <c r="T110" s="1510"/>
      <c r="U110" s="1510"/>
      <c r="V110" s="1510"/>
      <c r="W110" s="1510"/>
      <c r="X110" s="1510"/>
      <c r="Y110" s="1510"/>
      <c r="Z110" s="1510"/>
      <c r="AA110" s="1510"/>
      <c r="AB110" s="1510"/>
      <c r="AC110" s="1510"/>
      <c r="AD110" s="1510"/>
      <c r="AE110" s="1510"/>
      <c r="AF110" s="1510"/>
      <c r="AG110" s="1510"/>
      <c r="AH110" s="1510"/>
      <c r="AI110" s="928"/>
      <c r="AJ110" s="928"/>
      <c r="AK110" s="928"/>
      <c r="AL110" s="928"/>
      <c r="AM110" s="928"/>
      <c r="AN110" s="928"/>
      <c r="AO110" s="928"/>
      <c r="AP110" s="928"/>
      <c r="AQ110" s="928"/>
    </row>
    <row r="111" spans="1:43" ht="17.25" customHeight="1">
      <c r="A111" s="928"/>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28"/>
      <c r="AJ111" s="928"/>
      <c r="AK111" s="928"/>
      <c r="AL111" s="928"/>
      <c r="AM111" s="928"/>
      <c r="AN111" s="928"/>
      <c r="AO111" s="928"/>
      <c r="AP111" s="928"/>
      <c r="AQ111" s="928"/>
    </row>
    <row r="112" spans="1:43" ht="17.25" customHeight="1">
      <c r="A112" s="922" t="s">
        <v>1368</v>
      </c>
      <c r="B112" s="946"/>
      <c r="C112" s="947"/>
      <c r="D112" s="98"/>
      <c r="E112" s="830"/>
      <c r="F112" s="830"/>
      <c r="G112" s="830"/>
      <c r="H112" s="830"/>
      <c r="I112" s="830"/>
      <c r="J112" s="830"/>
      <c r="K112" s="830"/>
      <c r="L112" s="830"/>
      <c r="M112" s="830"/>
      <c r="N112" s="830"/>
      <c r="O112" s="948"/>
      <c r="P112" s="948"/>
      <c r="Q112" s="948"/>
      <c r="R112" s="948"/>
      <c r="S112" s="948"/>
      <c r="T112" s="948"/>
      <c r="U112" s="948"/>
      <c r="V112" s="948"/>
      <c r="W112" s="948"/>
      <c r="X112" s="948"/>
      <c r="Y112" s="948"/>
      <c r="Z112" s="948"/>
      <c r="AA112" s="948"/>
      <c r="AB112" s="98"/>
      <c r="AC112" s="98"/>
      <c r="AD112" s="98"/>
      <c r="AE112" s="98"/>
      <c r="AF112" s="98"/>
      <c r="AG112" s="98"/>
      <c r="AH112" s="98"/>
      <c r="AI112" s="98"/>
      <c r="AJ112" s="98"/>
      <c r="AK112" s="98"/>
      <c r="AL112" s="98"/>
      <c r="AM112" s="98"/>
      <c r="AN112" s="98"/>
      <c r="AO112" s="98"/>
      <c r="AP112" s="98"/>
      <c r="AQ112" s="98"/>
    </row>
    <row r="113" spans="1:43" ht="17.25" customHeight="1">
      <c r="A113" s="98"/>
      <c r="B113" s="930" t="s">
        <v>1443</v>
      </c>
      <c r="C113" s="924"/>
      <c r="D113" s="924"/>
      <c r="E113" s="924"/>
      <c r="F113" s="924"/>
      <c r="G113" s="924"/>
      <c r="H113" s="924"/>
      <c r="I113" s="924"/>
      <c r="J113" s="924"/>
      <c r="K113" s="924"/>
      <c r="L113" s="924"/>
      <c r="M113" s="924"/>
      <c r="N113" s="924"/>
      <c r="O113" s="924"/>
      <c r="P113" s="924"/>
      <c r="Q113" s="925"/>
      <c r="R113" s="925"/>
      <c r="S113" s="925"/>
      <c r="T113" s="925"/>
      <c r="U113" s="925"/>
      <c r="V113" s="925"/>
      <c r="W113" s="925"/>
      <c r="X113" s="926"/>
      <c r="Y113" s="926"/>
      <c r="Z113" s="926"/>
      <c r="AA113" s="926"/>
      <c r="AB113" s="926"/>
      <c r="AC113" s="926"/>
      <c r="AD113" s="926"/>
      <c r="AE113" s="98"/>
      <c r="AF113" s="98"/>
      <c r="AG113" s="98"/>
      <c r="AH113" s="98"/>
      <c r="AI113" s="98"/>
      <c r="AJ113" s="98"/>
      <c r="AK113" s="98"/>
      <c r="AL113" s="98"/>
      <c r="AM113" s="98"/>
      <c r="AN113" s="98"/>
      <c r="AO113" s="98"/>
      <c r="AP113" s="98"/>
      <c r="AQ113" s="98"/>
    </row>
    <row r="114" spans="1:43" ht="17.25" customHeight="1" thickBot="1">
      <c r="A114" s="98"/>
      <c r="B114" s="1502"/>
      <c r="C114" s="1502"/>
      <c r="D114" s="1502"/>
      <c r="E114" s="1502"/>
      <c r="F114" s="1502"/>
      <c r="G114" s="1502"/>
      <c r="H114" s="1502"/>
      <c r="I114" s="1502"/>
      <c r="J114" s="1502"/>
      <c r="K114" s="1502"/>
      <c r="L114" s="1502"/>
      <c r="M114" s="1502"/>
      <c r="N114" s="1502"/>
      <c r="O114" s="1502"/>
      <c r="P114" s="1502"/>
      <c r="Q114" s="931" t="s">
        <v>1372</v>
      </c>
      <c r="R114" s="931" t="s">
        <v>1372</v>
      </c>
      <c r="S114" s="931" t="s">
        <v>1372</v>
      </c>
      <c r="T114" s="931" t="s">
        <v>1372</v>
      </c>
      <c r="U114" s="931" t="s">
        <v>1372</v>
      </c>
      <c r="V114" s="931" t="s">
        <v>1372</v>
      </c>
      <c r="W114" s="931" t="s">
        <v>1372</v>
      </c>
      <c r="X114" s="931" t="s">
        <v>1372</v>
      </c>
      <c r="Y114" s="931" t="s">
        <v>1372</v>
      </c>
      <c r="Z114" s="931" t="s">
        <v>1372</v>
      </c>
      <c r="AA114" s="931" t="s">
        <v>1372</v>
      </c>
      <c r="AB114" s="931" t="s">
        <v>1372</v>
      </c>
      <c r="AC114" s="931" t="s">
        <v>1372</v>
      </c>
      <c r="AD114" s="931" t="s">
        <v>1372</v>
      </c>
      <c r="AE114" s="931" t="s">
        <v>1372</v>
      </c>
      <c r="AF114" s="949"/>
      <c r="AG114" s="950"/>
      <c r="AH114" s="98"/>
      <c r="AI114" s="98"/>
      <c r="AJ114" s="98"/>
      <c r="AK114" s="98"/>
      <c r="AL114" s="98"/>
      <c r="AM114" s="98"/>
      <c r="AN114" s="98"/>
      <c r="AO114" s="98"/>
      <c r="AP114" s="98"/>
      <c r="AQ114" s="98"/>
    </row>
    <row r="115" spans="1:43" ht="17.25" customHeight="1" thickBot="1">
      <c r="A115" s="98"/>
      <c r="B115" s="940" t="s">
        <v>1444</v>
      </c>
      <c r="C115" s="952"/>
      <c r="D115" s="952"/>
      <c r="E115" s="952"/>
      <c r="F115" s="952"/>
      <c r="G115" s="952"/>
      <c r="H115" s="952"/>
      <c r="I115" s="952"/>
      <c r="J115" s="952"/>
      <c r="K115" s="952"/>
      <c r="L115" s="952"/>
      <c r="M115" s="952"/>
      <c r="N115" s="952"/>
      <c r="O115" s="952"/>
      <c r="P115" s="975"/>
      <c r="Q115" s="962"/>
      <c r="R115" s="962"/>
      <c r="S115" s="962"/>
      <c r="T115" s="962"/>
      <c r="U115" s="962"/>
      <c r="V115" s="962"/>
      <c r="W115" s="962"/>
      <c r="X115" s="962"/>
      <c r="Y115" s="962"/>
      <c r="Z115" s="962"/>
      <c r="AA115" s="962"/>
      <c r="AB115" s="962"/>
      <c r="AC115" s="962"/>
      <c r="AD115" s="962"/>
      <c r="AE115" s="962"/>
      <c r="AF115" s="949"/>
      <c r="AG115" s="950"/>
      <c r="AH115" s="98"/>
      <c r="AI115" s="98"/>
      <c r="AJ115" s="98"/>
      <c r="AK115" s="98"/>
      <c r="AL115" s="98"/>
      <c r="AM115" s="1504" t="s">
        <v>1445</v>
      </c>
      <c r="AN115" s="1505" t="s">
        <v>1377</v>
      </c>
      <c r="AO115" s="1505"/>
      <c r="AP115" s="1505"/>
      <c r="AQ115" s="1505"/>
    </row>
    <row r="116" spans="1:43" ht="17.25" customHeight="1" thickBot="1">
      <c r="A116" s="98"/>
      <c r="B116" s="942"/>
      <c r="C116" s="934"/>
      <c r="D116" s="935" t="s">
        <v>1417</v>
      </c>
      <c r="E116" s="936"/>
      <c r="F116" s="936"/>
      <c r="G116" s="936"/>
      <c r="H116" s="936"/>
      <c r="I116" s="936"/>
      <c r="J116" s="936"/>
      <c r="K116" s="936"/>
      <c r="L116" s="936"/>
      <c r="M116" s="936"/>
      <c r="N116" s="936"/>
      <c r="O116" s="936"/>
      <c r="P116" s="937"/>
      <c r="Q116" s="938"/>
      <c r="R116" s="938"/>
      <c r="S116" s="938"/>
      <c r="T116" s="939">
        <f aca="true" t="shared" si="32" ref="T116:AE116">SUM(Q115:S115)</f>
        <v>0</v>
      </c>
      <c r="U116" s="939">
        <f t="shared" si="32"/>
        <v>0</v>
      </c>
      <c r="V116" s="939">
        <f t="shared" si="32"/>
        <v>0</v>
      </c>
      <c r="W116" s="939">
        <f t="shared" si="32"/>
        <v>0</v>
      </c>
      <c r="X116" s="939">
        <f t="shared" si="32"/>
        <v>0</v>
      </c>
      <c r="Y116" s="939">
        <f t="shared" si="32"/>
        <v>0</v>
      </c>
      <c r="Z116" s="939">
        <f t="shared" si="32"/>
        <v>0</v>
      </c>
      <c r="AA116" s="939">
        <f t="shared" si="32"/>
        <v>0</v>
      </c>
      <c r="AB116" s="939">
        <f t="shared" si="32"/>
        <v>0</v>
      </c>
      <c r="AC116" s="939">
        <f t="shared" si="32"/>
        <v>0</v>
      </c>
      <c r="AD116" s="939">
        <f t="shared" si="32"/>
        <v>0</v>
      </c>
      <c r="AE116" s="939">
        <f t="shared" si="32"/>
        <v>0</v>
      </c>
      <c r="AF116" s="949"/>
      <c r="AG116" s="950"/>
      <c r="AH116" s="98"/>
      <c r="AI116" s="98"/>
      <c r="AJ116" s="98"/>
      <c r="AK116" s="98"/>
      <c r="AL116" s="98"/>
      <c r="AM116" s="1504"/>
      <c r="AN116" s="1505"/>
      <c r="AO116" s="1505"/>
      <c r="AP116" s="1505"/>
      <c r="AQ116" s="1505"/>
    </row>
    <row r="117" spans="1:43" ht="17.25" customHeight="1" thickBot="1">
      <c r="A117" s="98"/>
      <c r="B117" s="1502" t="s">
        <v>1387</v>
      </c>
      <c r="C117" s="1502"/>
      <c r="D117" s="1502"/>
      <c r="E117" s="1502"/>
      <c r="F117" s="1502"/>
      <c r="G117" s="1502"/>
      <c r="H117" s="1502"/>
      <c r="I117" s="1502"/>
      <c r="J117" s="1502"/>
      <c r="K117" s="1502"/>
      <c r="L117" s="1502"/>
      <c r="M117" s="1502"/>
      <c r="N117" s="1502"/>
      <c r="O117" s="1502"/>
      <c r="P117" s="1502"/>
      <c r="Q117" s="941"/>
      <c r="R117" s="941"/>
      <c r="S117" s="941"/>
      <c r="T117" s="941"/>
      <c r="U117" s="941"/>
      <c r="V117" s="941"/>
      <c r="W117" s="941"/>
      <c r="X117" s="941"/>
      <c r="Y117" s="941"/>
      <c r="Z117" s="941"/>
      <c r="AA117" s="941"/>
      <c r="AB117" s="941"/>
      <c r="AC117" s="941"/>
      <c r="AD117" s="941"/>
      <c r="AE117" s="941"/>
      <c r="AF117" s="949"/>
      <c r="AG117" s="950"/>
      <c r="AH117" s="98"/>
      <c r="AI117" s="98"/>
      <c r="AJ117" s="98"/>
      <c r="AK117" s="98"/>
      <c r="AL117" s="98"/>
      <c r="AM117" s="1504"/>
      <c r="AN117" s="1505"/>
      <c r="AO117" s="1505"/>
      <c r="AP117" s="1505"/>
      <c r="AQ117" s="1505"/>
    </row>
    <row r="118" spans="1:43" ht="17.25" customHeight="1" thickBot="1">
      <c r="A118" s="98"/>
      <c r="B118" s="942"/>
      <c r="C118" s="934"/>
      <c r="D118" s="935" t="s">
        <v>1419</v>
      </c>
      <c r="E118" s="936"/>
      <c r="F118" s="936"/>
      <c r="G118" s="936"/>
      <c r="H118" s="936"/>
      <c r="I118" s="936"/>
      <c r="J118" s="936"/>
      <c r="K118" s="936"/>
      <c r="L118" s="936"/>
      <c r="M118" s="936"/>
      <c r="N118" s="936"/>
      <c r="O118" s="936"/>
      <c r="P118" s="937"/>
      <c r="Q118" s="938"/>
      <c r="R118" s="938"/>
      <c r="S118" s="938"/>
      <c r="T118" s="939">
        <f aca="true" t="shared" si="33" ref="T118:AE118">SUM(Q117:S117)</f>
        <v>0</v>
      </c>
      <c r="U118" s="939">
        <f t="shared" si="33"/>
        <v>0</v>
      </c>
      <c r="V118" s="939">
        <f t="shared" si="33"/>
        <v>0</v>
      </c>
      <c r="W118" s="939">
        <f t="shared" si="33"/>
        <v>0</v>
      </c>
      <c r="X118" s="939">
        <f t="shared" si="33"/>
        <v>0</v>
      </c>
      <c r="Y118" s="939">
        <f t="shared" si="33"/>
        <v>0</v>
      </c>
      <c r="Z118" s="939">
        <f t="shared" si="33"/>
        <v>0</v>
      </c>
      <c r="AA118" s="939">
        <f t="shared" si="33"/>
        <v>0</v>
      </c>
      <c r="AB118" s="939">
        <f t="shared" si="33"/>
        <v>0</v>
      </c>
      <c r="AC118" s="939">
        <f t="shared" si="33"/>
        <v>0</v>
      </c>
      <c r="AD118" s="939">
        <f t="shared" si="33"/>
        <v>0</v>
      </c>
      <c r="AE118" s="939">
        <f t="shared" si="33"/>
        <v>0</v>
      </c>
      <c r="AF118" s="949"/>
      <c r="AG118" s="950"/>
      <c r="AH118" s="98"/>
      <c r="AI118" s="98"/>
      <c r="AJ118" s="98"/>
      <c r="AK118" s="98"/>
      <c r="AL118" s="98"/>
      <c r="AM118" s="1504"/>
      <c r="AN118" s="1506"/>
      <c r="AO118" s="1506"/>
      <c r="AP118" s="1506"/>
      <c r="AQ118" s="1506"/>
    </row>
    <row r="119" spans="1:43" ht="17.25" customHeight="1" thickBot="1">
      <c r="A119" s="98"/>
      <c r="B119" s="1509" t="s">
        <v>1402</v>
      </c>
      <c r="C119" s="1509"/>
      <c r="D119" s="1509"/>
      <c r="E119" s="1509"/>
      <c r="F119" s="1509"/>
      <c r="G119" s="1509"/>
      <c r="H119" s="1509"/>
      <c r="I119" s="1509"/>
      <c r="J119" s="1509"/>
      <c r="K119" s="1509"/>
      <c r="L119" s="1509"/>
      <c r="M119" s="1509"/>
      <c r="N119" s="1509"/>
      <c r="O119" s="1509"/>
      <c r="P119" s="1509"/>
      <c r="Q119" s="938"/>
      <c r="R119" s="938"/>
      <c r="S119" s="938"/>
      <c r="T119" s="945" t="e">
        <f aca="true" t="shared" si="34" ref="T119:AE119">T116/T118</f>
        <v>#DIV/0!</v>
      </c>
      <c r="U119" s="945" t="e">
        <f t="shared" si="34"/>
        <v>#DIV/0!</v>
      </c>
      <c r="V119" s="945" t="e">
        <f t="shared" si="34"/>
        <v>#DIV/0!</v>
      </c>
      <c r="W119" s="945" t="e">
        <f t="shared" si="34"/>
        <v>#DIV/0!</v>
      </c>
      <c r="X119" s="945" t="e">
        <f t="shared" si="34"/>
        <v>#DIV/0!</v>
      </c>
      <c r="Y119" s="945" t="e">
        <f t="shared" si="34"/>
        <v>#DIV/0!</v>
      </c>
      <c r="Z119" s="945" t="e">
        <f t="shared" si="34"/>
        <v>#DIV/0!</v>
      </c>
      <c r="AA119" s="945" t="e">
        <f t="shared" si="34"/>
        <v>#DIV/0!</v>
      </c>
      <c r="AB119" s="945" t="e">
        <f t="shared" si="34"/>
        <v>#DIV/0!</v>
      </c>
      <c r="AC119" s="945" t="e">
        <f t="shared" si="34"/>
        <v>#DIV/0!</v>
      </c>
      <c r="AD119" s="945" t="e">
        <f t="shared" si="34"/>
        <v>#DIV/0!</v>
      </c>
      <c r="AE119" s="945" t="e">
        <f t="shared" si="34"/>
        <v>#DIV/0!</v>
      </c>
      <c r="AF119" s="949"/>
      <c r="AG119" s="950"/>
      <c r="AH119" s="98"/>
      <c r="AI119" s="98"/>
      <c r="AJ119" s="98"/>
      <c r="AK119" s="98"/>
      <c r="AL119" s="98"/>
      <c r="AM119" s="1504"/>
      <c r="AN119" s="1506"/>
      <c r="AO119" s="1506"/>
      <c r="AP119" s="1506"/>
      <c r="AQ119" s="1506"/>
    </row>
    <row r="120" spans="1:43" ht="17.25" customHeight="1">
      <c r="A120" s="98"/>
      <c r="B120" s="960" t="s">
        <v>1442</v>
      </c>
      <c r="C120" s="98"/>
      <c r="D120" s="98"/>
      <c r="E120" s="98"/>
      <c r="F120" s="98"/>
      <c r="G120" s="98"/>
      <c r="H120" s="98"/>
      <c r="I120" s="98"/>
      <c r="J120" s="98"/>
      <c r="K120" s="98"/>
      <c r="L120" s="98"/>
      <c r="M120" s="98"/>
      <c r="N120" s="98"/>
      <c r="O120" s="98"/>
      <c r="P120" s="98"/>
      <c r="Q120" s="926"/>
      <c r="R120" s="926"/>
      <c r="S120" s="926"/>
      <c r="T120" s="926"/>
      <c r="U120" s="926"/>
      <c r="V120" s="926"/>
      <c r="W120" s="926"/>
      <c r="X120" s="926"/>
      <c r="Y120" s="926"/>
      <c r="Z120" s="926"/>
      <c r="AA120" s="926"/>
      <c r="AB120" s="926"/>
      <c r="AC120" s="926"/>
      <c r="AD120" s="926"/>
      <c r="AE120" s="98"/>
      <c r="AF120" s="98"/>
      <c r="AG120" s="98"/>
      <c r="AH120" s="98"/>
      <c r="AI120" s="98"/>
      <c r="AJ120" s="98"/>
      <c r="AK120" s="98"/>
      <c r="AL120" s="98"/>
      <c r="AM120" s="98"/>
      <c r="AN120" s="98"/>
      <c r="AO120" s="98"/>
      <c r="AP120" s="98"/>
      <c r="AQ120" s="98"/>
    </row>
    <row r="121" spans="1:43" ht="36" customHeight="1">
      <c r="A121" s="98"/>
      <c r="B121" s="1510" t="s">
        <v>1569</v>
      </c>
      <c r="C121" s="1510"/>
      <c r="D121" s="1510"/>
      <c r="E121" s="1510"/>
      <c r="F121" s="1510"/>
      <c r="G121" s="1510"/>
      <c r="H121" s="1510"/>
      <c r="I121" s="1510"/>
      <c r="J121" s="1510"/>
      <c r="K121" s="1510"/>
      <c r="L121" s="1510"/>
      <c r="M121" s="1510"/>
      <c r="N121" s="1510"/>
      <c r="O121" s="1510"/>
      <c r="P121" s="1510"/>
      <c r="Q121" s="1510"/>
      <c r="R121" s="1510"/>
      <c r="S121" s="1510"/>
      <c r="T121" s="1510"/>
      <c r="U121" s="1510"/>
      <c r="V121" s="1510"/>
      <c r="W121" s="1510"/>
      <c r="X121" s="1510"/>
      <c r="Y121" s="1510"/>
      <c r="Z121" s="1510"/>
      <c r="AA121" s="1510"/>
      <c r="AB121" s="1510"/>
      <c r="AC121" s="1510"/>
      <c r="AD121" s="1510"/>
      <c r="AE121" s="1510"/>
      <c r="AF121" s="1510"/>
      <c r="AG121" s="1510"/>
      <c r="AH121" s="1510"/>
      <c r="AI121" s="98"/>
      <c r="AJ121" s="98"/>
      <c r="AK121" s="98"/>
      <c r="AL121" s="98"/>
      <c r="AM121" s="98"/>
      <c r="AN121" s="98"/>
      <c r="AO121" s="98"/>
      <c r="AP121" s="98"/>
      <c r="AQ121" s="98"/>
    </row>
    <row r="122" spans="1:43" ht="17.25" customHeight="1">
      <c r="A122" s="98"/>
      <c r="B122" s="98"/>
      <c r="C122" s="98"/>
      <c r="D122" s="98"/>
      <c r="E122" s="98"/>
      <c r="F122" s="98"/>
      <c r="G122" s="98"/>
      <c r="H122" s="98"/>
      <c r="I122" s="98"/>
      <c r="J122" s="98"/>
      <c r="K122" s="98"/>
      <c r="L122" s="98"/>
      <c r="M122" s="98"/>
      <c r="N122" s="98"/>
      <c r="O122" s="98"/>
      <c r="P122" s="98"/>
      <c r="Q122" s="926"/>
      <c r="R122" s="926"/>
      <c r="S122" s="926"/>
      <c r="T122" s="926"/>
      <c r="U122" s="926"/>
      <c r="V122" s="926"/>
      <c r="W122" s="926"/>
      <c r="X122" s="926"/>
      <c r="Y122" s="926"/>
      <c r="Z122" s="926"/>
      <c r="AA122" s="926"/>
      <c r="AB122" s="926"/>
      <c r="AC122" s="926"/>
      <c r="AD122" s="926"/>
      <c r="AE122" s="98"/>
      <c r="AF122" s="98"/>
      <c r="AG122" s="98"/>
      <c r="AH122" s="98"/>
      <c r="AI122" s="98"/>
      <c r="AJ122" s="98"/>
      <c r="AK122" s="98"/>
      <c r="AL122" s="98"/>
      <c r="AM122" s="98"/>
      <c r="AN122" s="98"/>
      <c r="AO122" s="98"/>
      <c r="AP122" s="98"/>
      <c r="AQ122" s="98"/>
    </row>
    <row r="123" spans="1:43" ht="17.25" customHeight="1" thickBot="1">
      <c r="A123" s="98"/>
      <c r="B123" s="98"/>
      <c r="C123" s="98"/>
      <c r="D123" s="98"/>
      <c r="E123" s="98"/>
      <c r="F123" s="98"/>
      <c r="G123" s="98"/>
      <c r="H123" s="98"/>
      <c r="I123" s="98"/>
      <c r="J123" s="98"/>
      <c r="K123" s="98"/>
      <c r="L123" s="98"/>
      <c r="M123" s="98"/>
      <c r="N123" s="98"/>
      <c r="O123" s="98"/>
      <c r="P123" s="98"/>
      <c r="Q123" s="926"/>
      <c r="R123" s="926"/>
      <c r="S123" s="926"/>
      <c r="T123" s="926"/>
      <c r="U123" s="926"/>
      <c r="V123" s="926"/>
      <c r="W123" s="926"/>
      <c r="X123" s="926"/>
      <c r="Y123" s="926"/>
      <c r="Z123" s="926"/>
      <c r="AA123" s="926"/>
      <c r="AB123" s="926"/>
      <c r="AC123" s="926"/>
      <c r="AD123" s="926"/>
      <c r="AE123" s="98"/>
      <c r="AF123" s="98"/>
      <c r="AG123" s="98"/>
      <c r="AH123" s="98"/>
      <c r="AI123" s="98"/>
      <c r="AJ123" s="98"/>
      <c r="AK123" s="98"/>
      <c r="AL123" s="98"/>
      <c r="AM123" s="98"/>
      <c r="AN123" s="98"/>
      <c r="AO123" s="98"/>
      <c r="AP123" s="98"/>
      <c r="AQ123" s="98"/>
    </row>
    <row r="124" spans="1:43" ht="17.25" customHeight="1" thickBot="1">
      <c r="A124" s="98"/>
      <c r="B124" s="98"/>
      <c r="C124" s="98"/>
      <c r="D124" s="98"/>
      <c r="E124" s="98"/>
      <c r="F124" s="98"/>
      <c r="G124" s="98"/>
      <c r="H124" s="98"/>
      <c r="I124" s="98"/>
      <c r="J124" s="98"/>
      <c r="K124" s="98"/>
      <c r="L124" s="98"/>
      <c r="M124" s="98"/>
      <c r="N124" s="98"/>
      <c r="O124" s="98"/>
      <c r="P124" s="98"/>
      <c r="Q124" s="926"/>
      <c r="R124" s="926"/>
      <c r="S124" s="926"/>
      <c r="T124" s="926"/>
      <c r="U124" s="926"/>
      <c r="V124" s="926"/>
      <c r="W124" s="926"/>
      <c r="X124" s="926"/>
      <c r="Y124" s="926"/>
      <c r="Z124" s="926"/>
      <c r="AA124" s="926"/>
      <c r="AB124" s="926"/>
      <c r="AC124" s="926"/>
      <c r="AD124" s="926"/>
      <c r="AE124" s="98"/>
      <c r="AF124" s="98"/>
      <c r="AG124" s="98"/>
      <c r="AH124" s="98"/>
      <c r="AI124" s="98"/>
      <c r="AJ124" s="98"/>
      <c r="AK124" s="98"/>
      <c r="AL124" s="98"/>
      <c r="AM124" s="1511" t="s">
        <v>1446</v>
      </c>
      <c r="AN124" s="1505" t="s">
        <v>1377</v>
      </c>
      <c r="AO124" s="1505"/>
      <c r="AP124" s="1505"/>
      <c r="AQ124" s="1505"/>
    </row>
    <row r="125" spans="1:43" ht="17.25" customHeight="1" thickBot="1">
      <c r="A125" s="98"/>
      <c r="B125" s="98"/>
      <c r="C125" s="98"/>
      <c r="D125" s="98"/>
      <c r="E125" s="98"/>
      <c r="F125" s="98"/>
      <c r="G125" s="98"/>
      <c r="H125" s="98"/>
      <c r="I125" s="98"/>
      <c r="J125" s="98"/>
      <c r="K125" s="98"/>
      <c r="L125" s="98"/>
      <c r="M125" s="98"/>
      <c r="N125" s="98"/>
      <c r="O125" s="98"/>
      <c r="P125" s="98"/>
      <c r="Q125" s="926"/>
      <c r="R125" s="926"/>
      <c r="S125" s="926"/>
      <c r="T125" s="926"/>
      <c r="U125" s="926"/>
      <c r="V125" s="926"/>
      <c r="W125" s="926"/>
      <c r="X125" s="926"/>
      <c r="Y125" s="926"/>
      <c r="Z125" s="926"/>
      <c r="AA125" s="926"/>
      <c r="AB125" s="926"/>
      <c r="AC125" s="926"/>
      <c r="AD125" s="926"/>
      <c r="AE125" s="98"/>
      <c r="AF125" s="98"/>
      <c r="AG125" s="98"/>
      <c r="AH125" s="98"/>
      <c r="AI125" s="98"/>
      <c r="AJ125" s="98"/>
      <c r="AK125" s="98"/>
      <c r="AL125" s="98"/>
      <c r="AM125" s="1511"/>
      <c r="AN125" s="1505"/>
      <c r="AO125" s="1505"/>
      <c r="AP125" s="1505"/>
      <c r="AQ125" s="1505"/>
    </row>
    <row r="126" spans="1:43" ht="17.25" customHeight="1" thickBot="1">
      <c r="A126" s="98"/>
      <c r="B126" s="98"/>
      <c r="C126" s="98"/>
      <c r="D126" s="98"/>
      <c r="E126" s="98"/>
      <c r="F126" s="98"/>
      <c r="G126" s="98"/>
      <c r="H126" s="98"/>
      <c r="I126" s="98"/>
      <c r="J126" s="98"/>
      <c r="K126" s="98"/>
      <c r="L126" s="98"/>
      <c r="M126" s="98"/>
      <c r="N126" s="98"/>
      <c r="O126" s="98"/>
      <c r="P126" s="98"/>
      <c r="Q126" s="926"/>
      <c r="R126" s="926"/>
      <c r="S126" s="926"/>
      <c r="T126" s="926"/>
      <c r="U126" s="926"/>
      <c r="V126" s="926"/>
      <c r="W126" s="926"/>
      <c r="X126" s="926"/>
      <c r="Y126" s="926"/>
      <c r="Z126" s="926"/>
      <c r="AA126" s="926"/>
      <c r="AB126" s="926"/>
      <c r="AC126" s="926"/>
      <c r="AD126" s="926"/>
      <c r="AE126" s="98"/>
      <c r="AF126" s="98"/>
      <c r="AG126" s="98"/>
      <c r="AH126" s="98"/>
      <c r="AI126" s="98"/>
      <c r="AJ126" s="98"/>
      <c r="AK126" s="98"/>
      <c r="AL126" s="98"/>
      <c r="AM126" s="1511"/>
      <c r="AN126" s="1505"/>
      <c r="AO126" s="1505"/>
      <c r="AP126" s="1505"/>
      <c r="AQ126" s="1505"/>
    </row>
    <row r="127" spans="1:43" ht="17.25" customHeight="1" thickBot="1">
      <c r="A127" s="98"/>
      <c r="B127" s="98"/>
      <c r="C127" s="98"/>
      <c r="D127" s="98"/>
      <c r="E127" s="98"/>
      <c r="F127" s="98"/>
      <c r="G127" s="98"/>
      <c r="H127" s="98"/>
      <c r="I127" s="98"/>
      <c r="J127" s="98"/>
      <c r="K127" s="98"/>
      <c r="L127" s="98"/>
      <c r="M127" s="98"/>
      <c r="N127" s="98"/>
      <c r="O127" s="98"/>
      <c r="P127" s="98"/>
      <c r="Q127" s="926"/>
      <c r="R127" s="926"/>
      <c r="S127" s="926"/>
      <c r="T127" s="926"/>
      <c r="U127" s="926"/>
      <c r="V127" s="926"/>
      <c r="W127" s="926"/>
      <c r="X127" s="926"/>
      <c r="Y127" s="926"/>
      <c r="Z127" s="926"/>
      <c r="AA127" s="926"/>
      <c r="AB127" s="926"/>
      <c r="AC127" s="926"/>
      <c r="AD127" s="926"/>
      <c r="AE127" s="98"/>
      <c r="AF127" s="98"/>
      <c r="AG127" s="98"/>
      <c r="AH127" s="98"/>
      <c r="AI127" s="98"/>
      <c r="AJ127" s="98"/>
      <c r="AK127" s="98"/>
      <c r="AL127" s="98"/>
      <c r="AM127" s="1511"/>
      <c r="AN127" s="1506"/>
      <c r="AO127" s="1506"/>
      <c r="AP127" s="1506"/>
      <c r="AQ127" s="1506"/>
    </row>
    <row r="128" spans="1:43" ht="17.25" customHeight="1" thickBot="1">
      <c r="A128" s="98"/>
      <c r="B128" s="98"/>
      <c r="C128" s="98"/>
      <c r="D128" s="98"/>
      <c r="E128" s="98"/>
      <c r="F128" s="98"/>
      <c r="G128" s="98"/>
      <c r="H128" s="98"/>
      <c r="I128" s="98"/>
      <c r="J128" s="98"/>
      <c r="K128" s="98"/>
      <c r="L128" s="98"/>
      <c r="M128" s="98"/>
      <c r="N128" s="98"/>
      <c r="O128" s="98"/>
      <c r="P128" s="98"/>
      <c r="Q128" s="926"/>
      <c r="R128" s="926"/>
      <c r="S128" s="926"/>
      <c r="T128" s="926"/>
      <c r="U128" s="926"/>
      <c r="V128" s="926"/>
      <c r="W128" s="926"/>
      <c r="X128" s="926"/>
      <c r="Y128" s="926"/>
      <c r="Z128" s="926"/>
      <c r="AA128" s="926"/>
      <c r="AB128" s="926"/>
      <c r="AC128" s="926"/>
      <c r="AD128" s="926"/>
      <c r="AE128" s="98"/>
      <c r="AF128" s="98"/>
      <c r="AG128" s="98"/>
      <c r="AH128" s="98"/>
      <c r="AI128" s="98"/>
      <c r="AJ128" s="98"/>
      <c r="AK128" s="98"/>
      <c r="AL128" s="98"/>
      <c r="AM128" s="1511"/>
      <c r="AN128" s="1506"/>
      <c r="AO128" s="1506"/>
      <c r="AP128" s="1506"/>
      <c r="AQ128" s="1506"/>
    </row>
  </sheetData>
  <sheetProtection/>
  <mergeCells count="74">
    <mergeCell ref="B121:AH121"/>
    <mergeCell ref="AM124:AM128"/>
    <mergeCell ref="AN124:AQ126"/>
    <mergeCell ref="AN127:AQ128"/>
    <mergeCell ref="B114:P114"/>
    <mergeCell ref="AM115:AM119"/>
    <mergeCell ref="AN115:AQ117"/>
    <mergeCell ref="B117:P117"/>
    <mergeCell ref="AN118:AQ119"/>
    <mergeCell ref="B119:P119"/>
    <mergeCell ref="AM104:AM108"/>
    <mergeCell ref="AN104:AQ106"/>
    <mergeCell ref="B106:P106"/>
    <mergeCell ref="AN107:AQ108"/>
    <mergeCell ref="B108:P108"/>
    <mergeCell ref="B110:AH110"/>
    <mergeCell ref="B93:P93"/>
    <mergeCell ref="AM96:AM100"/>
    <mergeCell ref="AN96:AQ98"/>
    <mergeCell ref="AN99:AQ100"/>
    <mergeCell ref="B100:P100"/>
    <mergeCell ref="B103:P103"/>
    <mergeCell ref="B81:P81"/>
    <mergeCell ref="B83:P83"/>
    <mergeCell ref="AM83:AM87"/>
    <mergeCell ref="AN83:AQ85"/>
    <mergeCell ref="B85:P85"/>
    <mergeCell ref="AN86:AQ87"/>
    <mergeCell ref="B87:P87"/>
    <mergeCell ref="AN67:AQ69"/>
    <mergeCell ref="B69:P69"/>
    <mergeCell ref="AN70:AQ71"/>
    <mergeCell ref="B71:P71"/>
    <mergeCell ref="B78:P78"/>
    <mergeCell ref="B79:P79"/>
    <mergeCell ref="B59:AH59"/>
    <mergeCell ref="B62:P62"/>
    <mergeCell ref="B63:P63"/>
    <mergeCell ref="B65:P65"/>
    <mergeCell ref="B67:P67"/>
    <mergeCell ref="AM67:AM71"/>
    <mergeCell ref="B51:AH51"/>
    <mergeCell ref="AM54:AM58"/>
    <mergeCell ref="AN54:AQ56"/>
    <mergeCell ref="B55:P55"/>
    <mergeCell ref="B56:P56"/>
    <mergeCell ref="B57:P57"/>
    <mergeCell ref="AN57:AQ58"/>
    <mergeCell ref="B58:P58"/>
    <mergeCell ref="B44:P44"/>
    <mergeCell ref="B45:P45"/>
    <mergeCell ref="AM45:AM49"/>
    <mergeCell ref="AN45:AQ47"/>
    <mergeCell ref="AN48:AQ49"/>
    <mergeCell ref="B49:P49"/>
    <mergeCell ref="B33:P33"/>
    <mergeCell ref="AM33:AM37"/>
    <mergeCell ref="AN33:AQ35"/>
    <mergeCell ref="AN36:AQ37"/>
    <mergeCell ref="B37:P37"/>
    <mergeCell ref="B39:AH39"/>
    <mergeCell ref="AM22:AM26"/>
    <mergeCell ref="AN22:AQ24"/>
    <mergeCell ref="B25:P25"/>
    <mergeCell ref="AN25:AQ26"/>
    <mergeCell ref="B26:P26"/>
    <mergeCell ref="B32:P32"/>
    <mergeCell ref="B18:P18"/>
    <mergeCell ref="B4:P4"/>
    <mergeCell ref="B5:P5"/>
    <mergeCell ref="AM7:AM11"/>
    <mergeCell ref="AN7:AQ9"/>
    <mergeCell ref="AN10:AQ11"/>
    <mergeCell ref="B11:P11"/>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scale="83" r:id="rId1"/>
  <rowBreaks count="3" manualBreakCount="3">
    <brk id="30" max="42" man="1"/>
    <brk id="59" max="42" man="1"/>
    <brk id="90" max="42" man="1"/>
  </rowBreaks>
  <colBreaks count="1" manualBreakCount="1">
    <brk id="43" max="34" man="1"/>
  </colBreaks>
</worksheet>
</file>

<file path=xl/worksheets/sheet8.xml><?xml version="1.0" encoding="utf-8"?>
<worksheet xmlns="http://schemas.openxmlformats.org/spreadsheetml/2006/main" xmlns:r="http://schemas.openxmlformats.org/officeDocument/2006/relationships">
  <sheetPr>
    <tabColor indexed="13"/>
  </sheetPr>
  <dimension ref="A1:BW36"/>
  <sheetViews>
    <sheetView view="pageBreakPreview" zoomScale="80" zoomScaleSheetLayoutView="80" zoomScalePageLayoutView="0" workbookViewId="0" topLeftCell="A1">
      <selection activeCell="AA10" sqref="AA10:BR10"/>
    </sheetView>
  </sheetViews>
  <sheetFormatPr defaultColWidth="1.875" defaultRowHeight="15" customHeight="1"/>
  <cols>
    <col min="1" max="10" width="1.875" style="250" customWidth="1"/>
    <col min="11" max="11" width="11.875" style="250" customWidth="1"/>
    <col min="12" max="35" width="6.00390625" style="250" customWidth="1"/>
    <col min="36" max="16384" width="1.875" style="250" customWidth="1"/>
  </cols>
  <sheetData>
    <row r="1" spans="1:75" s="94" customFormat="1" ht="30.75" customHeight="1">
      <c r="A1" s="928" t="s">
        <v>1448</v>
      </c>
      <c r="B1" s="923"/>
      <c r="C1" s="98"/>
      <c r="D1" s="923"/>
      <c r="E1" s="923"/>
      <c r="F1" s="923"/>
      <c r="G1" s="924"/>
      <c r="H1" s="924"/>
      <c r="I1" s="923"/>
      <c r="J1" s="923"/>
      <c r="K1" s="923"/>
      <c r="L1" s="925"/>
      <c r="M1" s="925"/>
      <c r="N1" s="925"/>
      <c r="O1" s="926"/>
      <c r="P1" s="929" t="s">
        <v>1449</v>
      </c>
      <c r="Q1" s="926"/>
      <c r="R1" s="926"/>
      <c r="S1" s="926"/>
      <c r="T1" s="926"/>
      <c r="U1" s="926"/>
      <c r="V1" s="926"/>
      <c r="W1" s="926"/>
      <c r="X1" s="926"/>
      <c r="Y1" s="926"/>
      <c r="Z1" s="98"/>
      <c r="AA1" s="98"/>
      <c r="AB1" s="98"/>
      <c r="AC1" s="98"/>
      <c r="AD1" s="98"/>
      <c r="AE1" s="98"/>
      <c r="AF1" s="98"/>
      <c r="AG1" s="98"/>
      <c r="AH1" s="98"/>
      <c r="AI1" s="98"/>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240"/>
      <c r="BN1" s="240"/>
      <c r="BO1" s="240"/>
      <c r="BP1" s="240"/>
      <c r="BQ1" s="240"/>
      <c r="BR1" s="240"/>
      <c r="BS1" s="241"/>
      <c r="BT1" s="241"/>
      <c r="BU1" s="241"/>
      <c r="BV1" s="241"/>
      <c r="BW1" s="184"/>
    </row>
    <row r="2" spans="1:73" s="94" customFormat="1" ht="20.25" customHeight="1">
      <c r="A2" s="928"/>
      <c r="B2" s="923"/>
      <c r="C2" s="98"/>
      <c r="D2" s="923"/>
      <c r="E2" s="923"/>
      <c r="F2" s="923"/>
      <c r="G2" s="924"/>
      <c r="H2" s="924"/>
      <c r="I2" s="923"/>
      <c r="J2" s="923"/>
      <c r="K2" s="923"/>
      <c r="L2" s="925"/>
      <c r="M2" s="925"/>
      <c r="N2" s="925"/>
      <c r="O2" s="926"/>
      <c r="P2" s="929"/>
      <c r="Q2" s="926"/>
      <c r="R2" s="926"/>
      <c r="S2" s="926"/>
      <c r="T2" s="926"/>
      <c r="U2" s="926"/>
      <c r="V2" s="926"/>
      <c r="W2" s="926"/>
      <c r="X2" s="926"/>
      <c r="Y2" s="926"/>
      <c r="Z2" s="98"/>
      <c r="AA2" s="98"/>
      <c r="AB2" s="98"/>
      <c r="AC2" s="98"/>
      <c r="AD2" s="98"/>
      <c r="AE2" s="98"/>
      <c r="AF2" s="98"/>
      <c r="AG2" s="98"/>
      <c r="AH2" s="98"/>
      <c r="AI2" s="926" t="s">
        <v>1370</v>
      </c>
      <c r="AP2" s="184"/>
      <c r="AX2" s="184"/>
      <c r="AY2" s="184"/>
      <c r="AZ2" s="184"/>
      <c r="BA2" s="184"/>
      <c r="BB2" s="184"/>
      <c r="BC2" s="184"/>
      <c r="BD2" s="184"/>
      <c r="BE2" s="184"/>
      <c r="BF2" s="184"/>
      <c r="BG2" s="184"/>
      <c r="BH2" s="184"/>
      <c r="BI2" s="184"/>
      <c r="BK2" s="184"/>
      <c r="BL2" s="184"/>
      <c r="BM2" s="184"/>
      <c r="BN2" s="184"/>
      <c r="BO2" s="184"/>
      <c r="BP2" s="184"/>
      <c r="BQ2" s="184"/>
      <c r="BR2" s="184"/>
      <c r="BS2" s="184"/>
      <c r="BT2" s="185"/>
      <c r="BU2" s="185"/>
    </row>
    <row r="3" spans="1:73" s="94" customFormat="1" ht="30.75" customHeight="1">
      <c r="A3" s="98"/>
      <c r="B3" s="930" t="s">
        <v>1450</v>
      </c>
      <c r="C3" s="924"/>
      <c r="D3" s="924"/>
      <c r="E3" s="924"/>
      <c r="F3" s="924"/>
      <c r="G3" s="924"/>
      <c r="H3" s="924"/>
      <c r="I3" s="924"/>
      <c r="J3" s="924"/>
      <c r="K3" s="924"/>
      <c r="L3" s="925"/>
      <c r="M3" s="925"/>
      <c r="N3" s="925"/>
      <c r="O3" s="925"/>
      <c r="P3" s="925"/>
      <c r="Q3" s="925"/>
      <c r="R3" s="925"/>
      <c r="S3" s="926"/>
      <c r="T3" s="926"/>
      <c r="U3" s="926"/>
      <c r="V3" s="926"/>
      <c r="W3" s="926"/>
      <c r="X3" s="926"/>
      <c r="Y3" s="926"/>
      <c r="Z3" s="98"/>
      <c r="AA3" s="98"/>
      <c r="AB3" s="98"/>
      <c r="AC3" s="98"/>
      <c r="AD3" s="98"/>
      <c r="AE3" s="98"/>
      <c r="AF3" s="98"/>
      <c r="AG3" s="98"/>
      <c r="AH3" s="98"/>
      <c r="AI3" s="98"/>
      <c r="AX3" s="188"/>
      <c r="AY3" s="188"/>
      <c r="AZ3" s="188"/>
      <c r="BA3" s="188"/>
      <c r="BB3" s="188"/>
      <c r="BC3" s="189"/>
      <c r="BD3" s="188"/>
      <c r="BE3" s="188"/>
      <c r="BF3" s="188"/>
      <c r="BG3" s="188"/>
      <c r="BH3" s="188"/>
      <c r="BI3" s="189"/>
      <c r="BJ3" s="184"/>
      <c r="BK3" s="184"/>
      <c r="BL3" s="184"/>
      <c r="BM3" s="189"/>
      <c r="BS3" s="184"/>
      <c r="BT3" s="242"/>
      <c r="BU3" s="185"/>
    </row>
    <row r="4" spans="1:73" s="94" customFormat="1" ht="30.75" customHeight="1">
      <c r="A4" s="98"/>
      <c r="B4" s="1517"/>
      <c r="C4" s="1517"/>
      <c r="D4" s="1517"/>
      <c r="E4" s="1517"/>
      <c r="F4" s="1517"/>
      <c r="G4" s="1517"/>
      <c r="H4" s="1517"/>
      <c r="I4" s="1517"/>
      <c r="J4" s="1517"/>
      <c r="K4" s="1517"/>
      <c r="L4" s="931" t="s">
        <v>1372</v>
      </c>
      <c r="M4" s="931" t="s">
        <v>1372</v>
      </c>
      <c r="N4" s="931" t="s">
        <v>1372</v>
      </c>
      <c r="O4" s="931" t="s">
        <v>1372</v>
      </c>
      <c r="P4" s="931" t="s">
        <v>1372</v>
      </c>
      <c r="Q4" s="931" t="s">
        <v>1372</v>
      </c>
      <c r="R4" s="931" t="s">
        <v>1372</v>
      </c>
      <c r="S4" s="931" t="s">
        <v>1372</v>
      </c>
      <c r="T4" s="931" t="s">
        <v>1372</v>
      </c>
      <c r="U4" s="931" t="s">
        <v>1372</v>
      </c>
      <c r="V4" s="931" t="s">
        <v>1372</v>
      </c>
      <c r="W4" s="931" t="s">
        <v>1372</v>
      </c>
      <c r="X4" s="931" t="s">
        <v>1372</v>
      </c>
      <c r="Y4" s="931" t="s">
        <v>1372</v>
      </c>
      <c r="Z4" s="931" t="s">
        <v>1372</v>
      </c>
      <c r="AA4" s="931" t="s">
        <v>1372</v>
      </c>
      <c r="AB4" s="931" t="s">
        <v>1372</v>
      </c>
      <c r="AC4" s="931" t="s">
        <v>1372</v>
      </c>
      <c r="AD4" s="931" t="s">
        <v>1372</v>
      </c>
      <c r="AE4" s="931" t="s">
        <v>1372</v>
      </c>
      <c r="AF4" s="931" t="s">
        <v>1372</v>
      </c>
      <c r="AG4" s="931" t="s">
        <v>1372</v>
      </c>
      <c r="AH4" s="931" t="s">
        <v>1372</v>
      </c>
      <c r="AI4" s="931" t="s">
        <v>1372</v>
      </c>
      <c r="AJ4" s="259"/>
      <c r="AK4" s="259"/>
      <c r="AL4" s="259"/>
      <c r="AM4" s="259"/>
      <c r="AN4" s="259"/>
      <c r="AO4" s="259"/>
      <c r="AP4" s="259"/>
      <c r="AQ4" s="259"/>
      <c r="AR4" s="259"/>
      <c r="AS4" s="259"/>
      <c r="AT4" s="259"/>
      <c r="AU4" s="259"/>
      <c r="AV4" s="259"/>
      <c r="AW4" s="259"/>
      <c r="AX4" s="259"/>
      <c r="AY4" s="921"/>
      <c r="AZ4" s="260"/>
      <c r="BA4" s="260"/>
      <c r="BB4" s="260"/>
      <c r="BC4" s="260"/>
      <c r="BD4" s="260"/>
      <c r="BE4" s="260"/>
      <c r="BF4" s="832"/>
      <c r="BG4" s="832"/>
      <c r="BH4" s="832"/>
      <c r="BI4" s="832"/>
      <c r="BJ4" s="832"/>
      <c r="BK4" s="832"/>
      <c r="BL4" s="832"/>
      <c r="BM4" s="832"/>
      <c r="BO4" s="243"/>
      <c r="BP4" s="243"/>
      <c r="BQ4" s="243"/>
      <c r="BR4" s="243"/>
      <c r="BS4" s="190"/>
      <c r="BT4" s="190"/>
      <c r="BU4" s="191"/>
    </row>
    <row r="5" spans="1:73" s="94" customFormat="1" ht="30.75" customHeight="1">
      <c r="A5" s="98"/>
      <c r="B5" s="933" t="s">
        <v>1451</v>
      </c>
      <c r="C5" s="950"/>
      <c r="D5" s="971"/>
      <c r="E5" s="971"/>
      <c r="F5" s="971"/>
      <c r="G5" s="971"/>
      <c r="H5" s="971"/>
      <c r="I5" s="971"/>
      <c r="J5" s="971"/>
      <c r="K5" s="971"/>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259"/>
      <c r="AK5" s="259"/>
      <c r="AL5" s="259"/>
      <c r="AM5" s="259"/>
      <c r="AN5" s="259"/>
      <c r="AO5" s="259"/>
      <c r="AP5" s="259"/>
      <c r="AQ5" s="259"/>
      <c r="AR5" s="259"/>
      <c r="AS5" s="259"/>
      <c r="AT5" s="259"/>
      <c r="AU5" s="259"/>
      <c r="AV5" s="259"/>
      <c r="AW5" s="259"/>
      <c r="AX5" s="259"/>
      <c r="AY5" s="260"/>
      <c r="AZ5" s="260"/>
      <c r="BA5" s="260"/>
      <c r="BB5" s="260"/>
      <c r="BC5" s="260"/>
      <c r="BD5" s="260"/>
      <c r="BE5" s="260"/>
      <c r="BF5" s="832"/>
      <c r="BG5" s="832"/>
      <c r="BH5" s="832"/>
      <c r="BI5" s="832"/>
      <c r="BJ5" s="832"/>
      <c r="BK5" s="832"/>
      <c r="BL5" s="832"/>
      <c r="BM5" s="832"/>
      <c r="BO5" s="243"/>
      <c r="BP5" s="243"/>
      <c r="BQ5" s="243"/>
      <c r="BR5" s="243"/>
      <c r="BS5" s="190"/>
      <c r="BT5" s="190"/>
      <c r="BU5" s="191"/>
    </row>
    <row r="6" spans="1:73" s="94" customFormat="1" ht="30.75" customHeight="1">
      <c r="A6" s="98"/>
      <c r="B6" s="933"/>
      <c r="C6" s="934"/>
      <c r="D6" s="935" t="s">
        <v>1452</v>
      </c>
      <c r="E6" s="936"/>
      <c r="F6" s="936"/>
      <c r="G6" s="936"/>
      <c r="H6" s="936"/>
      <c r="I6" s="936"/>
      <c r="J6" s="936"/>
      <c r="K6" s="936"/>
      <c r="L6" s="938"/>
      <c r="M6" s="938"/>
      <c r="N6" s="938"/>
      <c r="O6" s="938"/>
      <c r="P6" s="938"/>
      <c r="Q6" s="938"/>
      <c r="R6" s="938"/>
      <c r="S6" s="938"/>
      <c r="T6" s="938"/>
      <c r="U6" s="938"/>
      <c r="V6" s="938"/>
      <c r="W6" s="938"/>
      <c r="X6" s="941">
        <f aca="true" t="shared" si="0" ref="X6:AI6">SUM(L5:W5)</f>
        <v>0</v>
      </c>
      <c r="Y6" s="941">
        <f t="shared" si="0"/>
        <v>0</v>
      </c>
      <c r="Z6" s="941">
        <f t="shared" si="0"/>
        <v>0</v>
      </c>
      <c r="AA6" s="941">
        <f t="shared" si="0"/>
        <v>0</v>
      </c>
      <c r="AB6" s="941">
        <f t="shared" si="0"/>
        <v>0</v>
      </c>
      <c r="AC6" s="941">
        <f t="shared" si="0"/>
        <v>0</v>
      </c>
      <c r="AD6" s="941">
        <f t="shared" si="0"/>
        <v>0</v>
      </c>
      <c r="AE6" s="941">
        <f t="shared" si="0"/>
        <v>0</v>
      </c>
      <c r="AF6" s="941">
        <f t="shared" si="0"/>
        <v>0</v>
      </c>
      <c r="AG6" s="941">
        <f t="shared" si="0"/>
        <v>0</v>
      </c>
      <c r="AH6" s="941">
        <f t="shared" si="0"/>
        <v>0</v>
      </c>
      <c r="AI6" s="941">
        <f t="shared" si="0"/>
        <v>0</v>
      </c>
      <c r="AJ6" s="259"/>
      <c r="AK6" s="259"/>
      <c r="AL6" s="259"/>
      <c r="AM6" s="259"/>
      <c r="AN6" s="259"/>
      <c r="AO6" s="259"/>
      <c r="AP6" s="259"/>
      <c r="AQ6" s="259"/>
      <c r="AR6" s="259"/>
      <c r="AS6" s="259"/>
      <c r="AT6" s="259"/>
      <c r="AU6" s="259"/>
      <c r="AV6" s="259"/>
      <c r="AW6" s="259"/>
      <c r="AX6" s="259"/>
      <c r="AY6" s="260"/>
      <c r="AZ6" s="260"/>
      <c r="BA6" s="260"/>
      <c r="BB6" s="260"/>
      <c r="BC6" s="260"/>
      <c r="BD6" s="260"/>
      <c r="BE6" s="260"/>
      <c r="BF6" s="832"/>
      <c r="BG6" s="832"/>
      <c r="BH6" s="832"/>
      <c r="BI6" s="832"/>
      <c r="BJ6" s="832"/>
      <c r="BK6" s="832"/>
      <c r="BL6" s="832"/>
      <c r="BM6" s="832"/>
      <c r="BO6" s="206"/>
      <c r="BP6" s="206"/>
      <c r="BQ6" s="206"/>
      <c r="BR6" s="206"/>
      <c r="BS6" s="244"/>
      <c r="BT6" s="244"/>
      <c r="BU6" s="191"/>
    </row>
    <row r="7" spans="1:73" s="94" customFormat="1" ht="30.75" customHeight="1">
      <c r="A7" s="98"/>
      <c r="B7" s="978"/>
      <c r="C7" s="1515" t="s">
        <v>1453</v>
      </c>
      <c r="D7" s="1515"/>
      <c r="E7" s="1515"/>
      <c r="F7" s="1515"/>
      <c r="G7" s="1515"/>
      <c r="H7" s="1515"/>
      <c r="I7" s="1515"/>
      <c r="J7" s="1515"/>
      <c r="K7" s="1515"/>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244"/>
      <c r="AK7" s="244"/>
      <c r="AL7" s="244"/>
      <c r="AM7" s="244"/>
      <c r="AN7" s="196"/>
      <c r="AO7" s="244"/>
      <c r="AP7" s="244"/>
      <c r="AQ7" s="259"/>
      <c r="AR7" s="259"/>
      <c r="AS7" s="259"/>
      <c r="AT7" s="259"/>
      <c r="AU7" s="259"/>
      <c r="AV7" s="259"/>
      <c r="AW7" s="259"/>
      <c r="AX7" s="259"/>
      <c r="AY7" s="244"/>
      <c r="AZ7" s="244"/>
      <c r="BA7" s="244"/>
      <c r="BB7" s="244"/>
      <c r="BC7" s="244"/>
      <c r="BD7" s="244"/>
      <c r="BE7" s="244"/>
      <c r="BF7" s="244"/>
      <c r="BG7" s="244"/>
      <c r="BH7" s="244"/>
      <c r="BI7" s="244"/>
      <c r="BJ7" s="244"/>
      <c r="BK7" s="244"/>
      <c r="BL7" s="244"/>
      <c r="BM7" s="244"/>
      <c r="BO7" s="245"/>
      <c r="BP7" s="245"/>
      <c r="BQ7" s="245"/>
      <c r="BR7" s="245"/>
      <c r="BS7" s="190"/>
      <c r="BT7" s="190"/>
      <c r="BU7" s="191"/>
    </row>
    <row r="8" spans="1:73" s="94" customFormat="1" ht="30.75" customHeight="1">
      <c r="A8" s="98"/>
      <c r="B8" s="933"/>
      <c r="C8" s="934"/>
      <c r="D8" s="942" t="s">
        <v>1454</v>
      </c>
      <c r="E8" s="943"/>
      <c r="F8" s="943"/>
      <c r="G8" s="943"/>
      <c r="H8" s="943"/>
      <c r="I8" s="943"/>
      <c r="J8" s="943"/>
      <c r="K8" s="943"/>
      <c r="L8" s="938"/>
      <c r="M8" s="938"/>
      <c r="N8" s="938"/>
      <c r="O8" s="938"/>
      <c r="P8" s="938"/>
      <c r="Q8" s="938"/>
      <c r="R8" s="938"/>
      <c r="S8" s="938"/>
      <c r="T8" s="938"/>
      <c r="U8" s="938"/>
      <c r="V8" s="938"/>
      <c r="W8" s="938"/>
      <c r="X8" s="941">
        <f aca="true" t="shared" si="1" ref="X8:AI8">SUM(L7:W7)</f>
        <v>0</v>
      </c>
      <c r="Y8" s="941">
        <f t="shared" si="1"/>
        <v>0</v>
      </c>
      <c r="Z8" s="941">
        <f t="shared" si="1"/>
        <v>0</v>
      </c>
      <c r="AA8" s="941">
        <f t="shared" si="1"/>
        <v>0</v>
      </c>
      <c r="AB8" s="941">
        <f t="shared" si="1"/>
        <v>0</v>
      </c>
      <c r="AC8" s="941">
        <f t="shared" si="1"/>
        <v>0</v>
      </c>
      <c r="AD8" s="941">
        <f t="shared" si="1"/>
        <v>0</v>
      </c>
      <c r="AE8" s="941">
        <f t="shared" si="1"/>
        <v>0</v>
      </c>
      <c r="AF8" s="941">
        <f t="shared" si="1"/>
        <v>0</v>
      </c>
      <c r="AG8" s="941">
        <f t="shared" si="1"/>
        <v>0</v>
      </c>
      <c r="AH8" s="941">
        <f t="shared" si="1"/>
        <v>0</v>
      </c>
      <c r="AI8" s="941">
        <f t="shared" si="1"/>
        <v>0</v>
      </c>
      <c r="AJ8" s="244"/>
      <c r="AK8" s="244"/>
      <c r="AL8" s="244"/>
      <c r="AM8" s="244"/>
      <c r="AN8" s="244"/>
      <c r="AO8" s="244"/>
      <c r="AP8" s="244"/>
      <c r="AQ8" s="259"/>
      <c r="AR8" s="259"/>
      <c r="AS8" s="259"/>
      <c r="AT8" s="259"/>
      <c r="AU8" s="259"/>
      <c r="AV8" s="259"/>
      <c r="AW8" s="259"/>
      <c r="AX8" s="259"/>
      <c r="AY8" s="244"/>
      <c r="AZ8" s="244"/>
      <c r="BA8" s="244"/>
      <c r="BB8" s="244"/>
      <c r="BC8" s="244"/>
      <c r="BD8" s="244"/>
      <c r="BE8" s="244"/>
      <c r="BF8" s="244"/>
      <c r="BG8" s="244"/>
      <c r="BH8" s="244"/>
      <c r="BI8" s="244"/>
      <c r="BJ8" s="244"/>
      <c r="BK8" s="244"/>
      <c r="BL8" s="244"/>
      <c r="BM8" s="244"/>
      <c r="BO8" s="245"/>
      <c r="BP8" s="245"/>
      <c r="BQ8" s="245"/>
      <c r="BR8" s="245"/>
      <c r="BS8" s="190"/>
      <c r="BT8" s="190"/>
      <c r="BU8" s="191"/>
    </row>
    <row r="9" spans="1:73" s="94" customFormat="1" ht="30.75" customHeight="1">
      <c r="A9" s="98"/>
      <c r="B9" s="933"/>
      <c r="C9" s="1515" t="s">
        <v>1455</v>
      </c>
      <c r="D9" s="1515"/>
      <c r="E9" s="1515"/>
      <c r="F9" s="1515"/>
      <c r="G9" s="1515"/>
      <c r="H9" s="1515"/>
      <c r="I9" s="1515"/>
      <c r="J9" s="1515"/>
      <c r="K9" s="1515"/>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244"/>
      <c r="AK9" s="244"/>
      <c r="AL9" s="244"/>
      <c r="AM9" s="244"/>
      <c r="AN9" s="196"/>
      <c r="AO9" s="244"/>
      <c r="AP9" s="244"/>
      <c r="AQ9" s="259"/>
      <c r="AR9" s="259"/>
      <c r="AS9" s="259"/>
      <c r="AT9" s="259"/>
      <c r="AU9" s="259"/>
      <c r="AV9" s="259"/>
      <c r="AW9" s="259"/>
      <c r="AX9" s="259"/>
      <c r="AY9" s="244"/>
      <c r="AZ9" s="244"/>
      <c r="BA9" s="244"/>
      <c r="BB9" s="244"/>
      <c r="BC9" s="244"/>
      <c r="BD9" s="244"/>
      <c r="BE9" s="244"/>
      <c r="BF9" s="244"/>
      <c r="BG9" s="244"/>
      <c r="BH9" s="244"/>
      <c r="BI9" s="244"/>
      <c r="BJ9" s="244"/>
      <c r="BK9" s="244"/>
      <c r="BL9" s="244"/>
      <c r="BM9" s="244"/>
      <c r="BO9" s="206"/>
      <c r="BP9" s="206"/>
      <c r="BQ9" s="206"/>
      <c r="BR9" s="206"/>
      <c r="BS9" s="244"/>
      <c r="BT9" s="244"/>
      <c r="BU9" s="191"/>
    </row>
    <row r="10" spans="1:73" s="94" customFormat="1" ht="30.75" customHeight="1">
      <c r="A10" s="98"/>
      <c r="B10" s="933"/>
      <c r="C10" s="934"/>
      <c r="D10" s="942" t="s">
        <v>1456</v>
      </c>
      <c r="E10" s="943"/>
      <c r="F10" s="943"/>
      <c r="G10" s="943"/>
      <c r="H10" s="943"/>
      <c r="I10" s="943"/>
      <c r="J10" s="943"/>
      <c r="K10" s="943"/>
      <c r="L10" s="938"/>
      <c r="M10" s="938"/>
      <c r="N10" s="938"/>
      <c r="O10" s="938"/>
      <c r="P10" s="938"/>
      <c r="Q10" s="938"/>
      <c r="R10" s="938"/>
      <c r="S10" s="938"/>
      <c r="T10" s="938"/>
      <c r="U10" s="938"/>
      <c r="V10" s="938"/>
      <c r="W10" s="938"/>
      <c r="X10" s="941">
        <f aca="true" t="shared" si="2" ref="X10:AI10">SUM(L9:W9)</f>
        <v>0</v>
      </c>
      <c r="Y10" s="941">
        <f t="shared" si="2"/>
        <v>0</v>
      </c>
      <c r="Z10" s="941">
        <f t="shared" si="2"/>
        <v>0</v>
      </c>
      <c r="AA10" s="941">
        <f t="shared" si="2"/>
        <v>0</v>
      </c>
      <c r="AB10" s="941">
        <f t="shared" si="2"/>
        <v>0</v>
      </c>
      <c r="AC10" s="941">
        <f t="shared" si="2"/>
        <v>0</v>
      </c>
      <c r="AD10" s="941">
        <f t="shared" si="2"/>
        <v>0</v>
      </c>
      <c r="AE10" s="941">
        <f t="shared" si="2"/>
        <v>0</v>
      </c>
      <c r="AF10" s="941">
        <f t="shared" si="2"/>
        <v>0</v>
      </c>
      <c r="AG10" s="941">
        <f t="shared" si="2"/>
        <v>0</v>
      </c>
      <c r="AH10" s="941">
        <f t="shared" si="2"/>
        <v>0</v>
      </c>
      <c r="AI10" s="941">
        <f t="shared" si="2"/>
        <v>0</v>
      </c>
      <c r="AJ10" s="244"/>
      <c r="AK10" s="244"/>
      <c r="AL10" s="244"/>
      <c r="AM10" s="244"/>
      <c r="AN10" s="244"/>
      <c r="AO10" s="244"/>
      <c r="AP10" s="244"/>
      <c r="AQ10" s="259"/>
      <c r="AR10" s="259"/>
      <c r="AS10" s="259"/>
      <c r="AT10" s="259"/>
      <c r="AU10" s="259"/>
      <c r="AV10" s="259"/>
      <c r="AW10" s="259"/>
      <c r="AX10" s="259"/>
      <c r="AY10" s="244"/>
      <c r="AZ10" s="244"/>
      <c r="BA10" s="244"/>
      <c r="BB10" s="244"/>
      <c r="BC10" s="244"/>
      <c r="BD10" s="244"/>
      <c r="BE10" s="244"/>
      <c r="BF10" s="244"/>
      <c r="BG10" s="244"/>
      <c r="BH10" s="244"/>
      <c r="BI10" s="244"/>
      <c r="BJ10" s="244"/>
      <c r="BK10" s="244"/>
      <c r="BL10" s="244"/>
      <c r="BM10" s="244"/>
      <c r="BO10" s="206"/>
      <c r="BP10" s="206"/>
      <c r="BQ10" s="206"/>
      <c r="BR10" s="206"/>
      <c r="BS10" s="244"/>
      <c r="BT10" s="244"/>
      <c r="BU10" s="191"/>
    </row>
    <row r="11" spans="1:73" s="94" customFormat="1" ht="30.75" customHeight="1">
      <c r="A11" s="98"/>
      <c r="B11" s="1517" t="s">
        <v>1457</v>
      </c>
      <c r="C11" s="1517"/>
      <c r="D11" s="1517"/>
      <c r="E11" s="1517"/>
      <c r="F11" s="1517"/>
      <c r="G11" s="1517"/>
      <c r="H11" s="1517"/>
      <c r="I11" s="1517"/>
      <c r="J11" s="1517"/>
      <c r="K11" s="1517"/>
      <c r="L11" s="938"/>
      <c r="M11" s="938"/>
      <c r="N11" s="938"/>
      <c r="O11" s="938"/>
      <c r="P11" s="938"/>
      <c r="Q11" s="938"/>
      <c r="R11" s="938"/>
      <c r="S11" s="938"/>
      <c r="T11" s="938"/>
      <c r="U11" s="938"/>
      <c r="V11" s="938"/>
      <c r="W11" s="938"/>
      <c r="X11" s="961" t="e">
        <f aca="true" t="shared" si="3" ref="X11:AI11">X8/X6*100</f>
        <v>#DIV/0!</v>
      </c>
      <c r="Y11" s="961" t="e">
        <f t="shared" si="3"/>
        <v>#DIV/0!</v>
      </c>
      <c r="Z11" s="961" t="e">
        <f t="shared" si="3"/>
        <v>#DIV/0!</v>
      </c>
      <c r="AA11" s="961" t="e">
        <f t="shared" si="3"/>
        <v>#DIV/0!</v>
      </c>
      <c r="AB11" s="961" t="e">
        <f t="shared" si="3"/>
        <v>#DIV/0!</v>
      </c>
      <c r="AC11" s="961" t="e">
        <f t="shared" si="3"/>
        <v>#DIV/0!</v>
      </c>
      <c r="AD11" s="961" t="e">
        <f t="shared" si="3"/>
        <v>#DIV/0!</v>
      </c>
      <c r="AE11" s="961" t="e">
        <f t="shared" si="3"/>
        <v>#DIV/0!</v>
      </c>
      <c r="AF11" s="961" t="e">
        <f t="shared" si="3"/>
        <v>#DIV/0!</v>
      </c>
      <c r="AG11" s="961" t="e">
        <f t="shared" si="3"/>
        <v>#DIV/0!</v>
      </c>
      <c r="AH11" s="961" t="e">
        <f t="shared" si="3"/>
        <v>#DIV/0!</v>
      </c>
      <c r="AI11" s="961" t="e">
        <f t="shared" si="3"/>
        <v>#DIV/0!</v>
      </c>
      <c r="AJ11" s="244"/>
      <c r="AK11" s="244"/>
      <c r="AL11" s="244"/>
      <c r="AM11" s="244"/>
      <c r="AN11" s="196"/>
      <c r="AO11" s="244"/>
      <c r="AP11" s="244"/>
      <c r="AQ11" s="259"/>
      <c r="AR11" s="259"/>
      <c r="AS11" s="259"/>
      <c r="AT11" s="259"/>
      <c r="AU11" s="259"/>
      <c r="AV11" s="259"/>
      <c r="AW11" s="259"/>
      <c r="AX11" s="259"/>
      <c r="AY11" s="244"/>
      <c r="AZ11" s="244"/>
      <c r="BA11" s="244"/>
      <c r="BB11" s="244"/>
      <c r="BC11" s="244"/>
      <c r="BD11" s="244"/>
      <c r="BE11" s="244"/>
      <c r="BF11" s="244"/>
      <c r="BG11" s="244"/>
      <c r="BH11" s="244"/>
      <c r="BI11" s="244"/>
      <c r="BJ11" s="244"/>
      <c r="BK11" s="244"/>
      <c r="BL11" s="244"/>
      <c r="BM11" s="244"/>
      <c r="BO11" s="246"/>
      <c r="BP11" s="246"/>
      <c r="BQ11" s="246"/>
      <c r="BR11" s="246"/>
      <c r="BS11" s="244"/>
      <c r="BT11" s="244"/>
      <c r="BU11" s="191"/>
    </row>
    <row r="12" spans="1:73" s="94" customFormat="1" ht="30.75" customHeight="1">
      <c r="A12" s="98"/>
      <c r="B12" s="1517" t="s">
        <v>1458</v>
      </c>
      <c r="C12" s="1517"/>
      <c r="D12" s="1517"/>
      <c r="E12" s="1517"/>
      <c r="F12" s="1517"/>
      <c r="G12" s="1517"/>
      <c r="H12" s="1517"/>
      <c r="I12" s="1517"/>
      <c r="J12" s="1517"/>
      <c r="K12" s="1517"/>
      <c r="L12" s="938"/>
      <c r="M12" s="938"/>
      <c r="N12" s="938"/>
      <c r="O12" s="938"/>
      <c r="P12" s="938"/>
      <c r="Q12" s="938"/>
      <c r="R12" s="938"/>
      <c r="S12" s="938"/>
      <c r="T12" s="938"/>
      <c r="U12" s="938"/>
      <c r="V12" s="938"/>
      <c r="W12" s="938"/>
      <c r="X12" s="961" t="e">
        <f aca="true" t="shared" si="4" ref="X12:AI12">X10/X6*100</f>
        <v>#DIV/0!</v>
      </c>
      <c r="Y12" s="961" t="e">
        <f t="shared" si="4"/>
        <v>#DIV/0!</v>
      </c>
      <c r="Z12" s="961" t="e">
        <f t="shared" si="4"/>
        <v>#DIV/0!</v>
      </c>
      <c r="AA12" s="961" t="e">
        <f t="shared" si="4"/>
        <v>#DIV/0!</v>
      </c>
      <c r="AB12" s="961" t="e">
        <f t="shared" si="4"/>
        <v>#DIV/0!</v>
      </c>
      <c r="AC12" s="961" t="e">
        <f t="shared" si="4"/>
        <v>#DIV/0!</v>
      </c>
      <c r="AD12" s="961" t="e">
        <f t="shared" si="4"/>
        <v>#DIV/0!</v>
      </c>
      <c r="AE12" s="961" t="e">
        <f t="shared" si="4"/>
        <v>#DIV/0!</v>
      </c>
      <c r="AF12" s="961" t="e">
        <f t="shared" si="4"/>
        <v>#DIV/0!</v>
      </c>
      <c r="AG12" s="961" t="e">
        <f t="shared" si="4"/>
        <v>#DIV/0!</v>
      </c>
      <c r="AH12" s="961" t="e">
        <f t="shared" si="4"/>
        <v>#DIV/0!</v>
      </c>
      <c r="AI12" s="961" t="e">
        <f t="shared" si="4"/>
        <v>#DIV/0!</v>
      </c>
      <c r="AJ12" s="244"/>
      <c r="AK12" s="244"/>
      <c r="AL12" s="244"/>
      <c r="AM12" s="244"/>
      <c r="AN12" s="244"/>
      <c r="AO12" s="244"/>
      <c r="AP12" s="244"/>
      <c r="AQ12" s="259"/>
      <c r="AR12" s="259"/>
      <c r="AS12" s="259"/>
      <c r="AT12" s="259"/>
      <c r="AU12" s="259"/>
      <c r="AV12" s="259"/>
      <c r="AW12" s="259"/>
      <c r="AX12" s="259"/>
      <c r="AY12" s="244"/>
      <c r="AZ12" s="244"/>
      <c r="BA12" s="244"/>
      <c r="BB12" s="244"/>
      <c r="BC12" s="244"/>
      <c r="BD12" s="244"/>
      <c r="BE12" s="244"/>
      <c r="BF12" s="244"/>
      <c r="BG12" s="244"/>
      <c r="BH12" s="244"/>
      <c r="BI12" s="244"/>
      <c r="BJ12" s="244"/>
      <c r="BK12" s="244"/>
      <c r="BL12" s="244"/>
      <c r="BM12" s="244"/>
      <c r="BO12" s="246"/>
      <c r="BP12" s="246"/>
      <c r="BQ12" s="246"/>
      <c r="BR12" s="246"/>
      <c r="BS12" s="244"/>
      <c r="BT12" s="244"/>
      <c r="BU12" s="191"/>
    </row>
    <row r="13" spans="1:73" s="94" customFormat="1" ht="30.75" customHeight="1">
      <c r="A13" s="98"/>
      <c r="B13" s="1517" t="s">
        <v>1459</v>
      </c>
      <c r="C13" s="1517"/>
      <c r="D13" s="1517"/>
      <c r="E13" s="1517"/>
      <c r="F13" s="1517"/>
      <c r="G13" s="1517"/>
      <c r="H13" s="1517"/>
      <c r="I13" s="1517"/>
      <c r="J13" s="1517"/>
      <c r="K13" s="1517"/>
      <c r="L13" s="938"/>
      <c r="M13" s="938"/>
      <c r="N13" s="938"/>
      <c r="O13" s="938"/>
      <c r="P13" s="938"/>
      <c r="Q13" s="938"/>
      <c r="R13" s="938"/>
      <c r="S13" s="938"/>
      <c r="T13" s="938"/>
      <c r="U13" s="938"/>
      <c r="V13" s="938"/>
      <c r="W13" s="938"/>
      <c r="X13" s="961" t="e">
        <f aca="true" t="shared" si="5" ref="X13:AI13">X11-X12</f>
        <v>#DIV/0!</v>
      </c>
      <c r="Y13" s="961" t="e">
        <f t="shared" si="5"/>
        <v>#DIV/0!</v>
      </c>
      <c r="Z13" s="961" t="e">
        <f t="shared" si="5"/>
        <v>#DIV/0!</v>
      </c>
      <c r="AA13" s="961" t="e">
        <f t="shared" si="5"/>
        <v>#DIV/0!</v>
      </c>
      <c r="AB13" s="961" t="e">
        <f t="shared" si="5"/>
        <v>#DIV/0!</v>
      </c>
      <c r="AC13" s="961" t="e">
        <f t="shared" si="5"/>
        <v>#DIV/0!</v>
      </c>
      <c r="AD13" s="961" t="e">
        <f t="shared" si="5"/>
        <v>#DIV/0!</v>
      </c>
      <c r="AE13" s="961" t="e">
        <f t="shared" si="5"/>
        <v>#DIV/0!</v>
      </c>
      <c r="AF13" s="961" t="e">
        <f t="shared" si="5"/>
        <v>#DIV/0!</v>
      </c>
      <c r="AG13" s="961" t="e">
        <f t="shared" si="5"/>
        <v>#DIV/0!</v>
      </c>
      <c r="AH13" s="961" t="e">
        <f t="shared" si="5"/>
        <v>#DIV/0!</v>
      </c>
      <c r="AI13" s="961" t="e">
        <f t="shared" si="5"/>
        <v>#DIV/0!</v>
      </c>
      <c r="AJ13" s="244"/>
      <c r="AK13" s="244"/>
      <c r="AL13" s="244"/>
      <c r="AM13" s="244"/>
      <c r="AN13" s="196"/>
      <c r="AO13" s="244"/>
      <c r="AP13" s="244"/>
      <c r="AQ13" s="259"/>
      <c r="AR13" s="259"/>
      <c r="AS13" s="259"/>
      <c r="AT13" s="259"/>
      <c r="AU13" s="259"/>
      <c r="AV13" s="259"/>
      <c r="AW13" s="259"/>
      <c r="AX13" s="259"/>
      <c r="AY13" s="244"/>
      <c r="AZ13" s="244"/>
      <c r="BA13" s="244"/>
      <c r="BB13" s="244"/>
      <c r="BC13" s="244"/>
      <c r="BD13" s="244"/>
      <c r="BE13" s="244"/>
      <c r="BF13" s="244"/>
      <c r="BG13" s="244"/>
      <c r="BH13" s="244"/>
      <c r="BI13" s="244"/>
      <c r="BJ13" s="244"/>
      <c r="BK13" s="244"/>
      <c r="BL13" s="244"/>
      <c r="BM13" s="244"/>
      <c r="BO13" s="246"/>
      <c r="BP13" s="246"/>
      <c r="BQ13" s="246"/>
      <c r="BR13" s="246"/>
      <c r="BS13" s="244"/>
      <c r="BT13" s="244"/>
      <c r="BU13" s="191"/>
    </row>
    <row r="14" spans="1:73" s="94" customFormat="1" ht="21" customHeight="1">
      <c r="A14" s="98"/>
      <c r="B14" s="946" t="s">
        <v>1460</v>
      </c>
      <c r="C14" s="947" t="s">
        <v>1461</v>
      </c>
      <c r="D14" s="98"/>
      <c r="E14" s="830"/>
      <c r="F14" s="830"/>
      <c r="G14" s="830"/>
      <c r="H14" s="830"/>
      <c r="I14" s="830"/>
      <c r="J14" s="830"/>
      <c r="K14" s="830"/>
      <c r="L14" s="948"/>
      <c r="M14" s="948"/>
      <c r="N14" s="948"/>
      <c r="O14" s="948"/>
      <c r="P14" s="948"/>
      <c r="Q14" s="948"/>
      <c r="R14" s="948"/>
      <c r="S14" s="948"/>
      <c r="T14" s="948"/>
      <c r="U14" s="948"/>
      <c r="V14" s="948"/>
      <c r="W14" s="948"/>
      <c r="X14" s="948"/>
      <c r="Y14" s="948"/>
      <c r="Z14" s="98"/>
      <c r="AA14" s="98"/>
      <c r="AB14" s="98"/>
      <c r="AC14" s="98"/>
      <c r="AD14" s="98"/>
      <c r="AE14" s="98"/>
      <c r="AF14" s="98"/>
      <c r="AG14" s="98"/>
      <c r="AH14" s="98"/>
      <c r="AI14" s="98"/>
      <c r="AJ14" s="244"/>
      <c r="AK14" s="244"/>
      <c r="AL14" s="244"/>
      <c r="AM14" s="244"/>
      <c r="AN14" s="244"/>
      <c r="AO14" s="244"/>
      <c r="AP14" s="244"/>
      <c r="AQ14" s="259"/>
      <c r="AR14" s="259"/>
      <c r="AS14" s="259"/>
      <c r="AT14" s="259"/>
      <c r="AU14" s="259"/>
      <c r="AV14" s="259"/>
      <c r="AW14" s="259"/>
      <c r="AX14" s="259"/>
      <c r="AY14" s="244"/>
      <c r="AZ14" s="244"/>
      <c r="BA14" s="244"/>
      <c r="BB14" s="244"/>
      <c r="BC14" s="244"/>
      <c r="BD14" s="244"/>
      <c r="BE14" s="244"/>
      <c r="BF14" s="244"/>
      <c r="BG14" s="244"/>
      <c r="BH14" s="244"/>
      <c r="BI14" s="244"/>
      <c r="BJ14" s="244"/>
      <c r="BK14" s="244"/>
      <c r="BL14" s="244"/>
      <c r="BM14" s="244"/>
      <c r="BO14" s="246"/>
      <c r="BP14" s="246"/>
      <c r="BQ14" s="246"/>
      <c r="BR14" s="246"/>
      <c r="BS14" s="244"/>
      <c r="BT14" s="244"/>
      <c r="BU14" s="191"/>
    </row>
    <row r="15" spans="1:73" s="94" customFormat="1" ht="26.25" customHeight="1">
      <c r="A15" s="98"/>
      <c r="B15" s="946"/>
      <c r="C15" s="1512" t="s">
        <v>1462</v>
      </c>
      <c r="D15" s="1512"/>
      <c r="E15" s="1512"/>
      <c r="F15" s="1512"/>
      <c r="G15" s="1512"/>
      <c r="H15" s="1512"/>
      <c r="I15" s="1512"/>
      <c r="J15" s="1512"/>
      <c r="K15" s="1512"/>
      <c r="L15" s="1512"/>
      <c r="M15" s="1512"/>
      <c r="N15" s="1512"/>
      <c r="O15" s="1512"/>
      <c r="P15" s="1512"/>
      <c r="Q15" s="1512"/>
      <c r="R15" s="1512"/>
      <c r="S15" s="1512"/>
      <c r="T15" s="1512"/>
      <c r="U15" s="1512"/>
      <c r="V15" s="1512"/>
      <c r="W15" s="1512"/>
      <c r="X15" s="1512"/>
      <c r="Y15" s="1512"/>
      <c r="Z15" s="1512"/>
      <c r="AA15" s="1512"/>
      <c r="AB15" s="1512"/>
      <c r="AC15" s="1512"/>
      <c r="AD15" s="1512"/>
      <c r="AE15" s="1512"/>
      <c r="AF15" s="1512"/>
      <c r="AG15" s="1512"/>
      <c r="AH15" s="98"/>
      <c r="AI15" s="98"/>
      <c r="AJ15" s="244"/>
      <c r="AK15" s="244"/>
      <c r="AL15" s="244"/>
      <c r="AM15" s="244"/>
      <c r="AN15" s="196"/>
      <c r="AO15" s="244"/>
      <c r="AP15" s="244"/>
      <c r="AQ15" s="259"/>
      <c r="AR15" s="259"/>
      <c r="AS15" s="259"/>
      <c r="AT15" s="259"/>
      <c r="AU15" s="259"/>
      <c r="AV15" s="259"/>
      <c r="AW15" s="259"/>
      <c r="AX15" s="259"/>
      <c r="AY15" s="244"/>
      <c r="AZ15" s="244"/>
      <c r="BA15" s="244"/>
      <c r="BB15" s="244"/>
      <c r="BC15" s="244"/>
      <c r="BD15" s="244"/>
      <c r="BE15" s="244"/>
      <c r="BF15" s="244"/>
      <c r="BG15" s="244"/>
      <c r="BH15" s="244"/>
      <c r="BI15" s="244"/>
      <c r="BJ15" s="244"/>
      <c r="BK15" s="244"/>
      <c r="BL15" s="244"/>
      <c r="BM15" s="244"/>
      <c r="BO15" s="246"/>
      <c r="BP15" s="246"/>
      <c r="BQ15" s="246"/>
      <c r="BR15" s="246"/>
      <c r="BS15" s="244"/>
      <c r="BT15" s="244"/>
      <c r="BU15" s="191"/>
    </row>
    <row r="16" spans="1:73" s="94" customFormat="1" ht="7.5" customHeight="1">
      <c r="A16" s="923"/>
      <c r="B16" s="924"/>
      <c r="C16" s="1512"/>
      <c r="D16" s="1512"/>
      <c r="E16" s="1512"/>
      <c r="F16" s="1512"/>
      <c r="G16" s="1512"/>
      <c r="H16" s="1512"/>
      <c r="I16" s="1512"/>
      <c r="J16" s="1512"/>
      <c r="K16" s="1512"/>
      <c r="L16" s="1512"/>
      <c r="M16" s="1512"/>
      <c r="N16" s="1512"/>
      <c r="O16" s="1512"/>
      <c r="P16" s="1512"/>
      <c r="Q16" s="1512"/>
      <c r="R16" s="1512"/>
      <c r="S16" s="1512"/>
      <c r="T16" s="1512"/>
      <c r="U16" s="1512"/>
      <c r="V16" s="1512"/>
      <c r="W16" s="1512"/>
      <c r="X16" s="1512"/>
      <c r="Y16" s="1512"/>
      <c r="Z16" s="1512"/>
      <c r="AA16" s="1512"/>
      <c r="AB16" s="1512"/>
      <c r="AC16" s="1512"/>
      <c r="AD16" s="1512"/>
      <c r="AE16" s="1512"/>
      <c r="AF16" s="1512"/>
      <c r="AG16" s="1512"/>
      <c r="AH16" s="98"/>
      <c r="AI16" s="98"/>
      <c r="AJ16" s="244"/>
      <c r="AK16" s="244"/>
      <c r="AL16" s="244"/>
      <c r="AM16" s="244"/>
      <c r="AN16" s="244"/>
      <c r="AO16" s="244"/>
      <c r="AP16" s="244"/>
      <c r="AQ16" s="259"/>
      <c r="AR16" s="259"/>
      <c r="AS16" s="259"/>
      <c r="AT16" s="259"/>
      <c r="AU16" s="259"/>
      <c r="AV16" s="259"/>
      <c r="AW16" s="259"/>
      <c r="AX16" s="259"/>
      <c r="AY16" s="244"/>
      <c r="AZ16" s="244"/>
      <c r="BA16" s="244"/>
      <c r="BB16" s="244"/>
      <c r="BC16" s="244"/>
      <c r="BD16" s="244"/>
      <c r="BE16" s="244"/>
      <c r="BF16" s="244"/>
      <c r="BG16" s="244"/>
      <c r="BH16" s="244"/>
      <c r="BI16" s="244"/>
      <c r="BJ16" s="244"/>
      <c r="BK16" s="244"/>
      <c r="BL16" s="244"/>
      <c r="BM16" s="244"/>
      <c r="BO16" s="246"/>
      <c r="BP16" s="246"/>
      <c r="BQ16" s="246"/>
      <c r="BR16" s="246"/>
      <c r="BS16" s="244"/>
      <c r="BT16" s="244"/>
      <c r="BU16" s="191"/>
    </row>
    <row r="17" spans="1:73" s="94" customFormat="1" ht="12.75" customHeight="1">
      <c r="A17" s="923"/>
      <c r="B17" s="924"/>
      <c r="C17" s="980"/>
      <c r="D17" s="980"/>
      <c r="E17" s="980"/>
      <c r="F17" s="980"/>
      <c r="G17" s="980"/>
      <c r="H17" s="980"/>
      <c r="I17" s="980"/>
      <c r="J17" s="980"/>
      <c r="K17" s="980"/>
      <c r="L17" s="980"/>
      <c r="M17" s="980"/>
      <c r="N17" s="980"/>
      <c r="O17" s="980"/>
      <c r="P17" s="980"/>
      <c r="Q17" s="980"/>
      <c r="R17" s="980"/>
      <c r="S17" s="980"/>
      <c r="T17" s="980"/>
      <c r="U17" s="980"/>
      <c r="V17" s="980"/>
      <c r="W17" s="980"/>
      <c r="X17" s="980"/>
      <c r="Y17" s="980"/>
      <c r="Z17" s="980"/>
      <c r="AA17" s="980"/>
      <c r="AB17" s="980"/>
      <c r="AC17" s="980"/>
      <c r="AD17" s="980"/>
      <c r="AE17" s="980"/>
      <c r="AF17" s="980"/>
      <c r="AG17" s="980"/>
      <c r="AH17" s="98"/>
      <c r="AI17" s="98"/>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6"/>
      <c r="BP17" s="246"/>
      <c r="BQ17" s="246"/>
      <c r="BR17" s="246"/>
      <c r="BS17" s="244"/>
      <c r="BT17" s="244"/>
      <c r="BU17" s="191"/>
    </row>
    <row r="18" spans="1:73" s="94" customFormat="1" ht="30.75" customHeight="1">
      <c r="A18" s="98"/>
      <c r="B18" s="930" t="s">
        <v>1463</v>
      </c>
      <c r="C18" s="924"/>
      <c r="D18" s="924"/>
      <c r="E18" s="924"/>
      <c r="F18" s="924"/>
      <c r="G18" s="924"/>
      <c r="H18" s="924"/>
      <c r="I18" s="924"/>
      <c r="J18" s="924"/>
      <c r="K18" s="924"/>
      <c r="L18" s="925"/>
      <c r="M18" s="925"/>
      <c r="N18" s="925"/>
      <c r="O18" s="925"/>
      <c r="P18" s="925"/>
      <c r="Q18" s="925"/>
      <c r="R18" s="925"/>
      <c r="S18" s="926"/>
      <c r="T18" s="926"/>
      <c r="U18" s="926"/>
      <c r="V18" s="926"/>
      <c r="W18" s="926"/>
      <c r="X18" s="926"/>
      <c r="Y18" s="926"/>
      <c r="Z18" s="98"/>
      <c r="AA18" s="98"/>
      <c r="AB18" s="98"/>
      <c r="AC18" s="98"/>
      <c r="AD18" s="98"/>
      <c r="AE18" s="98"/>
      <c r="AF18" s="98"/>
      <c r="AG18" s="98"/>
      <c r="AH18" s="98"/>
      <c r="AI18" s="98"/>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4"/>
      <c r="BP18" s="244"/>
      <c r="BQ18" s="244"/>
      <c r="BR18" s="244"/>
      <c r="BS18" s="244"/>
      <c r="BT18" s="244"/>
      <c r="BU18" s="191"/>
    </row>
    <row r="19" spans="1:73" s="94" customFormat="1" ht="30.75" customHeight="1">
      <c r="A19" s="98"/>
      <c r="B19" s="1513"/>
      <c r="C19" s="1513"/>
      <c r="D19" s="1513"/>
      <c r="E19" s="1513"/>
      <c r="F19" s="1513"/>
      <c r="G19" s="1513"/>
      <c r="H19" s="1513"/>
      <c r="I19" s="1513"/>
      <c r="J19" s="1513"/>
      <c r="K19" s="1513"/>
      <c r="L19" s="931" t="s">
        <v>1372</v>
      </c>
      <c r="M19" s="931" t="s">
        <v>1372</v>
      </c>
      <c r="N19" s="931" t="s">
        <v>1372</v>
      </c>
      <c r="O19" s="931" t="s">
        <v>1372</v>
      </c>
      <c r="P19" s="931" t="s">
        <v>1372</v>
      </c>
      <c r="Q19" s="931" t="s">
        <v>1372</v>
      </c>
      <c r="R19" s="931" t="s">
        <v>1372</v>
      </c>
      <c r="S19" s="931" t="s">
        <v>1372</v>
      </c>
      <c r="T19" s="931" t="s">
        <v>1372</v>
      </c>
      <c r="U19" s="931" t="s">
        <v>1372</v>
      </c>
      <c r="V19" s="931" t="s">
        <v>1372</v>
      </c>
      <c r="W19" s="931" t="s">
        <v>1372</v>
      </c>
      <c r="X19" s="931" t="s">
        <v>1372</v>
      </c>
      <c r="Y19" s="931" t="s">
        <v>1372</v>
      </c>
      <c r="Z19" s="931" t="s">
        <v>1372</v>
      </c>
      <c r="AA19" s="949"/>
      <c r="AB19" s="950"/>
      <c r="AC19" s="98"/>
      <c r="AD19" s="98"/>
      <c r="AE19" s="98"/>
      <c r="AF19" s="98"/>
      <c r="AG19" s="98"/>
      <c r="AH19" s="98"/>
      <c r="AI19" s="98"/>
      <c r="AJ19" s="191"/>
      <c r="AK19" s="191"/>
      <c r="AL19" s="189"/>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89"/>
      <c r="BN19" s="194"/>
      <c r="BO19" s="194"/>
      <c r="BP19" s="194"/>
      <c r="BQ19" s="194"/>
      <c r="BR19" s="194"/>
      <c r="BS19" s="184"/>
      <c r="BT19" s="242"/>
      <c r="BU19" s="185"/>
    </row>
    <row r="20" spans="1:73" s="94" customFormat="1" ht="30.75" customHeight="1">
      <c r="A20" s="98"/>
      <c r="B20" s="1513" t="s">
        <v>1464</v>
      </c>
      <c r="C20" s="1513"/>
      <c r="D20" s="1513"/>
      <c r="E20" s="1513"/>
      <c r="F20" s="1513"/>
      <c r="G20" s="1513"/>
      <c r="H20" s="1513"/>
      <c r="I20" s="1513"/>
      <c r="J20" s="1513"/>
      <c r="K20" s="1513"/>
      <c r="L20" s="941"/>
      <c r="M20" s="941"/>
      <c r="N20" s="941"/>
      <c r="O20" s="941"/>
      <c r="P20" s="941"/>
      <c r="Q20" s="941"/>
      <c r="R20" s="941"/>
      <c r="S20" s="941"/>
      <c r="T20" s="941"/>
      <c r="U20" s="941"/>
      <c r="V20" s="941"/>
      <c r="W20" s="941"/>
      <c r="X20" s="941"/>
      <c r="Y20" s="941"/>
      <c r="Z20" s="941"/>
      <c r="AA20" s="949"/>
      <c r="AB20" s="950"/>
      <c r="AC20" s="98"/>
      <c r="AD20" s="98"/>
      <c r="AE20" s="98"/>
      <c r="AF20" s="98"/>
      <c r="AG20" s="98"/>
      <c r="AH20" s="98"/>
      <c r="AI20" s="98"/>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1"/>
      <c r="BI20" s="831"/>
      <c r="BJ20" s="831"/>
      <c r="BK20" s="831"/>
      <c r="BL20" s="831"/>
      <c r="BM20" s="831"/>
      <c r="BN20" s="831"/>
      <c r="BO20" s="831"/>
      <c r="BP20" s="831"/>
      <c r="BQ20" s="831"/>
      <c r="BR20" s="831"/>
      <c r="BS20" s="184"/>
      <c r="BT20" s="242"/>
      <c r="BU20" s="185"/>
    </row>
    <row r="21" spans="1:73" s="94" customFormat="1" ht="30.75" customHeight="1">
      <c r="A21" s="98"/>
      <c r="B21" s="933"/>
      <c r="C21" s="934"/>
      <c r="D21" s="935" t="s">
        <v>1417</v>
      </c>
      <c r="E21" s="936"/>
      <c r="F21" s="936"/>
      <c r="G21" s="936"/>
      <c r="H21" s="936"/>
      <c r="I21" s="936"/>
      <c r="J21" s="936"/>
      <c r="K21" s="936"/>
      <c r="L21" s="938"/>
      <c r="M21" s="938"/>
      <c r="N21" s="938"/>
      <c r="O21" s="941">
        <f aca="true" t="shared" si="6" ref="O21:Z21">SUM(L20:N20)</f>
        <v>0</v>
      </c>
      <c r="P21" s="941">
        <f t="shared" si="6"/>
        <v>0</v>
      </c>
      <c r="Q21" s="941">
        <f t="shared" si="6"/>
        <v>0</v>
      </c>
      <c r="R21" s="941">
        <f t="shared" si="6"/>
        <v>0</v>
      </c>
      <c r="S21" s="941">
        <f t="shared" si="6"/>
        <v>0</v>
      </c>
      <c r="T21" s="941">
        <f t="shared" si="6"/>
        <v>0</v>
      </c>
      <c r="U21" s="941">
        <f t="shared" si="6"/>
        <v>0</v>
      </c>
      <c r="V21" s="941">
        <f t="shared" si="6"/>
        <v>0</v>
      </c>
      <c r="W21" s="941">
        <f t="shared" si="6"/>
        <v>0</v>
      </c>
      <c r="X21" s="941">
        <f t="shared" si="6"/>
        <v>0</v>
      </c>
      <c r="Y21" s="941">
        <f t="shared" si="6"/>
        <v>0</v>
      </c>
      <c r="Z21" s="941">
        <f t="shared" si="6"/>
        <v>0</v>
      </c>
      <c r="AA21" s="949"/>
      <c r="AB21" s="950"/>
      <c r="AC21" s="98"/>
      <c r="AD21" s="98"/>
      <c r="AE21" s="98"/>
      <c r="AF21" s="98"/>
      <c r="AG21" s="98"/>
      <c r="AH21" s="98"/>
      <c r="AI21" s="98"/>
      <c r="AJ21" s="831"/>
      <c r="AK21" s="831"/>
      <c r="AL21" s="831"/>
      <c r="AM21" s="831"/>
      <c r="AN21" s="831"/>
      <c r="AO21" s="831"/>
      <c r="AP21" s="831"/>
      <c r="AQ21" s="831"/>
      <c r="AR21" s="831"/>
      <c r="AS21" s="831"/>
      <c r="AT21" s="831"/>
      <c r="AU21" s="831"/>
      <c r="AV21" s="831"/>
      <c r="AW21" s="831"/>
      <c r="AX21" s="831"/>
      <c r="AY21" s="831"/>
      <c r="AZ21" s="831"/>
      <c r="BA21" s="831"/>
      <c r="BB21" s="831"/>
      <c r="BC21" s="831"/>
      <c r="BD21" s="831"/>
      <c r="BE21" s="831"/>
      <c r="BF21" s="831"/>
      <c r="BG21" s="831"/>
      <c r="BH21" s="831"/>
      <c r="BI21" s="831"/>
      <c r="BJ21" s="831"/>
      <c r="BK21" s="831"/>
      <c r="BL21" s="831"/>
      <c r="BM21" s="831"/>
      <c r="BN21" s="831"/>
      <c r="BO21" s="831"/>
      <c r="BP21" s="831"/>
      <c r="BQ21" s="831"/>
      <c r="BR21" s="831"/>
      <c r="BS21" s="184"/>
      <c r="BT21" s="242"/>
      <c r="BU21" s="185"/>
    </row>
    <row r="22" spans="1:73" s="197" customFormat="1" ht="30.75" customHeight="1">
      <c r="A22" s="98"/>
      <c r="B22" s="981"/>
      <c r="C22" s="1514" t="s">
        <v>1465</v>
      </c>
      <c r="D22" s="1514"/>
      <c r="E22" s="1514"/>
      <c r="F22" s="1514"/>
      <c r="G22" s="1514"/>
      <c r="H22" s="1514"/>
      <c r="I22" s="1514"/>
      <c r="J22" s="1514"/>
      <c r="K22" s="1514"/>
      <c r="L22" s="982"/>
      <c r="M22" s="962"/>
      <c r="N22" s="962"/>
      <c r="O22" s="962"/>
      <c r="P22" s="962"/>
      <c r="Q22" s="962"/>
      <c r="R22" s="962"/>
      <c r="S22" s="962"/>
      <c r="T22" s="962"/>
      <c r="U22" s="962"/>
      <c r="V22" s="962"/>
      <c r="W22" s="962"/>
      <c r="X22" s="962"/>
      <c r="Y22" s="962"/>
      <c r="Z22" s="962"/>
      <c r="AA22" s="949"/>
      <c r="AB22" s="950"/>
      <c r="AC22" s="98"/>
      <c r="AD22" s="98"/>
      <c r="AE22" s="98"/>
      <c r="AF22" s="98"/>
      <c r="AG22" s="98"/>
      <c r="AH22" s="98"/>
      <c r="AI22" s="98"/>
      <c r="AJ22" s="245"/>
      <c r="AK22" s="245"/>
      <c r="AL22" s="245"/>
      <c r="AM22" s="245"/>
      <c r="AN22" s="245"/>
      <c r="AO22" s="245"/>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row>
    <row r="23" spans="1:73" s="197" customFormat="1" ht="30.75" customHeight="1">
      <c r="A23" s="98"/>
      <c r="B23" s="933"/>
      <c r="C23" s="983"/>
      <c r="D23" s="935" t="s">
        <v>1419</v>
      </c>
      <c r="E23" s="936"/>
      <c r="F23" s="936"/>
      <c r="G23" s="936"/>
      <c r="H23" s="936"/>
      <c r="I23" s="936"/>
      <c r="J23" s="936"/>
      <c r="K23" s="936"/>
      <c r="L23" s="938"/>
      <c r="M23" s="938"/>
      <c r="N23" s="938"/>
      <c r="O23" s="941">
        <f aca="true" t="shared" si="7" ref="O23:Z23">SUM(L22:N22)</f>
        <v>0</v>
      </c>
      <c r="P23" s="941">
        <f t="shared" si="7"/>
        <v>0</v>
      </c>
      <c r="Q23" s="941">
        <f t="shared" si="7"/>
        <v>0</v>
      </c>
      <c r="R23" s="941">
        <f t="shared" si="7"/>
        <v>0</v>
      </c>
      <c r="S23" s="941">
        <f t="shared" si="7"/>
        <v>0</v>
      </c>
      <c r="T23" s="941">
        <f t="shared" si="7"/>
        <v>0</v>
      </c>
      <c r="U23" s="941">
        <f t="shared" si="7"/>
        <v>0</v>
      </c>
      <c r="V23" s="941">
        <f t="shared" si="7"/>
        <v>0</v>
      </c>
      <c r="W23" s="941">
        <f t="shared" si="7"/>
        <v>0</v>
      </c>
      <c r="X23" s="941">
        <f t="shared" si="7"/>
        <v>0</v>
      </c>
      <c r="Y23" s="941">
        <f t="shared" si="7"/>
        <v>0</v>
      </c>
      <c r="Z23" s="941">
        <f t="shared" si="7"/>
        <v>0</v>
      </c>
      <c r="AA23" s="949"/>
      <c r="AB23" s="950"/>
      <c r="AC23" s="98"/>
      <c r="AD23" s="98"/>
      <c r="AE23" s="98"/>
      <c r="AF23" s="98"/>
      <c r="AG23" s="98"/>
      <c r="AH23" s="98"/>
      <c r="AI23" s="98"/>
      <c r="AJ23" s="206"/>
      <c r="AK23" s="206"/>
      <c r="AL23" s="206"/>
      <c r="AM23" s="206"/>
      <c r="AN23" s="206"/>
      <c r="AO23" s="20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row>
    <row r="24" spans="1:73" s="197" customFormat="1" ht="34.5" customHeight="1">
      <c r="A24" s="98"/>
      <c r="B24" s="933"/>
      <c r="C24" s="1515" t="s">
        <v>1466</v>
      </c>
      <c r="D24" s="1515"/>
      <c r="E24" s="1515"/>
      <c r="F24" s="1515"/>
      <c r="G24" s="1515"/>
      <c r="H24" s="1515"/>
      <c r="I24" s="1515"/>
      <c r="J24" s="1515"/>
      <c r="K24" s="1515"/>
      <c r="L24" s="962"/>
      <c r="M24" s="962"/>
      <c r="N24" s="962"/>
      <c r="O24" s="962"/>
      <c r="P24" s="962"/>
      <c r="Q24" s="962"/>
      <c r="R24" s="962"/>
      <c r="S24" s="962"/>
      <c r="T24" s="962"/>
      <c r="U24" s="962"/>
      <c r="V24" s="962"/>
      <c r="W24" s="962"/>
      <c r="X24" s="962"/>
      <c r="Y24" s="962"/>
      <c r="Z24" s="962"/>
      <c r="AA24" s="949"/>
      <c r="AB24" s="950"/>
      <c r="AC24" s="98"/>
      <c r="AD24" s="98"/>
      <c r="AE24" s="98"/>
      <c r="AF24" s="98"/>
      <c r="AG24" s="98"/>
      <c r="AH24" s="98"/>
      <c r="AI24" s="98"/>
      <c r="AJ24" s="206"/>
      <c r="AK24" s="206"/>
      <c r="AL24" s="206"/>
      <c r="AM24" s="206"/>
      <c r="AN24" s="206"/>
      <c r="AO24" s="20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row>
    <row r="25" spans="1:73" s="197" customFormat="1" ht="30.75" customHeight="1">
      <c r="A25" s="98"/>
      <c r="B25" s="942"/>
      <c r="C25" s="934"/>
      <c r="D25" s="942" t="s">
        <v>1421</v>
      </c>
      <c r="E25" s="943"/>
      <c r="F25" s="943"/>
      <c r="G25" s="943"/>
      <c r="H25" s="943"/>
      <c r="I25" s="943"/>
      <c r="J25" s="943"/>
      <c r="K25" s="943"/>
      <c r="L25" s="938"/>
      <c r="M25" s="938"/>
      <c r="N25" s="938"/>
      <c r="O25" s="941">
        <f aca="true" t="shared" si="8" ref="O25:Z25">SUM(L24:N24)</f>
        <v>0</v>
      </c>
      <c r="P25" s="941">
        <f t="shared" si="8"/>
        <v>0</v>
      </c>
      <c r="Q25" s="941">
        <f t="shared" si="8"/>
        <v>0</v>
      </c>
      <c r="R25" s="941">
        <f t="shared" si="8"/>
        <v>0</v>
      </c>
      <c r="S25" s="941">
        <f t="shared" si="8"/>
        <v>0</v>
      </c>
      <c r="T25" s="941">
        <f t="shared" si="8"/>
        <v>0</v>
      </c>
      <c r="U25" s="941">
        <f t="shared" si="8"/>
        <v>0</v>
      </c>
      <c r="V25" s="941">
        <f t="shared" si="8"/>
        <v>0</v>
      </c>
      <c r="W25" s="941">
        <f t="shared" si="8"/>
        <v>0</v>
      </c>
      <c r="X25" s="941">
        <f t="shared" si="8"/>
        <v>0</v>
      </c>
      <c r="Y25" s="941">
        <f t="shared" si="8"/>
        <v>0</v>
      </c>
      <c r="Z25" s="941">
        <f t="shared" si="8"/>
        <v>0</v>
      </c>
      <c r="AA25" s="949"/>
      <c r="AB25" s="950"/>
      <c r="AC25" s="98"/>
      <c r="AD25" s="98"/>
      <c r="AE25" s="98"/>
      <c r="AF25" s="98"/>
      <c r="AG25" s="98"/>
      <c r="AH25" s="98"/>
      <c r="AI25" s="98"/>
      <c r="AJ25" s="206"/>
      <c r="AK25" s="206"/>
      <c r="AL25" s="206"/>
      <c r="AM25" s="206"/>
      <c r="AN25" s="206"/>
      <c r="AO25" s="20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row>
    <row r="26" spans="1:73" s="197" customFormat="1" ht="30.75" customHeight="1">
      <c r="A26" s="98"/>
      <c r="B26" s="1516" t="s">
        <v>1467</v>
      </c>
      <c r="C26" s="1516"/>
      <c r="D26" s="1516"/>
      <c r="E26" s="1516"/>
      <c r="F26" s="1516"/>
      <c r="G26" s="1516"/>
      <c r="H26" s="1516"/>
      <c r="I26" s="1516"/>
      <c r="J26" s="1516"/>
      <c r="K26" s="1516"/>
      <c r="L26" s="938"/>
      <c r="M26" s="938"/>
      <c r="N26" s="938"/>
      <c r="O26" s="961" t="e">
        <f aca="true" t="shared" si="9" ref="O26:Z26">O23/O21*100</f>
        <v>#DIV/0!</v>
      </c>
      <c r="P26" s="961" t="e">
        <f t="shared" si="9"/>
        <v>#DIV/0!</v>
      </c>
      <c r="Q26" s="961" t="e">
        <f t="shared" si="9"/>
        <v>#DIV/0!</v>
      </c>
      <c r="R26" s="961" t="e">
        <f t="shared" si="9"/>
        <v>#DIV/0!</v>
      </c>
      <c r="S26" s="961" t="e">
        <f t="shared" si="9"/>
        <v>#DIV/0!</v>
      </c>
      <c r="T26" s="961" t="e">
        <f t="shared" si="9"/>
        <v>#DIV/0!</v>
      </c>
      <c r="U26" s="961" t="e">
        <f t="shared" si="9"/>
        <v>#DIV/0!</v>
      </c>
      <c r="V26" s="961" t="e">
        <f t="shared" si="9"/>
        <v>#DIV/0!</v>
      </c>
      <c r="W26" s="961" t="e">
        <f t="shared" si="9"/>
        <v>#DIV/0!</v>
      </c>
      <c r="X26" s="961" t="e">
        <f t="shared" si="9"/>
        <v>#DIV/0!</v>
      </c>
      <c r="Y26" s="961" t="e">
        <f t="shared" si="9"/>
        <v>#DIV/0!</v>
      </c>
      <c r="Z26" s="961" t="e">
        <f t="shared" si="9"/>
        <v>#DIV/0!</v>
      </c>
      <c r="AA26" s="949"/>
      <c r="AB26" s="950"/>
      <c r="AC26" s="98"/>
      <c r="AD26" s="98"/>
      <c r="AE26" s="98"/>
      <c r="AF26" s="98"/>
      <c r="AG26" s="98"/>
      <c r="AH26" s="98"/>
      <c r="AI26" s="98"/>
      <c r="AJ26" s="206"/>
      <c r="AK26" s="206"/>
      <c r="AL26" s="206"/>
      <c r="AM26" s="206"/>
      <c r="AN26" s="206"/>
      <c r="AO26" s="20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row>
    <row r="27" spans="1:73" s="197" customFormat="1" ht="30.75" customHeight="1">
      <c r="A27" s="98"/>
      <c r="B27" s="1516" t="s">
        <v>1468</v>
      </c>
      <c r="C27" s="1516"/>
      <c r="D27" s="1516"/>
      <c r="E27" s="1516"/>
      <c r="F27" s="1516"/>
      <c r="G27" s="1516"/>
      <c r="H27" s="1516"/>
      <c r="I27" s="1516"/>
      <c r="J27" s="1516"/>
      <c r="K27" s="1516"/>
      <c r="L27" s="938"/>
      <c r="M27" s="938"/>
      <c r="N27" s="938"/>
      <c r="O27" s="961" t="e">
        <f aca="true" t="shared" si="10" ref="O27:Z27">O25/O21*100</f>
        <v>#DIV/0!</v>
      </c>
      <c r="P27" s="961" t="e">
        <f t="shared" si="10"/>
        <v>#DIV/0!</v>
      </c>
      <c r="Q27" s="961" t="e">
        <f t="shared" si="10"/>
        <v>#DIV/0!</v>
      </c>
      <c r="R27" s="961" t="e">
        <f t="shared" si="10"/>
        <v>#DIV/0!</v>
      </c>
      <c r="S27" s="961" t="e">
        <f t="shared" si="10"/>
        <v>#DIV/0!</v>
      </c>
      <c r="T27" s="961" t="e">
        <f t="shared" si="10"/>
        <v>#DIV/0!</v>
      </c>
      <c r="U27" s="961" t="e">
        <f t="shared" si="10"/>
        <v>#DIV/0!</v>
      </c>
      <c r="V27" s="961" t="e">
        <f t="shared" si="10"/>
        <v>#DIV/0!</v>
      </c>
      <c r="W27" s="961" t="e">
        <f t="shared" si="10"/>
        <v>#DIV/0!</v>
      </c>
      <c r="X27" s="961" t="e">
        <f t="shared" si="10"/>
        <v>#DIV/0!</v>
      </c>
      <c r="Y27" s="961" t="e">
        <f t="shared" si="10"/>
        <v>#DIV/0!</v>
      </c>
      <c r="Z27" s="961" t="e">
        <f t="shared" si="10"/>
        <v>#DIV/0!</v>
      </c>
      <c r="AA27" s="949"/>
      <c r="AB27" s="950"/>
      <c r="AC27" s="98"/>
      <c r="AD27" s="98"/>
      <c r="AE27" s="98"/>
      <c r="AF27" s="98"/>
      <c r="AG27" s="98"/>
      <c r="AH27" s="98"/>
      <c r="AI27" s="98"/>
      <c r="AJ27" s="206"/>
      <c r="AK27" s="206"/>
      <c r="AL27" s="206"/>
      <c r="AM27" s="206"/>
      <c r="AN27" s="206"/>
      <c r="AO27" s="20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row>
    <row r="28" spans="1:73" s="94" customFormat="1" ht="12" customHeight="1">
      <c r="A28" s="181"/>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194"/>
      <c r="AQ28" s="188"/>
      <c r="AR28" s="188"/>
      <c r="AS28" s="188"/>
      <c r="AT28" s="189"/>
      <c r="AU28" s="189"/>
      <c r="AV28" s="189"/>
      <c r="AW28" s="189"/>
      <c r="AX28" s="189"/>
      <c r="AY28" s="189"/>
      <c r="AZ28" s="189"/>
      <c r="BA28" s="189"/>
      <c r="BB28" s="189"/>
      <c r="BC28" s="189"/>
      <c r="BD28" s="189"/>
      <c r="BE28" s="189"/>
      <c r="BF28" s="189"/>
      <c r="BG28" s="189"/>
      <c r="BH28" s="189"/>
      <c r="BI28" s="189"/>
      <c r="BJ28" s="188"/>
      <c r="BK28" s="188"/>
      <c r="BL28" s="188"/>
      <c r="BM28" s="189"/>
      <c r="BN28" s="194"/>
      <c r="BO28" s="194"/>
      <c r="BP28" s="194"/>
      <c r="BQ28" s="194"/>
      <c r="BR28" s="194"/>
      <c r="BS28" s="184"/>
      <c r="BT28" s="242"/>
      <c r="BU28" s="185"/>
    </row>
    <row r="29" spans="1:73" s="94" customFormat="1" ht="12" customHeight="1">
      <c r="A29" s="183"/>
      <c r="B29" s="198"/>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44"/>
      <c r="BT29" s="244"/>
      <c r="BU29" s="191"/>
    </row>
    <row r="30" spans="1:73" s="94" customFormat="1" ht="12" customHeight="1">
      <c r="A30" s="183"/>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244"/>
      <c r="BT30" s="244"/>
      <c r="BU30" s="191"/>
    </row>
    <row r="31" spans="1:73" s="94" customFormat="1" ht="12" customHeight="1">
      <c r="A31" s="181"/>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84"/>
      <c r="BT31" s="242"/>
      <c r="BU31" s="185"/>
    </row>
    <row r="32" spans="1:73" s="94" customFormat="1" ht="12" customHeight="1">
      <c r="A32" s="181"/>
      <c r="B32" s="187"/>
      <c r="C32" s="183"/>
      <c r="D32" s="185"/>
      <c r="E32" s="185"/>
      <c r="F32" s="185"/>
      <c r="G32" s="185"/>
      <c r="H32" s="185"/>
      <c r="I32" s="185"/>
      <c r="J32" s="182"/>
      <c r="K32" s="182"/>
      <c r="L32" s="182"/>
      <c r="M32" s="183"/>
      <c r="N32" s="183"/>
      <c r="O32" s="183"/>
      <c r="P32" s="183"/>
      <c r="Q32" s="185"/>
      <c r="R32" s="185"/>
      <c r="S32" s="185"/>
      <c r="T32" s="185"/>
      <c r="U32" s="185"/>
      <c r="V32" s="185"/>
      <c r="W32" s="185"/>
      <c r="X32" s="185"/>
      <c r="Y32" s="185"/>
      <c r="Z32" s="184"/>
      <c r="AA32" s="185"/>
      <c r="AB32" s="185"/>
      <c r="AC32" s="185"/>
      <c r="AD32" s="185"/>
      <c r="AE32" s="185"/>
      <c r="AF32" s="185"/>
      <c r="AG32" s="185"/>
      <c r="AH32" s="185"/>
      <c r="AI32" s="185"/>
      <c r="AJ32" s="185"/>
      <c r="AK32" s="185"/>
      <c r="AL32" s="189"/>
      <c r="AQ32" s="188"/>
      <c r="AR32" s="188"/>
      <c r="AS32" s="188"/>
      <c r="AT32" s="189"/>
      <c r="AU32" s="189"/>
      <c r="AV32" s="189"/>
      <c r="AW32" s="189"/>
      <c r="AX32" s="189"/>
      <c r="AY32" s="189"/>
      <c r="AZ32" s="189"/>
      <c r="BA32" s="189"/>
      <c r="BB32" s="189"/>
      <c r="BC32" s="189"/>
      <c r="BD32" s="189"/>
      <c r="BE32" s="189"/>
      <c r="BF32" s="189"/>
      <c r="BG32" s="189"/>
      <c r="BH32" s="189"/>
      <c r="BI32" s="189"/>
      <c r="BJ32" s="184"/>
      <c r="BK32" s="184"/>
      <c r="BL32" s="184"/>
      <c r="BM32" s="189"/>
      <c r="BS32" s="184"/>
      <c r="BT32" s="242"/>
      <c r="BU32" s="185"/>
    </row>
    <row r="33" spans="1:73" s="94" customFormat="1" ht="12" customHeight="1">
      <c r="A33" s="181"/>
      <c r="B33" s="187"/>
      <c r="C33" s="183"/>
      <c r="D33" s="185"/>
      <c r="E33" s="185"/>
      <c r="F33" s="185"/>
      <c r="G33" s="185"/>
      <c r="H33" s="185"/>
      <c r="I33" s="185"/>
      <c r="J33" s="182"/>
      <c r="K33" s="182"/>
      <c r="L33" s="182"/>
      <c r="M33" s="183"/>
      <c r="N33" s="183"/>
      <c r="O33" s="183"/>
      <c r="P33" s="183"/>
      <c r="Q33" s="185"/>
      <c r="R33" s="185"/>
      <c r="S33" s="185"/>
      <c r="T33" s="185"/>
      <c r="U33" s="185"/>
      <c r="V33" s="185"/>
      <c r="W33" s="185"/>
      <c r="X33" s="185"/>
      <c r="Y33" s="185"/>
      <c r="Z33" s="184"/>
      <c r="AA33" s="185"/>
      <c r="AB33" s="185"/>
      <c r="AC33" s="185"/>
      <c r="AD33" s="185"/>
      <c r="AE33" s="185"/>
      <c r="AF33" s="185"/>
      <c r="AG33" s="185"/>
      <c r="AH33" s="185"/>
      <c r="AI33" s="185"/>
      <c r="AJ33" s="185"/>
      <c r="AK33" s="185"/>
      <c r="AL33" s="189"/>
      <c r="AQ33" s="188"/>
      <c r="AR33" s="188"/>
      <c r="AS33" s="188"/>
      <c r="AT33" s="189"/>
      <c r="AU33" s="189"/>
      <c r="AV33" s="189"/>
      <c r="AW33" s="189"/>
      <c r="AX33" s="189"/>
      <c r="AY33" s="189"/>
      <c r="AZ33" s="189"/>
      <c r="BA33" s="189"/>
      <c r="BB33" s="189"/>
      <c r="BC33" s="189"/>
      <c r="BD33" s="189"/>
      <c r="BE33" s="189"/>
      <c r="BF33" s="189"/>
      <c r="BG33" s="189"/>
      <c r="BH33" s="189"/>
      <c r="BI33" s="189"/>
      <c r="BJ33" s="184"/>
      <c r="BK33" s="184"/>
      <c r="BL33" s="184"/>
      <c r="BM33" s="189"/>
      <c r="BS33" s="184"/>
      <c r="BT33" s="242"/>
      <c r="BU33" s="185"/>
    </row>
    <row r="34" spans="1:73" s="197" customFormat="1" ht="12">
      <c r="A34" s="198"/>
      <c r="B34" s="196"/>
      <c r="C34" s="196"/>
      <c r="D34" s="198"/>
      <c r="E34" s="198"/>
      <c r="F34" s="198"/>
      <c r="G34" s="198"/>
      <c r="H34" s="198"/>
      <c r="I34" s="198"/>
      <c r="J34" s="198"/>
      <c r="K34" s="198"/>
      <c r="L34" s="198"/>
      <c r="M34" s="198"/>
      <c r="N34" s="198"/>
      <c r="O34" s="198"/>
      <c r="P34" s="196"/>
      <c r="Q34" s="196"/>
      <c r="R34" s="196"/>
      <c r="S34" s="196"/>
      <c r="T34" s="198"/>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row>
    <row r="35" spans="1:73" s="202" customFormat="1" ht="15" customHeight="1">
      <c r="A35" s="200"/>
      <c r="B35" s="248"/>
      <c r="C35" s="201"/>
      <c r="D35" s="201"/>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row>
    <row r="36" spans="1:73" s="202" customFormat="1" ht="15" customHeight="1">
      <c r="A36" s="200"/>
      <c r="B36" s="249"/>
      <c r="C36" s="201"/>
      <c r="D36" s="201"/>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row>
  </sheetData>
  <sheetProtection/>
  <mergeCells count="13">
    <mergeCell ref="B27:K27"/>
    <mergeCell ref="B4:K4"/>
    <mergeCell ref="C7:K7"/>
    <mergeCell ref="C9:K9"/>
    <mergeCell ref="B11:K11"/>
    <mergeCell ref="B12:K12"/>
    <mergeCell ref="B13:K13"/>
    <mergeCell ref="C15:AG16"/>
    <mergeCell ref="B19:K19"/>
    <mergeCell ref="B20:K20"/>
    <mergeCell ref="C22:K22"/>
    <mergeCell ref="C24:K24"/>
    <mergeCell ref="B26:K26"/>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scale="75" r:id="rId1"/>
  <rowBreaks count="1" manualBreakCount="1">
    <brk id="27" max="71" man="1"/>
  </rowBreaks>
  <colBreaks count="1" manualBreakCount="1">
    <brk id="35" max="35" man="1"/>
  </colBreaks>
</worksheet>
</file>

<file path=xl/worksheets/sheet9.xml><?xml version="1.0" encoding="utf-8"?>
<worksheet xmlns="http://schemas.openxmlformats.org/spreadsheetml/2006/main" xmlns:r="http://schemas.openxmlformats.org/officeDocument/2006/relationships">
  <sheetPr>
    <tabColor indexed="13"/>
  </sheetPr>
  <dimension ref="A1:BW41"/>
  <sheetViews>
    <sheetView view="pageBreakPreview" zoomScale="80" zoomScaleSheetLayoutView="80" zoomScalePageLayoutView="0" workbookViewId="0" topLeftCell="A1">
      <selection activeCell="AA9" sqref="AA9:BR10"/>
    </sheetView>
  </sheetViews>
  <sheetFormatPr defaultColWidth="1.875" defaultRowHeight="15" customHeight="1"/>
  <cols>
    <col min="1" max="16384" width="1.875" style="250" customWidth="1"/>
  </cols>
  <sheetData>
    <row r="1" spans="1:75" s="94" customFormat="1" ht="30" customHeight="1">
      <c r="A1" s="181" t="s">
        <v>1476</v>
      </c>
      <c r="B1" s="181"/>
      <c r="C1" s="181"/>
      <c r="D1" s="182"/>
      <c r="E1" s="183"/>
      <c r="F1" s="1537" t="s">
        <v>582</v>
      </c>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1537"/>
      <c r="AE1" s="1537"/>
      <c r="AF1" s="1537"/>
      <c r="AG1" s="1537"/>
      <c r="AH1" s="1537"/>
      <c r="AI1" s="1537"/>
      <c r="AJ1" s="1537"/>
      <c r="AK1" s="1537"/>
      <c r="AL1" s="1537"/>
      <c r="AM1" s="1537"/>
      <c r="AN1" s="1537"/>
      <c r="AO1" s="1537"/>
      <c r="AP1" s="1537"/>
      <c r="AQ1" s="1537"/>
      <c r="AR1" s="1537"/>
      <c r="AS1" s="1537"/>
      <c r="AT1" s="1537"/>
      <c r="AU1" s="1537"/>
      <c r="AV1" s="1537"/>
      <c r="AW1" s="1537"/>
      <c r="AX1" s="1537"/>
      <c r="AY1" s="1537"/>
      <c r="AZ1" s="1537"/>
      <c r="BA1" s="1537"/>
      <c r="BB1" s="1537"/>
      <c r="BC1" s="1537"/>
      <c r="BD1" s="1537"/>
      <c r="BE1" s="1537"/>
      <c r="BF1" s="1537"/>
      <c r="BG1" s="1537"/>
      <c r="BH1" s="1537"/>
      <c r="BI1" s="1537"/>
      <c r="BJ1" s="1537"/>
      <c r="BK1" s="1537"/>
      <c r="BL1" s="1537"/>
      <c r="BM1" s="240"/>
      <c r="BN1" s="240"/>
      <c r="BO1" s="240"/>
      <c r="BP1" s="240"/>
      <c r="BQ1" s="240"/>
      <c r="BR1" s="240"/>
      <c r="BS1" s="241"/>
      <c r="BT1" s="241"/>
      <c r="BU1" s="241"/>
      <c r="BV1" s="241"/>
      <c r="BW1" s="184"/>
    </row>
    <row r="2" spans="1:73" s="94" customFormat="1" ht="19.5" customHeight="1">
      <c r="A2" s="181"/>
      <c r="B2" s="182"/>
      <c r="C2" s="183"/>
      <c r="D2" s="182"/>
      <c r="E2" s="182"/>
      <c r="F2" s="182"/>
      <c r="G2" s="182"/>
      <c r="H2" s="182"/>
      <c r="I2" s="182"/>
      <c r="J2" s="182"/>
      <c r="K2" s="182"/>
      <c r="L2" s="182"/>
      <c r="N2" s="183"/>
      <c r="O2" s="183"/>
      <c r="P2" s="183"/>
      <c r="Q2" s="185"/>
      <c r="R2" s="185"/>
      <c r="S2" s="185"/>
      <c r="T2" s="182"/>
      <c r="U2" s="185"/>
      <c r="V2" s="185"/>
      <c r="W2" s="185"/>
      <c r="Y2" s="185"/>
      <c r="Z2" s="185"/>
      <c r="AC2" s="186" t="s">
        <v>583</v>
      </c>
      <c r="AP2" s="184"/>
      <c r="AX2" s="184" t="s">
        <v>584</v>
      </c>
      <c r="AY2" s="184"/>
      <c r="AZ2" s="184"/>
      <c r="BA2" s="184"/>
      <c r="BB2" s="184"/>
      <c r="BC2" s="184"/>
      <c r="BD2" s="184"/>
      <c r="BE2" s="184"/>
      <c r="BF2" s="184"/>
      <c r="BG2" s="184"/>
      <c r="BH2" s="184"/>
      <c r="BI2" s="184"/>
      <c r="BK2" s="184"/>
      <c r="BL2" s="184"/>
      <c r="BM2" s="184"/>
      <c r="BN2" s="184"/>
      <c r="BO2" s="184"/>
      <c r="BP2" s="184"/>
      <c r="BQ2" s="184"/>
      <c r="BR2" s="184"/>
      <c r="BS2" s="184"/>
      <c r="BT2" s="185"/>
      <c r="BU2" s="185"/>
    </row>
    <row r="3" spans="1:73" s="94" customFormat="1" ht="19.5" customHeight="1">
      <c r="A3" s="181"/>
      <c r="B3" s="187" t="s">
        <v>458</v>
      </c>
      <c r="C3" s="183"/>
      <c r="D3" s="185"/>
      <c r="E3" s="185"/>
      <c r="F3" s="185"/>
      <c r="G3" s="185"/>
      <c r="H3" s="185"/>
      <c r="I3" s="185"/>
      <c r="J3" s="182"/>
      <c r="K3" s="182"/>
      <c r="L3" s="182"/>
      <c r="M3" s="183"/>
      <c r="N3" s="183"/>
      <c r="O3" s="183"/>
      <c r="P3" s="183"/>
      <c r="Q3" s="185"/>
      <c r="R3" s="185"/>
      <c r="S3" s="185"/>
      <c r="T3" s="185"/>
      <c r="U3" s="185"/>
      <c r="V3" s="185"/>
      <c r="W3" s="185"/>
      <c r="X3" s="185"/>
      <c r="Y3" s="185"/>
      <c r="Z3" s="185"/>
      <c r="AX3" s="1533" t="s">
        <v>1469</v>
      </c>
      <c r="AY3" s="1533"/>
      <c r="AZ3" s="1533"/>
      <c r="BA3" s="1535"/>
      <c r="BB3" s="1535"/>
      <c r="BC3" s="189"/>
      <c r="BD3" s="1535" t="s">
        <v>1023</v>
      </c>
      <c r="BE3" s="1535"/>
      <c r="BF3" s="1535"/>
      <c r="BG3" s="1535"/>
      <c r="BH3" s="1535"/>
      <c r="BI3" s="189"/>
      <c r="BJ3" s="184" t="s">
        <v>585</v>
      </c>
      <c r="BK3" s="184"/>
      <c r="BL3" s="184"/>
      <c r="BM3" s="189"/>
      <c r="BS3" s="184"/>
      <c r="BT3" s="242"/>
      <c r="BU3" s="185"/>
    </row>
    <row r="4" spans="1:73" s="94" customFormat="1" ht="15" customHeight="1">
      <c r="A4" s="183"/>
      <c r="B4" s="1538" t="s">
        <v>586</v>
      </c>
      <c r="C4" s="1539"/>
      <c r="D4" s="1539"/>
      <c r="E4" s="1539"/>
      <c r="F4" s="1539"/>
      <c r="G4" s="1539"/>
      <c r="H4" s="1539"/>
      <c r="I4" s="1539"/>
      <c r="J4" s="1539"/>
      <c r="K4" s="1539"/>
      <c r="L4" s="1538" t="s">
        <v>587</v>
      </c>
      <c r="M4" s="1540"/>
      <c r="N4" s="1540"/>
      <c r="O4" s="1540"/>
      <c r="P4" s="1540"/>
      <c r="Q4" s="1540"/>
      <c r="R4" s="1540"/>
      <c r="S4" s="1540"/>
      <c r="T4" s="1540"/>
      <c r="U4" s="1540"/>
      <c r="V4" s="1540"/>
      <c r="W4" s="1540"/>
      <c r="X4" s="1540"/>
      <c r="Y4" s="1540"/>
      <c r="Z4" s="1540"/>
      <c r="AA4" s="1540"/>
      <c r="AB4" s="1540"/>
      <c r="AC4" s="1540"/>
      <c r="AD4" s="1540"/>
      <c r="AE4" s="1540"/>
      <c r="AF4" s="1540"/>
      <c r="AG4" s="1541" t="s">
        <v>588</v>
      </c>
      <c r="AH4" s="1541"/>
      <c r="AI4" s="1541"/>
      <c r="AJ4" s="1541"/>
      <c r="AK4" s="1541"/>
      <c r="AL4" s="1541"/>
      <c r="AM4" s="1541"/>
      <c r="AN4" s="1541"/>
      <c r="AO4" s="1541"/>
      <c r="AP4" s="1541"/>
      <c r="AQ4" s="1542" t="s">
        <v>589</v>
      </c>
      <c r="AR4" s="1543"/>
      <c r="AS4" s="1543"/>
      <c r="AT4" s="1543"/>
      <c r="AU4" s="1543"/>
      <c r="AV4" s="1543"/>
      <c r="AW4" s="1543"/>
      <c r="AX4" s="1544"/>
      <c r="AY4" s="1551" t="s">
        <v>590</v>
      </c>
      <c r="AZ4" s="1552"/>
      <c r="BA4" s="1552"/>
      <c r="BB4" s="1552"/>
      <c r="BC4" s="1552"/>
      <c r="BD4" s="1552"/>
      <c r="BE4" s="1553"/>
      <c r="BF4" s="1560" t="s">
        <v>459</v>
      </c>
      <c r="BG4" s="1561"/>
      <c r="BH4" s="1561"/>
      <c r="BI4" s="1561"/>
      <c r="BJ4" s="1561"/>
      <c r="BK4" s="1561"/>
      <c r="BL4" s="1561"/>
      <c r="BM4" s="1562"/>
      <c r="BO4" s="243"/>
      <c r="BP4" s="243"/>
      <c r="BQ4" s="243"/>
      <c r="BR4" s="243"/>
      <c r="BS4" s="190"/>
      <c r="BT4" s="190"/>
      <c r="BU4" s="191"/>
    </row>
    <row r="5" spans="1:73" s="94" customFormat="1" ht="15" customHeight="1">
      <c r="A5" s="183"/>
      <c r="B5" s="1538"/>
      <c r="C5" s="1539"/>
      <c r="D5" s="1539"/>
      <c r="E5" s="1539"/>
      <c r="F5" s="1539"/>
      <c r="G5" s="1539"/>
      <c r="H5" s="1539"/>
      <c r="I5" s="1539"/>
      <c r="J5" s="1539"/>
      <c r="K5" s="1539"/>
      <c r="L5" s="1538"/>
      <c r="M5" s="1540"/>
      <c r="N5" s="1540"/>
      <c r="O5" s="1540"/>
      <c r="P5" s="1540"/>
      <c r="Q5" s="1540"/>
      <c r="R5" s="1540"/>
      <c r="S5" s="1540"/>
      <c r="T5" s="1540"/>
      <c r="U5" s="1540"/>
      <c r="V5" s="1540"/>
      <c r="W5" s="1540"/>
      <c r="X5" s="1540"/>
      <c r="Y5" s="1540"/>
      <c r="Z5" s="1540"/>
      <c r="AA5" s="1540"/>
      <c r="AB5" s="1540"/>
      <c r="AC5" s="1540"/>
      <c r="AD5" s="1540"/>
      <c r="AE5" s="1540"/>
      <c r="AF5" s="1540"/>
      <c r="AG5" s="1541"/>
      <c r="AH5" s="1541"/>
      <c r="AI5" s="1541"/>
      <c r="AJ5" s="1541"/>
      <c r="AK5" s="1541"/>
      <c r="AL5" s="1541"/>
      <c r="AM5" s="1541"/>
      <c r="AN5" s="1541"/>
      <c r="AO5" s="1541"/>
      <c r="AP5" s="1541"/>
      <c r="AQ5" s="1545"/>
      <c r="AR5" s="1546"/>
      <c r="AS5" s="1546"/>
      <c r="AT5" s="1546"/>
      <c r="AU5" s="1546"/>
      <c r="AV5" s="1546"/>
      <c r="AW5" s="1546"/>
      <c r="AX5" s="1547"/>
      <c r="AY5" s="1554"/>
      <c r="AZ5" s="1555"/>
      <c r="BA5" s="1555"/>
      <c r="BB5" s="1555"/>
      <c r="BC5" s="1555"/>
      <c r="BD5" s="1555"/>
      <c r="BE5" s="1556"/>
      <c r="BF5" s="1563"/>
      <c r="BG5" s="1564"/>
      <c r="BH5" s="1564"/>
      <c r="BI5" s="1564"/>
      <c r="BJ5" s="1564"/>
      <c r="BK5" s="1564"/>
      <c r="BL5" s="1564"/>
      <c r="BM5" s="1565"/>
      <c r="BO5" s="243"/>
      <c r="BP5" s="243"/>
      <c r="BQ5" s="243"/>
      <c r="BR5" s="243"/>
      <c r="BS5" s="190"/>
      <c r="BT5" s="190"/>
      <c r="BU5" s="191"/>
    </row>
    <row r="6" spans="1:73" s="94" customFormat="1" ht="15" customHeight="1">
      <c r="A6" s="183"/>
      <c r="B6" s="1539"/>
      <c r="C6" s="1539"/>
      <c r="D6" s="1539"/>
      <c r="E6" s="1539"/>
      <c r="F6" s="1539"/>
      <c r="G6" s="1539"/>
      <c r="H6" s="1539"/>
      <c r="I6" s="1539"/>
      <c r="J6" s="1539"/>
      <c r="K6" s="1539"/>
      <c r="L6" s="1540"/>
      <c r="M6" s="1540"/>
      <c r="N6" s="1540"/>
      <c r="O6" s="1540"/>
      <c r="P6" s="1540"/>
      <c r="Q6" s="1540"/>
      <c r="R6" s="1540"/>
      <c r="S6" s="1540"/>
      <c r="T6" s="1540"/>
      <c r="U6" s="1540"/>
      <c r="V6" s="1540"/>
      <c r="W6" s="1540"/>
      <c r="X6" s="1540"/>
      <c r="Y6" s="1540"/>
      <c r="Z6" s="1540"/>
      <c r="AA6" s="1540"/>
      <c r="AB6" s="1540"/>
      <c r="AC6" s="1540"/>
      <c r="AD6" s="1540"/>
      <c r="AE6" s="1540"/>
      <c r="AF6" s="1540"/>
      <c r="AG6" s="1541"/>
      <c r="AH6" s="1541"/>
      <c r="AI6" s="1541"/>
      <c r="AJ6" s="1541"/>
      <c r="AK6" s="1541"/>
      <c r="AL6" s="1541"/>
      <c r="AM6" s="1541"/>
      <c r="AN6" s="1541"/>
      <c r="AO6" s="1541"/>
      <c r="AP6" s="1541"/>
      <c r="AQ6" s="1548"/>
      <c r="AR6" s="1549"/>
      <c r="AS6" s="1549"/>
      <c r="AT6" s="1549"/>
      <c r="AU6" s="1549"/>
      <c r="AV6" s="1549"/>
      <c r="AW6" s="1549"/>
      <c r="AX6" s="1550"/>
      <c r="AY6" s="1557"/>
      <c r="AZ6" s="1558"/>
      <c r="BA6" s="1558"/>
      <c r="BB6" s="1558"/>
      <c r="BC6" s="1558"/>
      <c r="BD6" s="1558"/>
      <c r="BE6" s="1559"/>
      <c r="BF6" s="1566"/>
      <c r="BG6" s="1567"/>
      <c r="BH6" s="1567"/>
      <c r="BI6" s="1567"/>
      <c r="BJ6" s="1567"/>
      <c r="BK6" s="1567"/>
      <c r="BL6" s="1567"/>
      <c r="BM6" s="1568"/>
      <c r="BO6" s="206"/>
      <c r="BP6" s="206"/>
      <c r="BQ6" s="206"/>
      <c r="BR6" s="206"/>
      <c r="BS6" s="244"/>
      <c r="BT6" s="244"/>
      <c r="BU6" s="191"/>
    </row>
    <row r="7" spans="1:73" s="94" customFormat="1" ht="12" customHeight="1">
      <c r="A7" s="183"/>
      <c r="B7" s="1569"/>
      <c r="C7" s="1570"/>
      <c r="D7" s="1570"/>
      <c r="E7" s="1570"/>
      <c r="F7" s="1570"/>
      <c r="G7" s="1570"/>
      <c r="H7" s="1570"/>
      <c r="I7" s="1570"/>
      <c r="J7" s="1570"/>
      <c r="K7" s="1571"/>
      <c r="L7" s="1575"/>
      <c r="M7" s="1576"/>
      <c r="N7" s="1576"/>
      <c r="O7" s="1576"/>
      <c r="P7" s="1576"/>
      <c r="Q7" s="1576"/>
      <c r="R7" s="1579" t="s">
        <v>460</v>
      </c>
      <c r="S7" s="1570"/>
      <c r="T7" s="1570"/>
      <c r="U7" s="1576"/>
      <c r="V7" s="1576"/>
      <c r="W7" s="1576"/>
      <c r="X7" s="1576"/>
      <c r="Y7" s="1576"/>
      <c r="Z7" s="1576" t="s">
        <v>461</v>
      </c>
      <c r="AA7" s="1576"/>
      <c r="AB7" s="1576"/>
      <c r="AC7" s="1576"/>
      <c r="AD7" s="1580" t="s">
        <v>591</v>
      </c>
      <c r="AE7" s="1576"/>
      <c r="AF7" s="1581"/>
      <c r="AG7" s="1575"/>
      <c r="AH7" s="1570"/>
      <c r="AI7" s="1570"/>
      <c r="AJ7" s="1570"/>
      <c r="AK7" s="1570"/>
      <c r="AL7" s="1570"/>
      <c r="AM7" s="1570"/>
      <c r="AN7" s="1580" t="s">
        <v>592</v>
      </c>
      <c r="AO7" s="1576"/>
      <c r="AP7" s="1581"/>
      <c r="AQ7" s="1542"/>
      <c r="AR7" s="1543"/>
      <c r="AS7" s="1543"/>
      <c r="AT7" s="1543"/>
      <c r="AU7" s="1543"/>
      <c r="AV7" s="1543"/>
      <c r="AW7" s="1543"/>
      <c r="AX7" s="1544"/>
      <c r="AY7" s="1583"/>
      <c r="AZ7" s="1576"/>
      <c r="BA7" s="1576"/>
      <c r="BB7" s="1576"/>
      <c r="BC7" s="1576"/>
      <c r="BD7" s="1576"/>
      <c r="BE7" s="1581"/>
      <c r="BF7" s="1575" t="s">
        <v>593</v>
      </c>
      <c r="BG7" s="1570"/>
      <c r="BH7" s="1570"/>
      <c r="BI7" s="1570"/>
      <c r="BJ7" s="1570"/>
      <c r="BK7" s="1570"/>
      <c r="BL7" s="1570"/>
      <c r="BM7" s="1571"/>
      <c r="BO7" s="245"/>
      <c r="BP7" s="245"/>
      <c r="BQ7" s="245"/>
      <c r="BR7" s="245"/>
      <c r="BS7" s="190"/>
      <c r="BT7" s="190"/>
      <c r="BU7" s="191"/>
    </row>
    <row r="8" spans="1:73" s="94" customFormat="1" ht="12" customHeight="1">
      <c r="A8" s="183"/>
      <c r="B8" s="1572"/>
      <c r="C8" s="1573"/>
      <c r="D8" s="1573"/>
      <c r="E8" s="1573"/>
      <c r="F8" s="1573"/>
      <c r="G8" s="1573"/>
      <c r="H8" s="1573"/>
      <c r="I8" s="1573"/>
      <c r="J8" s="1573"/>
      <c r="K8" s="1574"/>
      <c r="L8" s="1577"/>
      <c r="M8" s="1578"/>
      <c r="N8" s="1578"/>
      <c r="O8" s="1578"/>
      <c r="P8" s="1578"/>
      <c r="Q8" s="1578"/>
      <c r="R8" s="1573"/>
      <c r="S8" s="1573"/>
      <c r="T8" s="1578"/>
      <c r="U8" s="1578"/>
      <c r="V8" s="1578"/>
      <c r="W8" s="1578"/>
      <c r="X8" s="1578"/>
      <c r="Y8" s="1578"/>
      <c r="Z8" s="1578"/>
      <c r="AA8" s="1578"/>
      <c r="AB8" s="1578"/>
      <c r="AC8" s="1578"/>
      <c r="AD8" s="1578"/>
      <c r="AE8" s="1578"/>
      <c r="AF8" s="1582"/>
      <c r="AG8" s="1572"/>
      <c r="AH8" s="1573"/>
      <c r="AI8" s="1573"/>
      <c r="AJ8" s="1573"/>
      <c r="AK8" s="1573"/>
      <c r="AL8" s="1573"/>
      <c r="AM8" s="1573"/>
      <c r="AN8" s="1578"/>
      <c r="AO8" s="1578"/>
      <c r="AP8" s="1582"/>
      <c r="AQ8" s="1548"/>
      <c r="AR8" s="1549"/>
      <c r="AS8" s="1549"/>
      <c r="AT8" s="1549"/>
      <c r="AU8" s="1549"/>
      <c r="AV8" s="1549"/>
      <c r="AW8" s="1549"/>
      <c r="AX8" s="1550"/>
      <c r="AY8" s="1577"/>
      <c r="AZ8" s="1578"/>
      <c r="BA8" s="1578"/>
      <c r="BB8" s="1578"/>
      <c r="BC8" s="1578"/>
      <c r="BD8" s="1578"/>
      <c r="BE8" s="1582"/>
      <c r="BF8" s="1572"/>
      <c r="BG8" s="1573"/>
      <c r="BH8" s="1573"/>
      <c r="BI8" s="1573"/>
      <c r="BJ8" s="1573"/>
      <c r="BK8" s="1573"/>
      <c r="BL8" s="1573"/>
      <c r="BM8" s="1574"/>
      <c r="BO8" s="245"/>
      <c r="BP8" s="245"/>
      <c r="BQ8" s="245"/>
      <c r="BR8" s="245"/>
      <c r="BS8" s="190"/>
      <c r="BT8" s="190"/>
      <c r="BU8" s="191"/>
    </row>
    <row r="9" spans="1:73" s="94" customFormat="1" ht="12" customHeight="1">
      <c r="A9" s="183"/>
      <c r="B9" s="1569"/>
      <c r="C9" s="1570"/>
      <c r="D9" s="1570"/>
      <c r="E9" s="1570"/>
      <c r="F9" s="1570"/>
      <c r="G9" s="1570"/>
      <c r="H9" s="1570"/>
      <c r="I9" s="1570"/>
      <c r="J9" s="1570"/>
      <c r="K9" s="1571"/>
      <c r="L9" s="1575"/>
      <c r="M9" s="1576"/>
      <c r="N9" s="1576"/>
      <c r="O9" s="1576"/>
      <c r="P9" s="1576"/>
      <c r="Q9" s="1576"/>
      <c r="R9" s="1579" t="s">
        <v>460</v>
      </c>
      <c r="S9" s="1570"/>
      <c r="T9" s="1570"/>
      <c r="U9" s="1576"/>
      <c r="V9" s="1576"/>
      <c r="W9" s="1576"/>
      <c r="X9" s="1576"/>
      <c r="Y9" s="1576"/>
      <c r="Z9" s="1576" t="s">
        <v>461</v>
      </c>
      <c r="AA9" s="1576"/>
      <c r="AB9" s="1576"/>
      <c r="AC9" s="1576"/>
      <c r="AD9" s="1580" t="s">
        <v>591</v>
      </c>
      <c r="AE9" s="1576"/>
      <c r="AF9" s="1581"/>
      <c r="AG9" s="1575"/>
      <c r="AH9" s="1570"/>
      <c r="AI9" s="1570"/>
      <c r="AJ9" s="1570"/>
      <c r="AK9" s="1570"/>
      <c r="AL9" s="1570"/>
      <c r="AM9" s="1570"/>
      <c r="AN9" s="1580" t="s">
        <v>592</v>
      </c>
      <c r="AO9" s="1576"/>
      <c r="AP9" s="1581"/>
      <c r="AQ9" s="1542"/>
      <c r="AR9" s="1543"/>
      <c r="AS9" s="1543"/>
      <c r="AT9" s="1543"/>
      <c r="AU9" s="1543"/>
      <c r="AV9" s="1543"/>
      <c r="AW9" s="1543"/>
      <c r="AX9" s="1544"/>
      <c r="AY9" s="1583"/>
      <c r="AZ9" s="1576"/>
      <c r="BA9" s="1576"/>
      <c r="BB9" s="1576"/>
      <c r="BC9" s="1576"/>
      <c r="BD9" s="1576"/>
      <c r="BE9" s="1581"/>
      <c r="BF9" s="1575" t="s">
        <v>593</v>
      </c>
      <c r="BG9" s="1570"/>
      <c r="BH9" s="1570"/>
      <c r="BI9" s="1570"/>
      <c r="BJ9" s="1570"/>
      <c r="BK9" s="1570"/>
      <c r="BL9" s="1570"/>
      <c r="BM9" s="1571"/>
      <c r="BO9" s="206"/>
      <c r="BP9" s="206"/>
      <c r="BQ9" s="206"/>
      <c r="BR9" s="206"/>
      <c r="BS9" s="244"/>
      <c r="BT9" s="244"/>
      <c r="BU9" s="191"/>
    </row>
    <row r="10" spans="1:73" s="94" customFormat="1" ht="12" customHeight="1">
      <c r="A10" s="183"/>
      <c r="B10" s="1572"/>
      <c r="C10" s="1573"/>
      <c r="D10" s="1573"/>
      <c r="E10" s="1573"/>
      <c r="F10" s="1573"/>
      <c r="G10" s="1573"/>
      <c r="H10" s="1573"/>
      <c r="I10" s="1573"/>
      <c r="J10" s="1573"/>
      <c r="K10" s="1574"/>
      <c r="L10" s="1577"/>
      <c r="M10" s="1578"/>
      <c r="N10" s="1578"/>
      <c r="O10" s="1578"/>
      <c r="P10" s="1578"/>
      <c r="Q10" s="1578"/>
      <c r="R10" s="1573"/>
      <c r="S10" s="1573"/>
      <c r="T10" s="1578"/>
      <c r="U10" s="1578"/>
      <c r="V10" s="1578"/>
      <c r="W10" s="1578"/>
      <c r="X10" s="1578"/>
      <c r="Y10" s="1578"/>
      <c r="Z10" s="1578"/>
      <c r="AA10" s="1578"/>
      <c r="AB10" s="1578"/>
      <c r="AC10" s="1578"/>
      <c r="AD10" s="1578"/>
      <c r="AE10" s="1578"/>
      <c r="AF10" s="1582"/>
      <c r="AG10" s="1572"/>
      <c r="AH10" s="1573"/>
      <c r="AI10" s="1573"/>
      <c r="AJ10" s="1573"/>
      <c r="AK10" s="1573"/>
      <c r="AL10" s="1573"/>
      <c r="AM10" s="1573"/>
      <c r="AN10" s="1578"/>
      <c r="AO10" s="1578"/>
      <c r="AP10" s="1582"/>
      <c r="AQ10" s="1548"/>
      <c r="AR10" s="1549"/>
      <c r="AS10" s="1549"/>
      <c r="AT10" s="1549"/>
      <c r="AU10" s="1549"/>
      <c r="AV10" s="1549"/>
      <c r="AW10" s="1549"/>
      <c r="AX10" s="1550"/>
      <c r="AY10" s="1577"/>
      <c r="AZ10" s="1578"/>
      <c r="BA10" s="1578"/>
      <c r="BB10" s="1578"/>
      <c r="BC10" s="1578"/>
      <c r="BD10" s="1578"/>
      <c r="BE10" s="1582"/>
      <c r="BF10" s="1572"/>
      <c r="BG10" s="1573"/>
      <c r="BH10" s="1573"/>
      <c r="BI10" s="1573"/>
      <c r="BJ10" s="1573"/>
      <c r="BK10" s="1573"/>
      <c r="BL10" s="1573"/>
      <c r="BM10" s="1574"/>
      <c r="BO10" s="206"/>
      <c r="BP10" s="206"/>
      <c r="BQ10" s="206"/>
      <c r="BR10" s="206"/>
      <c r="BS10" s="244"/>
      <c r="BT10" s="244"/>
      <c r="BU10" s="191"/>
    </row>
    <row r="11" spans="1:73" s="94" customFormat="1" ht="12" customHeight="1">
      <c r="A11" s="183"/>
      <c r="B11" s="1569"/>
      <c r="C11" s="1570"/>
      <c r="D11" s="1570"/>
      <c r="E11" s="1570"/>
      <c r="F11" s="1570"/>
      <c r="G11" s="1570"/>
      <c r="H11" s="1570"/>
      <c r="I11" s="1570"/>
      <c r="J11" s="1570"/>
      <c r="K11" s="1571"/>
      <c r="L11" s="1575"/>
      <c r="M11" s="1576"/>
      <c r="N11" s="1576"/>
      <c r="O11" s="1576"/>
      <c r="P11" s="1576"/>
      <c r="Q11" s="1576"/>
      <c r="R11" s="1579" t="s">
        <v>460</v>
      </c>
      <c r="S11" s="1570"/>
      <c r="T11" s="1570"/>
      <c r="U11" s="1576"/>
      <c r="V11" s="1576"/>
      <c r="W11" s="1576"/>
      <c r="X11" s="1576"/>
      <c r="Y11" s="1576"/>
      <c r="Z11" s="1576" t="s">
        <v>461</v>
      </c>
      <c r="AA11" s="1576"/>
      <c r="AB11" s="1576"/>
      <c r="AC11" s="1576"/>
      <c r="AD11" s="1580" t="s">
        <v>591</v>
      </c>
      <c r="AE11" s="1576"/>
      <c r="AF11" s="1581"/>
      <c r="AG11" s="1575"/>
      <c r="AH11" s="1570"/>
      <c r="AI11" s="1570"/>
      <c r="AJ11" s="1570"/>
      <c r="AK11" s="1570"/>
      <c r="AL11" s="1570"/>
      <c r="AM11" s="1570"/>
      <c r="AN11" s="1580" t="s">
        <v>592</v>
      </c>
      <c r="AO11" s="1576"/>
      <c r="AP11" s="1581"/>
      <c r="AQ11" s="1542"/>
      <c r="AR11" s="1543"/>
      <c r="AS11" s="1543"/>
      <c r="AT11" s="1543"/>
      <c r="AU11" s="1543"/>
      <c r="AV11" s="1543"/>
      <c r="AW11" s="1543"/>
      <c r="AX11" s="1544"/>
      <c r="AY11" s="1583"/>
      <c r="AZ11" s="1576"/>
      <c r="BA11" s="1576"/>
      <c r="BB11" s="1576"/>
      <c r="BC11" s="1576"/>
      <c r="BD11" s="1576"/>
      <c r="BE11" s="1581"/>
      <c r="BF11" s="1575" t="s">
        <v>593</v>
      </c>
      <c r="BG11" s="1570"/>
      <c r="BH11" s="1570"/>
      <c r="BI11" s="1570"/>
      <c r="BJ11" s="1570"/>
      <c r="BK11" s="1570"/>
      <c r="BL11" s="1570"/>
      <c r="BM11" s="1571"/>
      <c r="BO11" s="246"/>
      <c r="BP11" s="246"/>
      <c r="BQ11" s="246"/>
      <c r="BR11" s="246"/>
      <c r="BS11" s="244"/>
      <c r="BT11" s="244"/>
      <c r="BU11" s="191"/>
    </row>
    <row r="12" spans="1:73" s="94" customFormat="1" ht="12" customHeight="1">
      <c r="A12" s="183"/>
      <c r="B12" s="1572"/>
      <c r="C12" s="1573"/>
      <c r="D12" s="1573"/>
      <c r="E12" s="1573"/>
      <c r="F12" s="1573"/>
      <c r="G12" s="1573"/>
      <c r="H12" s="1573"/>
      <c r="I12" s="1573"/>
      <c r="J12" s="1573"/>
      <c r="K12" s="1574"/>
      <c r="L12" s="1577"/>
      <c r="M12" s="1578"/>
      <c r="N12" s="1578"/>
      <c r="O12" s="1578"/>
      <c r="P12" s="1578"/>
      <c r="Q12" s="1578"/>
      <c r="R12" s="1573"/>
      <c r="S12" s="1573"/>
      <c r="T12" s="1578"/>
      <c r="U12" s="1578"/>
      <c r="V12" s="1578"/>
      <c r="W12" s="1578"/>
      <c r="X12" s="1578"/>
      <c r="Y12" s="1578"/>
      <c r="Z12" s="1578"/>
      <c r="AA12" s="1578"/>
      <c r="AB12" s="1578"/>
      <c r="AC12" s="1578"/>
      <c r="AD12" s="1578"/>
      <c r="AE12" s="1578"/>
      <c r="AF12" s="1582"/>
      <c r="AG12" s="1572"/>
      <c r="AH12" s="1573"/>
      <c r="AI12" s="1573"/>
      <c r="AJ12" s="1573"/>
      <c r="AK12" s="1573"/>
      <c r="AL12" s="1573"/>
      <c r="AM12" s="1573"/>
      <c r="AN12" s="1578"/>
      <c r="AO12" s="1578"/>
      <c r="AP12" s="1582"/>
      <c r="AQ12" s="1548"/>
      <c r="AR12" s="1549"/>
      <c r="AS12" s="1549"/>
      <c r="AT12" s="1549"/>
      <c r="AU12" s="1549"/>
      <c r="AV12" s="1549"/>
      <c r="AW12" s="1549"/>
      <c r="AX12" s="1550"/>
      <c r="AY12" s="1577"/>
      <c r="AZ12" s="1578"/>
      <c r="BA12" s="1578"/>
      <c r="BB12" s="1578"/>
      <c r="BC12" s="1578"/>
      <c r="BD12" s="1578"/>
      <c r="BE12" s="1582"/>
      <c r="BF12" s="1572"/>
      <c r="BG12" s="1573"/>
      <c r="BH12" s="1573"/>
      <c r="BI12" s="1573"/>
      <c r="BJ12" s="1573"/>
      <c r="BK12" s="1573"/>
      <c r="BL12" s="1573"/>
      <c r="BM12" s="1574"/>
      <c r="BO12" s="246"/>
      <c r="BP12" s="246"/>
      <c r="BQ12" s="246"/>
      <c r="BR12" s="246"/>
      <c r="BS12" s="244"/>
      <c r="BT12" s="244"/>
      <c r="BU12" s="191"/>
    </row>
    <row r="13" spans="1:73" s="94" customFormat="1" ht="12" customHeight="1">
      <c r="A13" s="183"/>
      <c r="B13" s="1569"/>
      <c r="C13" s="1570"/>
      <c r="D13" s="1570"/>
      <c r="E13" s="1570"/>
      <c r="F13" s="1570"/>
      <c r="G13" s="1570"/>
      <c r="H13" s="1570"/>
      <c r="I13" s="1570"/>
      <c r="J13" s="1570"/>
      <c r="K13" s="1571"/>
      <c r="L13" s="1575"/>
      <c r="M13" s="1576"/>
      <c r="N13" s="1576"/>
      <c r="O13" s="1576"/>
      <c r="P13" s="1576"/>
      <c r="Q13" s="1576"/>
      <c r="R13" s="1579" t="s">
        <v>460</v>
      </c>
      <c r="S13" s="1570"/>
      <c r="T13" s="1570"/>
      <c r="U13" s="1576"/>
      <c r="V13" s="1576"/>
      <c r="W13" s="1576"/>
      <c r="X13" s="1576"/>
      <c r="Y13" s="1576"/>
      <c r="Z13" s="1576" t="s">
        <v>461</v>
      </c>
      <c r="AA13" s="1576"/>
      <c r="AB13" s="1576"/>
      <c r="AC13" s="1576"/>
      <c r="AD13" s="1580" t="s">
        <v>591</v>
      </c>
      <c r="AE13" s="1576"/>
      <c r="AF13" s="1581"/>
      <c r="AG13" s="1575"/>
      <c r="AH13" s="1570"/>
      <c r="AI13" s="1570"/>
      <c r="AJ13" s="1570"/>
      <c r="AK13" s="1570"/>
      <c r="AL13" s="1570"/>
      <c r="AM13" s="1570"/>
      <c r="AN13" s="1580" t="s">
        <v>592</v>
      </c>
      <c r="AO13" s="1576"/>
      <c r="AP13" s="1581"/>
      <c r="AQ13" s="1542"/>
      <c r="AR13" s="1543"/>
      <c r="AS13" s="1543"/>
      <c r="AT13" s="1543"/>
      <c r="AU13" s="1543"/>
      <c r="AV13" s="1543"/>
      <c r="AW13" s="1543"/>
      <c r="AX13" s="1544"/>
      <c r="AY13" s="1583"/>
      <c r="AZ13" s="1576"/>
      <c r="BA13" s="1576"/>
      <c r="BB13" s="1576"/>
      <c r="BC13" s="1576"/>
      <c r="BD13" s="1576"/>
      <c r="BE13" s="1581"/>
      <c r="BF13" s="1575" t="s">
        <v>593</v>
      </c>
      <c r="BG13" s="1570"/>
      <c r="BH13" s="1570"/>
      <c r="BI13" s="1570"/>
      <c r="BJ13" s="1570"/>
      <c r="BK13" s="1570"/>
      <c r="BL13" s="1570"/>
      <c r="BM13" s="1571"/>
      <c r="BO13" s="246"/>
      <c r="BP13" s="246"/>
      <c r="BQ13" s="246"/>
      <c r="BR13" s="246"/>
      <c r="BS13" s="244"/>
      <c r="BT13" s="244"/>
      <c r="BU13" s="191"/>
    </row>
    <row r="14" spans="1:73" s="94" customFormat="1" ht="12" customHeight="1">
      <c r="A14" s="183"/>
      <c r="B14" s="1572"/>
      <c r="C14" s="1573"/>
      <c r="D14" s="1573"/>
      <c r="E14" s="1573"/>
      <c r="F14" s="1573"/>
      <c r="G14" s="1573"/>
      <c r="H14" s="1573"/>
      <c r="I14" s="1573"/>
      <c r="J14" s="1573"/>
      <c r="K14" s="1574"/>
      <c r="L14" s="1577"/>
      <c r="M14" s="1578"/>
      <c r="N14" s="1578"/>
      <c r="O14" s="1578"/>
      <c r="P14" s="1578"/>
      <c r="Q14" s="1578"/>
      <c r="R14" s="1573"/>
      <c r="S14" s="1573"/>
      <c r="T14" s="1578"/>
      <c r="U14" s="1578"/>
      <c r="V14" s="1578"/>
      <c r="W14" s="1578"/>
      <c r="X14" s="1578"/>
      <c r="Y14" s="1578"/>
      <c r="Z14" s="1578"/>
      <c r="AA14" s="1578"/>
      <c r="AB14" s="1578"/>
      <c r="AC14" s="1578"/>
      <c r="AD14" s="1578"/>
      <c r="AE14" s="1578"/>
      <c r="AF14" s="1582"/>
      <c r="AG14" s="1572"/>
      <c r="AH14" s="1573"/>
      <c r="AI14" s="1573"/>
      <c r="AJ14" s="1573"/>
      <c r="AK14" s="1573"/>
      <c r="AL14" s="1573"/>
      <c r="AM14" s="1573"/>
      <c r="AN14" s="1578"/>
      <c r="AO14" s="1578"/>
      <c r="AP14" s="1582"/>
      <c r="AQ14" s="1548"/>
      <c r="AR14" s="1549"/>
      <c r="AS14" s="1549"/>
      <c r="AT14" s="1549"/>
      <c r="AU14" s="1549"/>
      <c r="AV14" s="1549"/>
      <c r="AW14" s="1549"/>
      <c r="AX14" s="1550"/>
      <c r="AY14" s="1577"/>
      <c r="AZ14" s="1578"/>
      <c r="BA14" s="1578"/>
      <c r="BB14" s="1578"/>
      <c r="BC14" s="1578"/>
      <c r="BD14" s="1578"/>
      <c r="BE14" s="1582"/>
      <c r="BF14" s="1572"/>
      <c r="BG14" s="1573"/>
      <c r="BH14" s="1573"/>
      <c r="BI14" s="1573"/>
      <c r="BJ14" s="1573"/>
      <c r="BK14" s="1573"/>
      <c r="BL14" s="1573"/>
      <c r="BM14" s="1574"/>
      <c r="BO14" s="246"/>
      <c r="BP14" s="246"/>
      <c r="BQ14" s="246"/>
      <c r="BR14" s="246"/>
      <c r="BS14" s="244"/>
      <c r="BT14" s="244"/>
      <c r="BU14" s="191"/>
    </row>
    <row r="15" spans="1:73" s="94" customFormat="1" ht="12" customHeight="1">
      <c r="A15" s="183"/>
      <c r="B15" s="1569"/>
      <c r="C15" s="1570"/>
      <c r="D15" s="1570"/>
      <c r="E15" s="1570"/>
      <c r="F15" s="1570"/>
      <c r="G15" s="1570"/>
      <c r="H15" s="1570"/>
      <c r="I15" s="1570"/>
      <c r="J15" s="1570"/>
      <c r="K15" s="1571"/>
      <c r="L15" s="1575"/>
      <c r="M15" s="1576"/>
      <c r="N15" s="1576"/>
      <c r="O15" s="1576"/>
      <c r="P15" s="1576"/>
      <c r="Q15" s="1576"/>
      <c r="R15" s="1579" t="s">
        <v>460</v>
      </c>
      <c r="S15" s="1570"/>
      <c r="T15" s="1570"/>
      <c r="U15" s="1576"/>
      <c r="V15" s="1576"/>
      <c r="W15" s="1576"/>
      <c r="X15" s="1576"/>
      <c r="Y15" s="1576"/>
      <c r="Z15" s="1576" t="s">
        <v>461</v>
      </c>
      <c r="AA15" s="1576"/>
      <c r="AB15" s="1576"/>
      <c r="AC15" s="1576"/>
      <c r="AD15" s="1580" t="s">
        <v>591</v>
      </c>
      <c r="AE15" s="1576"/>
      <c r="AF15" s="1581"/>
      <c r="AG15" s="1575"/>
      <c r="AH15" s="1570"/>
      <c r="AI15" s="1570"/>
      <c r="AJ15" s="1570"/>
      <c r="AK15" s="1570"/>
      <c r="AL15" s="1570"/>
      <c r="AM15" s="1570"/>
      <c r="AN15" s="1580" t="s">
        <v>592</v>
      </c>
      <c r="AO15" s="1576"/>
      <c r="AP15" s="1581"/>
      <c r="AQ15" s="1542"/>
      <c r="AR15" s="1543"/>
      <c r="AS15" s="1543"/>
      <c r="AT15" s="1543"/>
      <c r="AU15" s="1543"/>
      <c r="AV15" s="1543"/>
      <c r="AW15" s="1543"/>
      <c r="AX15" s="1544"/>
      <c r="AY15" s="1583"/>
      <c r="AZ15" s="1576"/>
      <c r="BA15" s="1576"/>
      <c r="BB15" s="1576"/>
      <c r="BC15" s="1576"/>
      <c r="BD15" s="1576"/>
      <c r="BE15" s="1581"/>
      <c r="BF15" s="1575" t="s">
        <v>593</v>
      </c>
      <c r="BG15" s="1570"/>
      <c r="BH15" s="1570"/>
      <c r="BI15" s="1570"/>
      <c r="BJ15" s="1570"/>
      <c r="BK15" s="1570"/>
      <c r="BL15" s="1570"/>
      <c r="BM15" s="1571"/>
      <c r="BO15" s="246"/>
      <c r="BP15" s="246"/>
      <c r="BQ15" s="246"/>
      <c r="BR15" s="246"/>
      <c r="BS15" s="244"/>
      <c r="BT15" s="244"/>
      <c r="BU15" s="191"/>
    </row>
    <row r="16" spans="1:73" s="94" customFormat="1" ht="12" customHeight="1">
      <c r="A16" s="183"/>
      <c r="B16" s="1572"/>
      <c r="C16" s="1573"/>
      <c r="D16" s="1573"/>
      <c r="E16" s="1573"/>
      <c r="F16" s="1573"/>
      <c r="G16" s="1573"/>
      <c r="H16" s="1573"/>
      <c r="I16" s="1573"/>
      <c r="J16" s="1573"/>
      <c r="K16" s="1574"/>
      <c r="L16" s="1577"/>
      <c r="M16" s="1578"/>
      <c r="N16" s="1578"/>
      <c r="O16" s="1578"/>
      <c r="P16" s="1578"/>
      <c r="Q16" s="1578"/>
      <c r="R16" s="1573"/>
      <c r="S16" s="1573"/>
      <c r="T16" s="1578"/>
      <c r="U16" s="1578"/>
      <c r="V16" s="1578"/>
      <c r="W16" s="1578"/>
      <c r="X16" s="1578"/>
      <c r="Y16" s="1578"/>
      <c r="Z16" s="1578"/>
      <c r="AA16" s="1578"/>
      <c r="AB16" s="1578"/>
      <c r="AC16" s="1578"/>
      <c r="AD16" s="1578"/>
      <c r="AE16" s="1578"/>
      <c r="AF16" s="1582"/>
      <c r="AG16" s="1572"/>
      <c r="AH16" s="1573"/>
      <c r="AI16" s="1573"/>
      <c r="AJ16" s="1573"/>
      <c r="AK16" s="1573"/>
      <c r="AL16" s="1573"/>
      <c r="AM16" s="1573"/>
      <c r="AN16" s="1578"/>
      <c r="AO16" s="1578"/>
      <c r="AP16" s="1582"/>
      <c r="AQ16" s="1548"/>
      <c r="AR16" s="1549"/>
      <c r="AS16" s="1549"/>
      <c r="AT16" s="1549"/>
      <c r="AU16" s="1549"/>
      <c r="AV16" s="1549"/>
      <c r="AW16" s="1549"/>
      <c r="AX16" s="1550"/>
      <c r="AY16" s="1577"/>
      <c r="AZ16" s="1578"/>
      <c r="BA16" s="1578"/>
      <c r="BB16" s="1578"/>
      <c r="BC16" s="1578"/>
      <c r="BD16" s="1578"/>
      <c r="BE16" s="1582"/>
      <c r="BF16" s="1572"/>
      <c r="BG16" s="1573"/>
      <c r="BH16" s="1573"/>
      <c r="BI16" s="1573"/>
      <c r="BJ16" s="1573"/>
      <c r="BK16" s="1573"/>
      <c r="BL16" s="1573"/>
      <c r="BM16" s="1574"/>
      <c r="BO16" s="246"/>
      <c r="BP16" s="246"/>
      <c r="BQ16" s="246"/>
      <c r="BR16" s="246"/>
      <c r="BS16" s="244"/>
      <c r="BT16" s="244"/>
      <c r="BU16" s="191"/>
    </row>
    <row r="17" spans="1:73" s="94" customFormat="1" ht="12" customHeight="1">
      <c r="A17" s="183"/>
      <c r="B17" s="1586" t="s">
        <v>462</v>
      </c>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7"/>
      <c r="AH17" s="1587"/>
      <c r="AI17" s="1587"/>
      <c r="AJ17" s="1587"/>
      <c r="AK17" s="1587"/>
      <c r="AL17" s="1587"/>
      <c r="AM17" s="1587"/>
      <c r="AN17" s="1587"/>
      <c r="AO17" s="1587"/>
      <c r="AP17" s="1587"/>
      <c r="AQ17" s="1587"/>
      <c r="AR17" s="1587"/>
      <c r="AS17" s="1587"/>
      <c r="AT17" s="1587"/>
      <c r="AU17" s="1587"/>
      <c r="AV17" s="1587"/>
      <c r="AW17" s="1587"/>
      <c r="AX17" s="1587"/>
      <c r="AY17" s="1587"/>
      <c r="AZ17" s="1587"/>
      <c r="BA17" s="1587"/>
      <c r="BB17" s="1587"/>
      <c r="BC17" s="1587"/>
      <c r="BD17" s="1587"/>
      <c r="BE17" s="1587"/>
      <c r="BF17" s="1587"/>
      <c r="BG17" s="1587"/>
      <c r="BH17" s="1587"/>
      <c r="BI17" s="1587"/>
      <c r="BJ17" s="1587"/>
      <c r="BK17" s="1587"/>
      <c r="BL17" s="1587"/>
      <c r="BM17" s="1587"/>
      <c r="BN17" s="1587"/>
      <c r="BO17" s="246"/>
      <c r="BP17" s="246"/>
      <c r="BQ17" s="246"/>
      <c r="BR17" s="246"/>
      <c r="BS17" s="244"/>
      <c r="BT17" s="244"/>
      <c r="BU17" s="191"/>
    </row>
    <row r="18" spans="1:73" s="94" customFormat="1" ht="12" customHeight="1">
      <c r="A18" s="183"/>
      <c r="B18" s="1587"/>
      <c r="C18" s="1587"/>
      <c r="D18" s="1587"/>
      <c r="E18" s="1587"/>
      <c r="F18" s="1587"/>
      <c r="G18" s="1587"/>
      <c r="H18" s="1587"/>
      <c r="I18" s="1587"/>
      <c r="J18" s="1587"/>
      <c r="K18" s="1587"/>
      <c r="L18" s="1587"/>
      <c r="M18" s="1587"/>
      <c r="N18" s="1587"/>
      <c r="O18" s="1587"/>
      <c r="P18" s="1587"/>
      <c r="Q18" s="1587"/>
      <c r="R18" s="1587"/>
      <c r="S18" s="1587"/>
      <c r="T18" s="1587"/>
      <c r="U18" s="1587"/>
      <c r="V18" s="1587"/>
      <c r="W18" s="1587"/>
      <c r="X18" s="1587"/>
      <c r="Y18" s="1587"/>
      <c r="Z18" s="1587"/>
      <c r="AA18" s="1587"/>
      <c r="AB18" s="1587"/>
      <c r="AC18" s="1587"/>
      <c r="AD18" s="1587"/>
      <c r="AE18" s="1587"/>
      <c r="AF18" s="1587"/>
      <c r="AG18" s="1587"/>
      <c r="AH18" s="1587"/>
      <c r="AI18" s="1587"/>
      <c r="AJ18" s="1587"/>
      <c r="AK18" s="1587"/>
      <c r="AL18" s="1587"/>
      <c r="AM18" s="1587"/>
      <c r="AN18" s="1587"/>
      <c r="AO18" s="1587"/>
      <c r="AP18" s="1587"/>
      <c r="AQ18" s="1587"/>
      <c r="AR18" s="1587"/>
      <c r="AS18" s="1587"/>
      <c r="AT18" s="1587"/>
      <c r="AU18" s="1587"/>
      <c r="AV18" s="1587"/>
      <c r="AW18" s="1587"/>
      <c r="AX18" s="1587"/>
      <c r="AY18" s="1587"/>
      <c r="AZ18" s="1587"/>
      <c r="BA18" s="1587"/>
      <c r="BB18" s="1587"/>
      <c r="BC18" s="1587"/>
      <c r="BD18" s="1587"/>
      <c r="BE18" s="1587"/>
      <c r="BF18" s="1587"/>
      <c r="BG18" s="1587"/>
      <c r="BH18" s="1587"/>
      <c r="BI18" s="1587"/>
      <c r="BJ18" s="1587"/>
      <c r="BK18" s="1587"/>
      <c r="BL18" s="1587"/>
      <c r="BM18" s="1587"/>
      <c r="BN18" s="1587"/>
      <c r="BO18" s="244"/>
      <c r="BP18" s="244"/>
      <c r="BQ18" s="244"/>
      <c r="BR18" s="244"/>
      <c r="BS18" s="244"/>
      <c r="BT18" s="244"/>
      <c r="BU18" s="191"/>
    </row>
    <row r="19" spans="1:73" s="94" customFormat="1" ht="18" customHeight="1">
      <c r="A19" s="181"/>
      <c r="B19" s="193" t="s">
        <v>463</v>
      </c>
      <c r="C19" s="183"/>
      <c r="D19" s="191"/>
      <c r="E19" s="191"/>
      <c r="F19" s="191"/>
      <c r="G19" s="191"/>
      <c r="H19" s="191"/>
      <c r="I19" s="191"/>
      <c r="J19" s="182"/>
      <c r="K19" s="182"/>
      <c r="L19" s="182"/>
      <c r="M19" s="183"/>
      <c r="N19" s="183"/>
      <c r="O19" s="183"/>
      <c r="P19" s="183"/>
      <c r="Q19" s="191"/>
      <c r="R19" s="191"/>
      <c r="S19" s="191"/>
      <c r="T19" s="191"/>
      <c r="U19" s="191"/>
      <c r="V19" s="191"/>
      <c r="W19" s="191"/>
      <c r="X19" s="191"/>
      <c r="Y19" s="191"/>
      <c r="Z19" s="188"/>
      <c r="AA19" s="191"/>
      <c r="AB19" s="191"/>
      <c r="AC19" s="191"/>
      <c r="AD19" s="191"/>
      <c r="AE19" s="191"/>
      <c r="AF19" s="191"/>
      <c r="AG19" s="191"/>
      <c r="AH19" s="191"/>
      <c r="AI19" s="191"/>
      <c r="AJ19" s="191"/>
      <c r="AK19" s="191"/>
      <c r="AL19" s="189"/>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89"/>
      <c r="BN19" s="194"/>
      <c r="BO19" s="194"/>
      <c r="BP19" s="194"/>
      <c r="BQ19" s="194"/>
      <c r="BR19" s="194"/>
      <c r="BS19" s="184"/>
      <c r="BT19" s="242"/>
      <c r="BU19" s="185"/>
    </row>
    <row r="20" spans="1:73" s="94" customFormat="1" ht="15" customHeight="1">
      <c r="A20" s="181"/>
      <c r="B20" s="1584" t="s">
        <v>1194</v>
      </c>
      <c r="C20" s="1585"/>
      <c r="D20" s="1585"/>
      <c r="E20" s="1585"/>
      <c r="F20" s="1585"/>
      <c r="G20" s="1585"/>
      <c r="H20" s="1585"/>
      <c r="I20" s="1585"/>
      <c r="J20" s="1585"/>
      <c r="K20" s="1585"/>
      <c r="L20" s="1585"/>
      <c r="M20" s="1585"/>
      <c r="N20" s="1585"/>
      <c r="O20" s="1585"/>
      <c r="P20" s="1585"/>
      <c r="Q20" s="1585"/>
      <c r="R20" s="1585"/>
      <c r="S20" s="1585"/>
      <c r="T20" s="1585"/>
      <c r="U20" s="1585"/>
      <c r="V20" s="1585"/>
      <c r="W20" s="1585"/>
      <c r="X20" s="1585"/>
      <c r="Y20" s="1585"/>
      <c r="Z20" s="1585"/>
      <c r="AA20" s="1585"/>
      <c r="AB20" s="1585"/>
      <c r="AC20" s="1585"/>
      <c r="AD20" s="1585"/>
      <c r="AE20" s="1585"/>
      <c r="AF20" s="1585"/>
      <c r="AG20" s="1585"/>
      <c r="AH20" s="1585"/>
      <c r="AI20" s="1585"/>
      <c r="AJ20" s="1585"/>
      <c r="AK20" s="1585"/>
      <c r="AL20" s="1585"/>
      <c r="AM20" s="1585"/>
      <c r="AN20" s="1585"/>
      <c r="AO20" s="1585"/>
      <c r="AP20" s="1585"/>
      <c r="AQ20" s="1585"/>
      <c r="AR20" s="1585"/>
      <c r="AS20" s="1585"/>
      <c r="AT20" s="1585"/>
      <c r="AU20" s="1585"/>
      <c r="AV20" s="1585"/>
      <c r="AW20" s="1585"/>
      <c r="AX20" s="1585"/>
      <c r="AY20" s="1585"/>
      <c r="AZ20" s="1585"/>
      <c r="BA20" s="1585"/>
      <c r="BB20" s="1585"/>
      <c r="BC20" s="1585"/>
      <c r="BD20" s="1585"/>
      <c r="BE20" s="1585"/>
      <c r="BF20" s="1585"/>
      <c r="BG20" s="1585"/>
      <c r="BH20" s="1585"/>
      <c r="BI20" s="1585"/>
      <c r="BJ20" s="1585"/>
      <c r="BK20" s="1585"/>
      <c r="BL20" s="1585"/>
      <c r="BM20" s="1585"/>
      <c r="BN20" s="1585"/>
      <c r="BO20" s="1585"/>
      <c r="BP20" s="1585"/>
      <c r="BQ20" s="1585"/>
      <c r="BR20" s="1585"/>
      <c r="BS20" s="184"/>
      <c r="BT20" s="242"/>
      <c r="BU20" s="185"/>
    </row>
    <row r="21" spans="1:73" s="94" customFormat="1" ht="15" customHeight="1">
      <c r="A21" s="181"/>
      <c r="B21" s="1585"/>
      <c r="C21" s="1585"/>
      <c r="D21" s="1585"/>
      <c r="E21" s="1585"/>
      <c r="F21" s="1585"/>
      <c r="G21" s="1585"/>
      <c r="H21" s="1585"/>
      <c r="I21" s="1585"/>
      <c r="J21" s="1585"/>
      <c r="K21" s="1585"/>
      <c r="L21" s="1585"/>
      <c r="M21" s="1585"/>
      <c r="N21" s="1585"/>
      <c r="O21" s="1585"/>
      <c r="P21" s="1585"/>
      <c r="Q21" s="1585"/>
      <c r="R21" s="1585"/>
      <c r="S21" s="1585"/>
      <c r="T21" s="1585"/>
      <c r="U21" s="1585"/>
      <c r="V21" s="1585"/>
      <c r="W21" s="1585"/>
      <c r="X21" s="1585"/>
      <c r="Y21" s="1585"/>
      <c r="Z21" s="1585"/>
      <c r="AA21" s="1585"/>
      <c r="AB21" s="1585"/>
      <c r="AC21" s="1585"/>
      <c r="AD21" s="1585"/>
      <c r="AE21" s="1585"/>
      <c r="AF21" s="1585"/>
      <c r="AG21" s="1585"/>
      <c r="AH21" s="1585"/>
      <c r="AI21" s="1585"/>
      <c r="AJ21" s="1585"/>
      <c r="AK21" s="1585"/>
      <c r="AL21" s="1585"/>
      <c r="AM21" s="1585"/>
      <c r="AN21" s="1585"/>
      <c r="AO21" s="1585"/>
      <c r="AP21" s="1585"/>
      <c r="AQ21" s="1585"/>
      <c r="AR21" s="1585"/>
      <c r="AS21" s="1585"/>
      <c r="AT21" s="1585"/>
      <c r="AU21" s="1585"/>
      <c r="AV21" s="1585"/>
      <c r="AW21" s="1585"/>
      <c r="AX21" s="1585"/>
      <c r="AY21" s="1585"/>
      <c r="AZ21" s="1585"/>
      <c r="BA21" s="1585"/>
      <c r="BB21" s="1585"/>
      <c r="BC21" s="1585"/>
      <c r="BD21" s="1585"/>
      <c r="BE21" s="1585"/>
      <c r="BF21" s="1585"/>
      <c r="BG21" s="1585"/>
      <c r="BH21" s="1585"/>
      <c r="BI21" s="1585"/>
      <c r="BJ21" s="1585"/>
      <c r="BK21" s="1585"/>
      <c r="BL21" s="1585"/>
      <c r="BM21" s="1585"/>
      <c r="BN21" s="1585"/>
      <c r="BO21" s="1585"/>
      <c r="BP21" s="1585"/>
      <c r="BQ21" s="1585"/>
      <c r="BR21" s="1585"/>
      <c r="BS21" s="184"/>
      <c r="BT21" s="242"/>
      <c r="BU21" s="185"/>
    </row>
    <row r="22" spans="1:73" s="197" customFormat="1" ht="12" customHeight="1">
      <c r="A22" s="195"/>
      <c r="B22" s="985"/>
      <c r="C22" s="211"/>
      <c r="D22" s="986"/>
      <c r="E22" s="211"/>
      <c r="F22" s="211"/>
      <c r="G22" s="211"/>
      <c r="H22" s="211"/>
      <c r="I22" s="211"/>
      <c r="J22" s="211"/>
      <c r="K22" s="211"/>
      <c r="L22" s="211"/>
      <c r="M22" s="211"/>
      <c r="N22" s="94"/>
      <c r="O22" s="986"/>
      <c r="P22" s="986"/>
      <c r="Q22" s="986"/>
      <c r="R22" s="207"/>
      <c r="S22" s="207"/>
      <c r="T22" s="207"/>
      <c r="U22" s="211"/>
      <c r="V22" s="207"/>
      <c r="W22" s="207"/>
      <c r="X22" s="207"/>
      <c r="Y22" s="94"/>
      <c r="Z22" s="207"/>
      <c r="AA22" s="987" t="s">
        <v>1486</v>
      </c>
      <c r="AB22" s="94"/>
      <c r="AC22" s="94"/>
      <c r="AD22" s="94"/>
      <c r="AE22" s="94"/>
      <c r="AF22" s="94"/>
      <c r="AG22" s="94"/>
      <c r="AH22" s="94"/>
      <c r="AI22" s="94"/>
      <c r="AJ22" s="94"/>
      <c r="AK22" s="94"/>
      <c r="AL22" s="94"/>
      <c r="AM22" s="94"/>
      <c r="AN22" s="94"/>
      <c r="AO22" s="94"/>
      <c r="AP22" s="94"/>
      <c r="AQ22" s="184"/>
      <c r="AR22" s="94"/>
      <c r="AS22" s="94"/>
      <c r="AT22" s="94"/>
      <c r="AU22" s="94"/>
      <c r="AV22" s="94"/>
      <c r="AW22" s="94"/>
      <c r="AX22" s="94"/>
      <c r="BB22" s="184"/>
      <c r="BC22" s="184"/>
      <c r="BD22" s="184"/>
      <c r="BF22" s="184" t="s">
        <v>1487</v>
      </c>
      <c r="BG22" s="184"/>
      <c r="BH22" s="184"/>
      <c r="BI22" s="94"/>
      <c r="BJ22" s="184"/>
      <c r="BK22" s="184"/>
      <c r="BL22" s="184"/>
      <c r="BM22" s="184"/>
      <c r="BN22" s="184"/>
      <c r="BO22" s="184"/>
      <c r="BP22" s="184"/>
      <c r="BQ22" s="184"/>
      <c r="BR22" s="184"/>
      <c r="BS22" s="207"/>
      <c r="BT22" s="988"/>
      <c r="BU22" s="988"/>
    </row>
    <row r="23" spans="1:73" s="197" customFormat="1" ht="12" customHeight="1">
      <c r="A23" s="198"/>
      <c r="B23" s="985"/>
      <c r="C23" s="989" t="s">
        <v>1488</v>
      </c>
      <c r="D23" s="986"/>
      <c r="E23" s="207"/>
      <c r="F23" s="207"/>
      <c r="G23" s="207"/>
      <c r="H23" s="207"/>
      <c r="I23" s="207"/>
      <c r="J23" s="207"/>
      <c r="K23" s="211"/>
      <c r="L23" s="211"/>
      <c r="M23" s="211"/>
      <c r="N23" s="986"/>
      <c r="O23" s="986"/>
      <c r="P23" s="986"/>
      <c r="Q23" s="986"/>
      <c r="R23" s="207"/>
      <c r="S23" s="207"/>
      <c r="T23" s="207"/>
      <c r="U23" s="207"/>
      <c r="V23" s="207"/>
      <c r="W23" s="207"/>
      <c r="X23" s="207"/>
      <c r="Y23" s="207"/>
      <c r="Z23" s="207"/>
      <c r="AA23" s="207"/>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BB23" s="189"/>
      <c r="BC23" s="188"/>
      <c r="BD23" s="188"/>
      <c r="BE23" s="188"/>
      <c r="BF23" s="1533" t="s">
        <v>1489</v>
      </c>
      <c r="BG23" s="1533"/>
      <c r="BH23" s="1533"/>
      <c r="BI23" s="1534"/>
      <c r="BJ23" s="1534"/>
      <c r="BK23" s="1534"/>
      <c r="BL23" s="1535" t="s">
        <v>1490</v>
      </c>
      <c r="BM23" s="1535"/>
      <c r="BN23" s="1534"/>
      <c r="BO23" s="1534"/>
      <c r="BP23" s="1534"/>
      <c r="BQ23" s="184" t="s">
        <v>1491</v>
      </c>
      <c r="BR23" s="184"/>
      <c r="BS23" s="189"/>
      <c r="BT23" s="988"/>
      <c r="BU23" s="988"/>
    </row>
    <row r="24" spans="1:73" s="197" customFormat="1" ht="12" customHeight="1">
      <c r="A24" s="198"/>
      <c r="B24" s="1524" t="s">
        <v>1492</v>
      </c>
      <c r="C24" s="1524"/>
      <c r="D24" s="1524"/>
      <c r="E24" s="1524"/>
      <c r="F24" s="1524"/>
      <c r="G24" s="1524"/>
      <c r="H24" s="1524"/>
      <c r="I24" s="1524"/>
      <c r="J24" s="1524"/>
      <c r="K24" s="1524" t="s">
        <v>1493</v>
      </c>
      <c r="L24" s="1524"/>
      <c r="M24" s="1524"/>
      <c r="N24" s="1524"/>
      <c r="O24" s="1524"/>
      <c r="P24" s="1524"/>
      <c r="Q24" s="1524"/>
      <c r="R24" s="1524"/>
      <c r="S24" s="1524"/>
      <c r="T24" s="1524"/>
      <c r="U24" s="1524"/>
      <c r="V24" s="1524"/>
      <c r="W24" s="1524"/>
      <c r="X24" s="1524"/>
      <c r="Y24" s="1524"/>
      <c r="Z24" s="1524"/>
      <c r="AA24" s="1524"/>
      <c r="AB24" s="1524"/>
      <c r="AC24" s="1524"/>
      <c r="AD24" s="1524"/>
      <c r="AE24" s="1524"/>
      <c r="AF24" s="1522" t="s">
        <v>1494</v>
      </c>
      <c r="AG24" s="1522"/>
      <c r="AH24" s="1522"/>
      <c r="AI24" s="1522"/>
      <c r="AJ24" s="1522"/>
      <c r="AK24" s="1522"/>
      <c r="AL24" s="1532" t="s">
        <v>1495</v>
      </c>
      <c r="AM24" s="1532"/>
      <c r="AN24" s="1532"/>
      <c r="AO24" s="1532"/>
      <c r="AP24" s="1532"/>
      <c r="AQ24" s="1532"/>
      <c r="AR24" s="1532"/>
      <c r="AS24" s="1536" t="s">
        <v>1496</v>
      </c>
      <c r="AT24" s="1536"/>
      <c r="AU24" s="1536"/>
      <c r="AV24" s="1536"/>
      <c r="AW24" s="1536"/>
      <c r="AX24" s="1536"/>
      <c r="AY24" s="1536"/>
      <c r="AZ24" s="1531" t="s">
        <v>1497</v>
      </c>
      <c r="BA24" s="1531"/>
      <c r="BB24" s="1531"/>
      <c r="BC24" s="1531"/>
      <c r="BD24" s="1531"/>
      <c r="BE24" s="1531"/>
      <c r="BF24" s="1531"/>
      <c r="BG24" s="1531"/>
      <c r="BH24" s="1531" t="s">
        <v>1498</v>
      </c>
      <c r="BI24" s="1531"/>
      <c r="BJ24" s="1531"/>
      <c r="BK24" s="1531"/>
      <c r="BL24" s="1531"/>
      <c r="BM24" s="1531"/>
      <c r="BN24" s="1531"/>
      <c r="BO24" s="1532" t="s">
        <v>1499</v>
      </c>
      <c r="BP24" s="1532"/>
      <c r="BQ24" s="1532"/>
      <c r="BR24" s="1532"/>
      <c r="BS24" s="1532"/>
      <c r="BT24" s="1532"/>
      <c r="BU24" s="1532"/>
    </row>
    <row r="25" spans="1:73" s="197" customFormat="1" ht="12" customHeight="1">
      <c r="A25" s="198"/>
      <c r="B25" s="1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1524"/>
      <c r="AB25" s="1524"/>
      <c r="AC25" s="1524"/>
      <c r="AD25" s="1524"/>
      <c r="AE25" s="1524"/>
      <c r="AF25" s="1522"/>
      <c r="AG25" s="1522"/>
      <c r="AH25" s="1522"/>
      <c r="AI25" s="1522"/>
      <c r="AJ25" s="1522"/>
      <c r="AK25" s="1522"/>
      <c r="AL25" s="1532"/>
      <c r="AM25" s="1532"/>
      <c r="AN25" s="1532"/>
      <c r="AO25" s="1532"/>
      <c r="AP25" s="1532"/>
      <c r="AQ25" s="1532"/>
      <c r="AR25" s="1532"/>
      <c r="AS25" s="1536"/>
      <c r="AT25" s="1536"/>
      <c r="AU25" s="1536"/>
      <c r="AV25" s="1536"/>
      <c r="AW25" s="1536"/>
      <c r="AX25" s="1536"/>
      <c r="AY25" s="1536"/>
      <c r="AZ25" s="1531"/>
      <c r="BA25" s="1531"/>
      <c r="BB25" s="1531"/>
      <c r="BC25" s="1531"/>
      <c r="BD25" s="1531"/>
      <c r="BE25" s="1531"/>
      <c r="BF25" s="1531"/>
      <c r="BG25" s="1531"/>
      <c r="BH25" s="1531"/>
      <c r="BI25" s="1531"/>
      <c r="BJ25" s="1531"/>
      <c r="BK25" s="1531"/>
      <c r="BL25" s="1531"/>
      <c r="BM25" s="1531"/>
      <c r="BN25" s="1531"/>
      <c r="BO25" s="1532"/>
      <c r="BP25" s="1532"/>
      <c r="BQ25" s="1532"/>
      <c r="BR25" s="1532"/>
      <c r="BS25" s="1532"/>
      <c r="BT25" s="1532"/>
      <c r="BU25" s="1532"/>
    </row>
    <row r="26" spans="1:73" s="197" customFormat="1" ht="12" customHeight="1">
      <c r="A26" s="198"/>
      <c r="B26" s="1524"/>
      <c r="C26" s="1524"/>
      <c r="D26" s="1524"/>
      <c r="E26" s="1524"/>
      <c r="F26" s="1524"/>
      <c r="G26" s="1524"/>
      <c r="H26" s="1524"/>
      <c r="I26" s="1524"/>
      <c r="J26" s="1524"/>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2"/>
      <c r="AG26" s="1522"/>
      <c r="AH26" s="1522"/>
      <c r="AI26" s="1522"/>
      <c r="AJ26" s="1522"/>
      <c r="AK26" s="1522"/>
      <c r="AL26" s="1532"/>
      <c r="AM26" s="1532"/>
      <c r="AN26" s="1532"/>
      <c r="AO26" s="1532"/>
      <c r="AP26" s="1532"/>
      <c r="AQ26" s="1532"/>
      <c r="AR26" s="1532"/>
      <c r="AS26" s="1536"/>
      <c r="AT26" s="1536"/>
      <c r="AU26" s="1536"/>
      <c r="AV26" s="1536"/>
      <c r="AW26" s="1536"/>
      <c r="AX26" s="1536"/>
      <c r="AY26" s="1536"/>
      <c r="AZ26" s="1531"/>
      <c r="BA26" s="1531"/>
      <c r="BB26" s="1531"/>
      <c r="BC26" s="1531"/>
      <c r="BD26" s="1531"/>
      <c r="BE26" s="1531"/>
      <c r="BF26" s="1531"/>
      <c r="BG26" s="1531"/>
      <c r="BH26" s="1531"/>
      <c r="BI26" s="1531"/>
      <c r="BJ26" s="1531"/>
      <c r="BK26" s="1531"/>
      <c r="BL26" s="1531"/>
      <c r="BM26" s="1531"/>
      <c r="BN26" s="1531"/>
      <c r="BO26" s="1532"/>
      <c r="BP26" s="1532"/>
      <c r="BQ26" s="1532"/>
      <c r="BR26" s="1532"/>
      <c r="BS26" s="1532"/>
      <c r="BT26" s="1532"/>
      <c r="BU26" s="1532"/>
    </row>
    <row r="27" spans="1:73" s="197" customFormat="1" ht="12" customHeight="1">
      <c r="A27" s="198"/>
      <c r="B27" s="1524"/>
      <c r="C27" s="1524"/>
      <c r="D27" s="1524"/>
      <c r="E27" s="1524"/>
      <c r="F27" s="1524"/>
      <c r="G27" s="1524"/>
      <c r="H27" s="1524"/>
      <c r="I27" s="1524"/>
      <c r="J27" s="1524"/>
      <c r="K27" s="1525"/>
      <c r="L27" s="1525"/>
      <c r="M27" s="1525"/>
      <c r="N27" s="1525"/>
      <c r="O27" s="1525"/>
      <c r="P27" s="1525"/>
      <c r="Q27" s="1526" t="s">
        <v>1500</v>
      </c>
      <c r="R27" s="1526"/>
      <c r="S27" s="1527"/>
      <c r="T27" s="1527"/>
      <c r="U27" s="1527"/>
      <c r="V27" s="1527"/>
      <c r="W27" s="1527"/>
      <c r="X27" s="1527"/>
      <c r="Y27" s="1528" t="s">
        <v>1489</v>
      </c>
      <c r="Z27" s="1529"/>
      <c r="AA27" s="1529"/>
      <c r="AB27" s="1529"/>
      <c r="AC27" s="1519" t="s">
        <v>1501</v>
      </c>
      <c r="AD27" s="1519"/>
      <c r="AE27" s="1519"/>
      <c r="AF27" s="1530"/>
      <c r="AG27" s="1530"/>
      <c r="AH27" s="1530"/>
      <c r="AI27" s="1530"/>
      <c r="AJ27" s="1519" t="s">
        <v>1502</v>
      </c>
      <c r="AK27" s="1519"/>
      <c r="AL27" s="1520"/>
      <c r="AM27" s="1520"/>
      <c r="AN27" s="1520"/>
      <c r="AO27" s="1520"/>
      <c r="AP27" s="1520"/>
      <c r="AQ27" s="1520"/>
      <c r="AR27" s="1520"/>
      <c r="AS27" s="1521"/>
      <c r="AT27" s="1521"/>
      <c r="AU27" s="1521"/>
      <c r="AV27" s="1521"/>
      <c r="AW27" s="1521"/>
      <c r="AX27" s="1521"/>
      <c r="AY27" s="1521"/>
      <c r="AZ27" s="1522"/>
      <c r="BA27" s="1522"/>
      <c r="BB27" s="1522"/>
      <c r="BC27" s="1522"/>
      <c r="BD27" s="1522"/>
      <c r="BE27" s="1522"/>
      <c r="BF27" s="1522"/>
      <c r="BG27" s="1522"/>
      <c r="BH27" s="1523"/>
      <c r="BI27" s="1523"/>
      <c r="BJ27" s="1523"/>
      <c r="BK27" s="1523"/>
      <c r="BL27" s="1523"/>
      <c r="BM27" s="1523"/>
      <c r="BN27" s="1523"/>
      <c r="BO27" s="1523" t="s">
        <v>1503</v>
      </c>
      <c r="BP27" s="1523"/>
      <c r="BQ27" s="1523"/>
      <c r="BR27" s="1523"/>
      <c r="BS27" s="1523"/>
      <c r="BT27" s="1523"/>
      <c r="BU27" s="1523"/>
    </row>
    <row r="28" spans="1:73" s="94" customFormat="1" ht="12" customHeight="1">
      <c r="A28" s="181"/>
      <c r="B28" s="1524"/>
      <c r="C28" s="1524"/>
      <c r="D28" s="1524"/>
      <c r="E28" s="1524"/>
      <c r="F28" s="1524"/>
      <c r="G28" s="1524"/>
      <c r="H28" s="1524"/>
      <c r="I28" s="1524"/>
      <c r="J28" s="1524"/>
      <c r="K28" s="1525"/>
      <c r="L28" s="1525"/>
      <c r="M28" s="1525"/>
      <c r="N28" s="1525"/>
      <c r="O28" s="1525"/>
      <c r="P28" s="1525"/>
      <c r="Q28" s="1526"/>
      <c r="R28" s="1526"/>
      <c r="S28" s="1527"/>
      <c r="T28" s="1527"/>
      <c r="U28" s="1527"/>
      <c r="V28" s="1527"/>
      <c r="W28" s="1527"/>
      <c r="X28" s="1527"/>
      <c r="Y28" s="1528"/>
      <c r="Z28" s="1529"/>
      <c r="AA28" s="1529"/>
      <c r="AB28" s="1529"/>
      <c r="AC28" s="1519"/>
      <c r="AD28" s="1519"/>
      <c r="AE28" s="1519"/>
      <c r="AF28" s="1530"/>
      <c r="AG28" s="1530"/>
      <c r="AH28" s="1530"/>
      <c r="AI28" s="1530"/>
      <c r="AJ28" s="1519"/>
      <c r="AK28" s="1519"/>
      <c r="AL28" s="1520"/>
      <c r="AM28" s="1520"/>
      <c r="AN28" s="1520"/>
      <c r="AO28" s="1520"/>
      <c r="AP28" s="1520"/>
      <c r="AQ28" s="1520"/>
      <c r="AR28" s="1520"/>
      <c r="AS28" s="1521"/>
      <c r="AT28" s="1521"/>
      <c r="AU28" s="1521"/>
      <c r="AV28" s="1521"/>
      <c r="AW28" s="1521"/>
      <c r="AX28" s="1521"/>
      <c r="AY28" s="1521"/>
      <c r="AZ28" s="1522"/>
      <c r="BA28" s="1522"/>
      <c r="BB28" s="1522"/>
      <c r="BC28" s="1522"/>
      <c r="BD28" s="1522"/>
      <c r="BE28" s="1522"/>
      <c r="BF28" s="1522"/>
      <c r="BG28" s="1522"/>
      <c r="BH28" s="1523"/>
      <c r="BI28" s="1523"/>
      <c r="BJ28" s="1523"/>
      <c r="BK28" s="1523"/>
      <c r="BL28" s="1523"/>
      <c r="BM28" s="1523"/>
      <c r="BN28" s="1523"/>
      <c r="BO28" s="1523"/>
      <c r="BP28" s="1523"/>
      <c r="BQ28" s="1523"/>
      <c r="BR28" s="1523"/>
      <c r="BS28" s="1523"/>
      <c r="BT28" s="1523"/>
      <c r="BU28" s="1523"/>
    </row>
    <row r="29" spans="1:73" s="94" customFormat="1" ht="12" customHeight="1">
      <c r="A29" s="183"/>
      <c r="B29" s="1524"/>
      <c r="C29" s="1524"/>
      <c r="D29" s="1524"/>
      <c r="E29" s="1524"/>
      <c r="F29" s="1524"/>
      <c r="G29" s="1524"/>
      <c r="H29" s="1524"/>
      <c r="I29" s="1524"/>
      <c r="J29" s="1524"/>
      <c r="K29" s="1525"/>
      <c r="L29" s="1525"/>
      <c r="M29" s="1525"/>
      <c r="N29" s="1525"/>
      <c r="O29" s="1525"/>
      <c r="P29" s="1525"/>
      <c r="Q29" s="1526" t="s">
        <v>1500</v>
      </c>
      <c r="R29" s="1526"/>
      <c r="S29" s="1527"/>
      <c r="T29" s="1527"/>
      <c r="U29" s="1527"/>
      <c r="V29" s="1527"/>
      <c r="W29" s="1527"/>
      <c r="X29" s="1527"/>
      <c r="Y29" s="1528" t="s">
        <v>1489</v>
      </c>
      <c r="Z29" s="1529"/>
      <c r="AA29" s="1529"/>
      <c r="AB29" s="1529"/>
      <c r="AC29" s="1519" t="s">
        <v>1501</v>
      </c>
      <c r="AD29" s="1519"/>
      <c r="AE29" s="1519"/>
      <c r="AF29" s="1530"/>
      <c r="AG29" s="1530"/>
      <c r="AH29" s="1530"/>
      <c r="AI29" s="1530"/>
      <c r="AJ29" s="1519" t="s">
        <v>1502</v>
      </c>
      <c r="AK29" s="1519"/>
      <c r="AL29" s="1520"/>
      <c r="AM29" s="1520"/>
      <c r="AN29" s="1520"/>
      <c r="AO29" s="1520"/>
      <c r="AP29" s="1520"/>
      <c r="AQ29" s="1520"/>
      <c r="AR29" s="1520"/>
      <c r="AS29" s="1521"/>
      <c r="AT29" s="1521"/>
      <c r="AU29" s="1521"/>
      <c r="AV29" s="1521"/>
      <c r="AW29" s="1521"/>
      <c r="AX29" s="1521"/>
      <c r="AY29" s="1521"/>
      <c r="AZ29" s="1522"/>
      <c r="BA29" s="1522"/>
      <c r="BB29" s="1522"/>
      <c r="BC29" s="1522"/>
      <c r="BD29" s="1522"/>
      <c r="BE29" s="1522"/>
      <c r="BF29" s="1522"/>
      <c r="BG29" s="1522"/>
      <c r="BH29" s="1523"/>
      <c r="BI29" s="1523"/>
      <c r="BJ29" s="1523"/>
      <c r="BK29" s="1523"/>
      <c r="BL29" s="1523"/>
      <c r="BM29" s="1523"/>
      <c r="BN29" s="1523"/>
      <c r="BO29" s="1523" t="s">
        <v>1503</v>
      </c>
      <c r="BP29" s="1523"/>
      <c r="BQ29" s="1523"/>
      <c r="BR29" s="1523"/>
      <c r="BS29" s="1523"/>
      <c r="BT29" s="1523"/>
      <c r="BU29" s="1523"/>
    </row>
    <row r="30" spans="1:73" s="94" customFormat="1" ht="12" customHeight="1">
      <c r="A30" s="183"/>
      <c r="B30" s="1524"/>
      <c r="C30" s="1524"/>
      <c r="D30" s="1524"/>
      <c r="E30" s="1524"/>
      <c r="F30" s="1524"/>
      <c r="G30" s="1524"/>
      <c r="H30" s="1524"/>
      <c r="I30" s="1524"/>
      <c r="J30" s="1524"/>
      <c r="K30" s="1525"/>
      <c r="L30" s="1525"/>
      <c r="M30" s="1525"/>
      <c r="N30" s="1525"/>
      <c r="O30" s="1525"/>
      <c r="P30" s="1525"/>
      <c r="Q30" s="1526"/>
      <c r="R30" s="1526"/>
      <c r="S30" s="1527"/>
      <c r="T30" s="1527"/>
      <c r="U30" s="1527"/>
      <c r="V30" s="1527"/>
      <c r="W30" s="1527"/>
      <c r="X30" s="1527"/>
      <c r="Y30" s="1528"/>
      <c r="Z30" s="1529"/>
      <c r="AA30" s="1529"/>
      <c r="AB30" s="1529"/>
      <c r="AC30" s="1519"/>
      <c r="AD30" s="1519"/>
      <c r="AE30" s="1519"/>
      <c r="AF30" s="1530"/>
      <c r="AG30" s="1530"/>
      <c r="AH30" s="1530"/>
      <c r="AI30" s="1530"/>
      <c r="AJ30" s="1519"/>
      <c r="AK30" s="1519"/>
      <c r="AL30" s="1520"/>
      <c r="AM30" s="1520"/>
      <c r="AN30" s="1520"/>
      <c r="AO30" s="1520"/>
      <c r="AP30" s="1520"/>
      <c r="AQ30" s="1520"/>
      <c r="AR30" s="1520"/>
      <c r="AS30" s="1521"/>
      <c r="AT30" s="1521"/>
      <c r="AU30" s="1521"/>
      <c r="AV30" s="1521"/>
      <c r="AW30" s="1521"/>
      <c r="AX30" s="1521"/>
      <c r="AY30" s="1521"/>
      <c r="AZ30" s="1522"/>
      <c r="BA30" s="1522"/>
      <c r="BB30" s="1522"/>
      <c r="BC30" s="1522"/>
      <c r="BD30" s="1522"/>
      <c r="BE30" s="1522"/>
      <c r="BF30" s="1522"/>
      <c r="BG30" s="1522"/>
      <c r="BH30" s="1523"/>
      <c r="BI30" s="1523"/>
      <c r="BJ30" s="1523"/>
      <c r="BK30" s="1523"/>
      <c r="BL30" s="1523"/>
      <c r="BM30" s="1523"/>
      <c r="BN30" s="1523"/>
      <c r="BO30" s="1523"/>
      <c r="BP30" s="1523"/>
      <c r="BQ30" s="1523"/>
      <c r="BR30" s="1523"/>
      <c r="BS30" s="1523"/>
      <c r="BT30" s="1523"/>
      <c r="BU30" s="1523"/>
    </row>
    <row r="31" spans="1:73" s="94" customFormat="1" ht="12" customHeight="1">
      <c r="A31" s="181"/>
      <c r="B31" s="1524"/>
      <c r="C31" s="1524"/>
      <c r="D31" s="1524"/>
      <c r="E31" s="1524"/>
      <c r="F31" s="1524"/>
      <c r="G31" s="1524"/>
      <c r="H31" s="1524"/>
      <c r="I31" s="1524"/>
      <c r="J31" s="1524"/>
      <c r="K31" s="1525"/>
      <c r="L31" s="1525"/>
      <c r="M31" s="1525"/>
      <c r="N31" s="1525"/>
      <c r="O31" s="1525"/>
      <c r="P31" s="1525"/>
      <c r="Q31" s="1526" t="s">
        <v>1500</v>
      </c>
      <c r="R31" s="1526"/>
      <c r="S31" s="1527"/>
      <c r="T31" s="1527"/>
      <c r="U31" s="1527"/>
      <c r="V31" s="1527"/>
      <c r="W31" s="1527"/>
      <c r="X31" s="1527"/>
      <c r="Y31" s="1528" t="s">
        <v>1489</v>
      </c>
      <c r="Z31" s="1529"/>
      <c r="AA31" s="1529"/>
      <c r="AB31" s="1529"/>
      <c r="AC31" s="1519" t="s">
        <v>1501</v>
      </c>
      <c r="AD31" s="1519"/>
      <c r="AE31" s="1519"/>
      <c r="AF31" s="1530"/>
      <c r="AG31" s="1530"/>
      <c r="AH31" s="1530"/>
      <c r="AI31" s="1530"/>
      <c r="AJ31" s="1519" t="s">
        <v>1502</v>
      </c>
      <c r="AK31" s="1519"/>
      <c r="AL31" s="1520"/>
      <c r="AM31" s="1520"/>
      <c r="AN31" s="1520"/>
      <c r="AO31" s="1520"/>
      <c r="AP31" s="1520"/>
      <c r="AQ31" s="1520"/>
      <c r="AR31" s="1520"/>
      <c r="AS31" s="1521"/>
      <c r="AT31" s="1521"/>
      <c r="AU31" s="1521"/>
      <c r="AV31" s="1521"/>
      <c r="AW31" s="1521"/>
      <c r="AX31" s="1521"/>
      <c r="AY31" s="1521"/>
      <c r="AZ31" s="1522"/>
      <c r="BA31" s="1522"/>
      <c r="BB31" s="1522"/>
      <c r="BC31" s="1522"/>
      <c r="BD31" s="1522"/>
      <c r="BE31" s="1522"/>
      <c r="BF31" s="1522"/>
      <c r="BG31" s="1522"/>
      <c r="BH31" s="1523"/>
      <c r="BI31" s="1523"/>
      <c r="BJ31" s="1523"/>
      <c r="BK31" s="1523"/>
      <c r="BL31" s="1523"/>
      <c r="BM31" s="1523"/>
      <c r="BN31" s="1523"/>
      <c r="BO31" s="1523" t="s">
        <v>1503</v>
      </c>
      <c r="BP31" s="1523"/>
      <c r="BQ31" s="1523"/>
      <c r="BR31" s="1523"/>
      <c r="BS31" s="1523"/>
      <c r="BT31" s="1523"/>
      <c r="BU31" s="1523"/>
    </row>
    <row r="32" spans="1:73" s="94" customFormat="1" ht="12" customHeight="1">
      <c r="A32" s="181"/>
      <c r="B32" s="1524"/>
      <c r="C32" s="1524"/>
      <c r="D32" s="1524"/>
      <c r="E32" s="1524"/>
      <c r="F32" s="1524"/>
      <c r="G32" s="1524"/>
      <c r="H32" s="1524"/>
      <c r="I32" s="1524"/>
      <c r="J32" s="1524"/>
      <c r="K32" s="1525"/>
      <c r="L32" s="1525"/>
      <c r="M32" s="1525"/>
      <c r="N32" s="1525"/>
      <c r="O32" s="1525"/>
      <c r="P32" s="1525"/>
      <c r="Q32" s="1526"/>
      <c r="R32" s="1526"/>
      <c r="S32" s="1527"/>
      <c r="T32" s="1527"/>
      <c r="U32" s="1527"/>
      <c r="V32" s="1527"/>
      <c r="W32" s="1527"/>
      <c r="X32" s="1527"/>
      <c r="Y32" s="1528"/>
      <c r="Z32" s="1529"/>
      <c r="AA32" s="1529"/>
      <c r="AB32" s="1529"/>
      <c r="AC32" s="1519"/>
      <c r="AD32" s="1519"/>
      <c r="AE32" s="1519"/>
      <c r="AF32" s="1530"/>
      <c r="AG32" s="1530"/>
      <c r="AH32" s="1530"/>
      <c r="AI32" s="1530"/>
      <c r="AJ32" s="1519"/>
      <c r="AK32" s="1519"/>
      <c r="AL32" s="1520"/>
      <c r="AM32" s="1520"/>
      <c r="AN32" s="1520"/>
      <c r="AO32" s="1520"/>
      <c r="AP32" s="1520"/>
      <c r="AQ32" s="1520"/>
      <c r="AR32" s="1520"/>
      <c r="AS32" s="1521"/>
      <c r="AT32" s="1521"/>
      <c r="AU32" s="1521"/>
      <c r="AV32" s="1521"/>
      <c r="AW32" s="1521"/>
      <c r="AX32" s="1521"/>
      <c r="AY32" s="1521"/>
      <c r="AZ32" s="1522"/>
      <c r="BA32" s="1522"/>
      <c r="BB32" s="1522"/>
      <c r="BC32" s="1522"/>
      <c r="BD32" s="1522"/>
      <c r="BE32" s="1522"/>
      <c r="BF32" s="1522"/>
      <c r="BG32" s="1522"/>
      <c r="BH32" s="1523"/>
      <c r="BI32" s="1523"/>
      <c r="BJ32" s="1523"/>
      <c r="BK32" s="1523"/>
      <c r="BL32" s="1523"/>
      <c r="BM32" s="1523"/>
      <c r="BN32" s="1523"/>
      <c r="BO32" s="1523"/>
      <c r="BP32" s="1523"/>
      <c r="BQ32" s="1523"/>
      <c r="BR32" s="1523"/>
      <c r="BS32" s="1523"/>
      <c r="BT32" s="1523"/>
      <c r="BU32" s="1523"/>
    </row>
    <row r="33" spans="1:73" s="94" customFormat="1" ht="12" customHeight="1">
      <c r="A33" s="181"/>
      <c r="B33" s="1524"/>
      <c r="C33" s="1524"/>
      <c r="D33" s="1524"/>
      <c r="E33" s="1524"/>
      <c r="F33" s="1524"/>
      <c r="G33" s="1524"/>
      <c r="H33" s="1524"/>
      <c r="I33" s="1524"/>
      <c r="J33" s="1524"/>
      <c r="K33" s="1525"/>
      <c r="L33" s="1525"/>
      <c r="M33" s="1525"/>
      <c r="N33" s="1525"/>
      <c r="O33" s="1525"/>
      <c r="P33" s="1525"/>
      <c r="Q33" s="1526" t="s">
        <v>1500</v>
      </c>
      <c r="R33" s="1526"/>
      <c r="S33" s="1527"/>
      <c r="T33" s="1527"/>
      <c r="U33" s="1527"/>
      <c r="V33" s="1527"/>
      <c r="W33" s="1527"/>
      <c r="X33" s="1527"/>
      <c r="Y33" s="1528" t="s">
        <v>1489</v>
      </c>
      <c r="Z33" s="1529"/>
      <c r="AA33" s="1529"/>
      <c r="AB33" s="1529"/>
      <c r="AC33" s="1519" t="s">
        <v>1501</v>
      </c>
      <c r="AD33" s="1519"/>
      <c r="AE33" s="1519"/>
      <c r="AF33" s="1530"/>
      <c r="AG33" s="1530"/>
      <c r="AH33" s="1530"/>
      <c r="AI33" s="1530"/>
      <c r="AJ33" s="1519" t="s">
        <v>1502</v>
      </c>
      <c r="AK33" s="1519"/>
      <c r="AL33" s="1520"/>
      <c r="AM33" s="1520"/>
      <c r="AN33" s="1520"/>
      <c r="AO33" s="1520"/>
      <c r="AP33" s="1520"/>
      <c r="AQ33" s="1520"/>
      <c r="AR33" s="1520"/>
      <c r="AS33" s="1521"/>
      <c r="AT33" s="1521"/>
      <c r="AU33" s="1521"/>
      <c r="AV33" s="1521"/>
      <c r="AW33" s="1521"/>
      <c r="AX33" s="1521"/>
      <c r="AY33" s="1521"/>
      <c r="AZ33" s="1522"/>
      <c r="BA33" s="1522"/>
      <c r="BB33" s="1522"/>
      <c r="BC33" s="1522"/>
      <c r="BD33" s="1522"/>
      <c r="BE33" s="1522"/>
      <c r="BF33" s="1522"/>
      <c r="BG33" s="1522"/>
      <c r="BH33" s="1523"/>
      <c r="BI33" s="1523"/>
      <c r="BJ33" s="1523"/>
      <c r="BK33" s="1523"/>
      <c r="BL33" s="1523"/>
      <c r="BM33" s="1523"/>
      <c r="BN33" s="1523"/>
      <c r="BO33" s="1523" t="s">
        <v>1503</v>
      </c>
      <c r="BP33" s="1523"/>
      <c r="BQ33" s="1523"/>
      <c r="BR33" s="1523"/>
      <c r="BS33" s="1523"/>
      <c r="BT33" s="1523"/>
      <c r="BU33" s="1523"/>
    </row>
    <row r="34" spans="1:73" s="197" customFormat="1" ht="12">
      <c r="A34" s="198"/>
      <c r="B34" s="1524"/>
      <c r="C34" s="1524"/>
      <c r="D34" s="1524"/>
      <c r="E34" s="1524"/>
      <c r="F34" s="1524"/>
      <c r="G34" s="1524"/>
      <c r="H34" s="1524"/>
      <c r="I34" s="1524"/>
      <c r="J34" s="1524"/>
      <c r="K34" s="1525"/>
      <c r="L34" s="1525"/>
      <c r="M34" s="1525"/>
      <c r="N34" s="1525"/>
      <c r="O34" s="1525"/>
      <c r="P34" s="1525"/>
      <c r="Q34" s="1526"/>
      <c r="R34" s="1526"/>
      <c r="S34" s="1527"/>
      <c r="T34" s="1527"/>
      <c r="U34" s="1527"/>
      <c r="V34" s="1527"/>
      <c r="W34" s="1527"/>
      <c r="X34" s="1527"/>
      <c r="Y34" s="1528"/>
      <c r="Z34" s="1529"/>
      <c r="AA34" s="1529"/>
      <c r="AB34" s="1529"/>
      <c r="AC34" s="1519"/>
      <c r="AD34" s="1519"/>
      <c r="AE34" s="1519"/>
      <c r="AF34" s="1530"/>
      <c r="AG34" s="1530"/>
      <c r="AH34" s="1530"/>
      <c r="AI34" s="1530"/>
      <c r="AJ34" s="1519"/>
      <c r="AK34" s="1519"/>
      <c r="AL34" s="1520"/>
      <c r="AM34" s="1520"/>
      <c r="AN34" s="1520"/>
      <c r="AO34" s="1520"/>
      <c r="AP34" s="1520"/>
      <c r="AQ34" s="1520"/>
      <c r="AR34" s="1520"/>
      <c r="AS34" s="1521"/>
      <c r="AT34" s="1521"/>
      <c r="AU34" s="1521"/>
      <c r="AV34" s="1521"/>
      <c r="AW34" s="1521"/>
      <c r="AX34" s="1521"/>
      <c r="AY34" s="1521"/>
      <c r="AZ34" s="1522"/>
      <c r="BA34" s="1522"/>
      <c r="BB34" s="1522"/>
      <c r="BC34" s="1522"/>
      <c r="BD34" s="1522"/>
      <c r="BE34" s="1522"/>
      <c r="BF34" s="1522"/>
      <c r="BG34" s="1522"/>
      <c r="BH34" s="1523"/>
      <c r="BI34" s="1523"/>
      <c r="BJ34" s="1523"/>
      <c r="BK34" s="1523"/>
      <c r="BL34" s="1523"/>
      <c r="BM34" s="1523"/>
      <c r="BN34" s="1523"/>
      <c r="BO34" s="1523"/>
      <c r="BP34" s="1523"/>
      <c r="BQ34" s="1523"/>
      <c r="BR34" s="1523"/>
      <c r="BS34" s="1523"/>
      <c r="BT34" s="1523"/>
      <c r="BU34" s="1523"/>
    </row>
    <row r="35" spans="1:73" s="202" customFormat="1" ht="15" customHeight="1">
      <c r="A35" s="200"/>
      <c r="B35" s="1524"/>
      <c r="C35" s="1524"/>
      <c r="D35" s="1524"/>
      <c r="E35" s="1524"/>
      <c r="F35" s="1524"/>
      <c r="G35" s="1524"/>
      <c r="H35" s="1524"/>
      <c r="I35" s="1524"/>
      <c r="J35" s="1524"/>
      <c r="K35" s="1525"/>
      <c r="L35" s="1525"/>
      <c r="M35" s="1525"/>
      <c r="N35" s="1525"/>
      <c r="O35" s="1525"/>
      <c r="P35" s="1525"/>
      <c r="Q35" s="1526" t="s">
        <v>1500</v>
      </c>
      <c r="R35" s="1526"/>
      <c r="S35" s="1527"/>
      <c r="T35" s="1527"/>
      <c r="U35" s="1527"/>
      <c r="V35" s="1527"/>
      <c r="W35" s="1527"/>
      <c r="X35" s="1527"/>
      <c r="Y35" s="1528" t="s">
        <v>1489</v>
      </c>
      <c r="Z35" s="1529"/>
      <c r="AA35" s="1529"/>
      <c r="AB35" s="1529"/>
      <c r="AC35" s="1519" t="s">
        <v>1501</v>
      </c>
      <c r="AD35" s="1519"/>
      <c r="AE35" s="1519"/>
      <c r="AF35" s="1530"/>
      <c r="AG35" s="1530"/>
      <c r="AH35" s="1530"/>
      <c r="AI35" s="1530"/>
      <c r="AJ35" s="1519" t="s">
        <v>1502</v>
      </c>
      <c r="AK35" s="1519"/>
      <c r="AL35" s="1520"/>
      <c r="AM35" s="1520"/>
      <c r="AN35" s="1520"/>
      <c r="AO35" s="1520"/>
      <c r="AP35" s="1520"/>
      <c r="AQ35" s="1520"/>
      <c r="AR35" s="1520"/>
      <c r="AS35" s="1521"/>
      <c r="AT35" s="1521"/>
      <c r="AU35" s="1521"/>
      <c r="AV35" s="1521"/>
      <c r="AW35" s="1521"/>
      <c r="AX35" s="1521"/>
      <c r="AY35" s="1521"/>
      <c r="AZ35" s="1522"/>
      <c r="BA35" s="1522"/>
      <c r="BB35" s="1522"/>
      <c r="BC35" s="1522"/>
      <c r="BD35" s="1522"/>
      <c r="BE35" s="1522"/>
      <c r="BF35" s="1522"/>
      <c r="BG35" s="1522"/>
      <c r="BH35" s="1523"/>
      <c r="BI35" s="1523"/>
      <c r="BJ35" s="1523"/>
      <c r="BK35" s="1523"/>
      <c r="BL35" s="1523"/>
      <c r="BM35" s="1523"/>
      <c r="BN35" s="1523"/>
      <c r="BO35" s="1523" t="s">
        <v>1503</v>
      </c>
      <c r="BP35" s="1523"/>
      <c r="BQ35" s="1523"/>
      <c r="BR35" s="1523"/>
      <c r="BS35" s="1523"/>
      <c r="BT35" s="1523"/>
      <c r="BU35" s="1523"/>
    </row>
    <row r="36" spans="1:73" s="202" customFormat="1" ht="15" customHeight="1">
      <c r="A36" s="200"/>
      <c r="B36" s="1524"/>
      <c r="C36" s="1524"/>
      <c r="D36" s="1524"/>
      <c r="E36" s="1524"/>
      <c r="F36" s="1524"/>
      <c r="G36" s="1524"/>
      <c r="H36" s="1524"/>
      <c r="I36" s="1524"/>
      <c r="J36" s="1524"/>
      <c r="K36" s="1525"/>
      <c r="L36" s="1525"/>
      <c r="M36" s="1525"/>
      <c r="N36" s="1525"/>
      <c r="O36" s="1525"/>
      <c r="P36" s="1525"/>
      <c r="Q36" s="1526"/>
      <c r="R36" s="1526"/>
      <c r="S36" s="1527"/>
      <c r="T36" s="1527"/>
      <c r="U36" s="1527"/>
      <c r="V36" s="1527"/>
      <c r="W36" s="1527"/>
      <c r="X36" s="1527"/>
      <c r="Y36" s="1528"/>
      <c r="Z36" s="1529"/>
      <c r="AA36" s="1529"/>
      <c r="AB36" s="1529"/>
      <c r="AC36" s="1519"/>
      <c r="AD36" s="1519"/>
      <c r="AE36" s="1519"/>
      <c r="AF36" s="1530"/>
      <c r="AG36" s="1530"/>
      <c r="AH36" s="1530"/>
      <c r="AI36" s="1530"/>
      <c r="AJ36" s="1519"/>
      <c r="AK36" s="1519"/>
      <c r="AL36" s="1520"/>
      <c r="AM36" s="1520"/>
      <c r="AN36" s="1520"/>
      <c r="AO36" s="1520"/>
      <c r="AP36" s="1520"/>
      <c r="AQ36" s="1520"/>
      <c r="AR36" s="1520"/>
      <c r="AS36" s="1521"/>
      <c r="AT36" s="1521"/>
      <c r="AU36" s="1521"/>
      <c r="AV36" s="1521"/>
      <c r="AW36" s="1521"/>
      <c r="AX36" s="1521"/>
      <c r="AY36" s="1521"/>
      <c r="AZ36" s="1522"/>
      <c r="BA36" s="1522"/>
      <c r="BB36" s="1522"/>
      <c r="BC36" s="1522"/>
      <c r="BD36" s="1522"/>
      <c r="BE36" s="1522"/>
      <c r="BF36" s="1522"/>
      <c r="BG36" s="1522"/>
      <c r="BH36" s="1523"/>
      <c r="BI36" s="1523"/>
      <c r="BJ36" s="1523"/>
      <c r="BK36" s="1523"/>
      <c r="BL36" s="1523"/>
      <c r="BM36" s="1523"/>
      <c r="BN36" s="1523"/>
      <c r="BO36" s="1523"/>
      <c r="BP36" s="1523"/>
      <c r="BQ36" s="1523"/>
      <c r="BR36" s="1523"/>
      <c r="BS36" s="1523"/>
      <c r="BT36" s="1523"/>
      <c r="BU36" s="1523"/>
    </row>
    <row r="37" ht="15" customHeight="1">
      <c r="C37" s="210" t="s">
        <v>1504</v>
      </c>
    </row>
    <row r="38" ht="15" customHeight="1">
      <c r="C38" s="990" t="s">
        <v>1505</v>
      </c>
    </row>
    <row r="39" ht="15" customHeight="1">
      <c r="C39" s="990" t="s">
        <v>1506</v>
      </c>
    </row>
    <row r="40" spans="3:71" ht="15" customHeight="1">
      <c r="C40" s="1518" t="s">
        <v>1507</v>
      </c>
      <c r="D40" s="1518"/>
      <c r="E40" s="1518"/>
      <c r="F40" s="1518"/>
      <c r="G40" s="1518"/>
      <c r="H40" s="1518"/>
      <c r="I40" s="1518"/>
      <c r="J40" s="1518"/>
      <c r="K40" s="1518"/>
      <c r="L40" s="1518"/>
      <c r="M40" s="1518"/>
      <c r="N40" s="1518"/>
      <c r="O40" s="1518"/>
      <c r="P40" s="1518"/>
      <c r="Q40" s="1518"/>
      <c r="R40" s="1518"/>
      <c r="S40" s="1518"/>
      <c r="T40" s="1518"/>
      <c r="U40" s="1518"/>
      <c r="V40" s="1518"/>
      <c r="W40" s="1518"/>
      <c r="X40" s="1518"/>
      <c r="Y40" s="1518"/>
      <c r="Z40" s="1518"/>
      <c r="AA40" s="1518"/>
      <c r="AB40" s="1518"/>
      <c r="AC40" s="1518"/>
      <c r="AD40" s="1518"/>
      <c r="AE40" s="1518"/>
      <c r="AF40" s="1518"/>
      <c r="AG40" s="1518"/>
      <c r="AH40" s="1518"/>
      <c r="AI40" s="1518"/>
      <c r="AJ40" s="1518"/>
      <c r="AK40" s="1518"/>
      <c r="AL40" s="1518"/>
      <c r="AM40" s="1518"/>
      <c r="AN40" s="1518"/>
      <c r="AO40" s="1518"/>
      <c r="AP40" s="1518"/>
      <c r="AQ40" s="1518"/>
      <c r="AR40" s="1518"/>
      <c r="AS40" s="1518"/>
      <c r="AT40" s="1518"/>
      <c r="AU40" s="1518"/>
      <c r="AV40" s="1518"/>
      <c r="AW40" s="1518"/>
      <c r="AX40" s="1518"/>
      <c r="AY40" s="1518"/>
      <c r="AZ40" s="1518"/>
      <c r="BA40" s="1518"/>
      <c r="BB40" s="1518"/>
      <c r="BC40" s="1518"/>
      <c r="BD40" s="1518"/>
      <c r="BE40" s="1518"/>
      <c r="BF40" s="1518"/>
      <c r="BG40" s="1518"/>
      <c r="BH40" s="1518"/>
      <c r="BI40" s="1518"/>
      <c r="BJ40" s="1518"/>
      <c r="BK40" s="1518"/>
      <c r="BL40" s="1518"/>
      <c r="BM40" s="1518"/>
      <c r="BN40" s="1518"/>
      <c r="BO40" s="1518"/>
      <c r="BP40" s="1518"/>
      <c r="BQ40" s="1518"/>
      <c r="BR40" s="1518"/>
      <c r="BS40" s="1518"/>
    </row>
    <row r="41" spans="3:71" ht="15" customHeight="1">
      <c r="C41" s="1518"/>
      <c r="D41" s="1518"/>
      <c r="E41" s="1518"/>
      <c r="F41" s="1518"/>
      <c r="G41" s="1518"/>
      <c r="H41" s="1518"/>
      <c r="I41" s="1518"/>
      <c r="J41" s="1518"/>
      <c r="K41" s="1518"/>
      <c r="L41" s="1518"/>
      <c r="M41" s="1518"/>
      <c r="N41" s="1518"/>
      <c r="O41" s="1518"/>
      <c r="P41" s="1518"/>
      <c r="Q41" s="1518"/>
      <c r="R41" s="1518"/>
      <c r="S41" s="1518"/>
      <c r="T41" s="1518"/>
      <c r="U41" s="1518"/>
      <c r="V41" s="1518"/>
      <c r="W41" s="1518"/>
      <c r="X41" s="1518"/>
      <c r="Y41" s="1518"/>
      <c r="Z41" s="1518"/>
      <c r="AA41" s="1518"/>
      <c r="AB41" s="1518"/>
      <c r="AC41" s="1518"/>
      <c r="AD41" s="1518"/>
      <c r="AE41" s="1518"/>
      <c r="AF41" s="1518"/>
      <c r="AG41" s="1518"/>
      <c r="AH41" s="1518"/>
      <c r="AI41" s="1518"/>
      <c r="AJ41" s="1518"/>
      <c r="AK41" s="1518"/>
      <c r="AL41" s="1518"/>
      <c r="AM41" s="1518"/>
      <c r="AN41" s="1518"/>
      <c r="AO41" s="1518"/>
      <c r="AP41" s="1518"/>
      <c r="AQ41" s="1518"/>
      <c r="AR41" s="1518"/>
      <c r="AS41" s="1518"/>
      <c r="AT41" s="1518"/>
      <c r="AU41" s="1518"/>
      <c r="AV41" s="1518"/>
      <c r="AW41" s="1518"/>
      <c r="AX41" s="1518"/>
      <c r="AY41" s="1518"/>
      <c r="AZ41" s="1518"/>
      <c r="BA41" s="1518"/>
      <c r="BB41" s="1518"/>
      <c r="BC41" s="1518"/>
      <c r="BD41" s="1518"/>
      <c r="BE41" s="1518"/>
      <c r="BF41" s="1518"/>
      <c r="BG41" s="1518"/>
      <c r="BH41" s="1518"/>
      <c r="BI41" s="1518"/>
      <c r="BJ41" s="1518"/>
      <c r="BK41" s="1518"/>
      <c r="BL41" s="1518"/>
      <c r="BM41" s="1518"/>
      <c r="BN41" s="1518"/>
      <c r="BO41" s="1518"/>
      <c r="BP41" s="1518"/>
      <c r="BQ41" s="1518"/>
      <c r="BR41" s="1518"/>
      <c r="BS41" s="1518"/>
    </row>
  </sheetData>
  <sheetProtection/>
  <mergeCells count="156">
    <mergeCell ref="B20:BR21"/>
    <mergeCell ref="AG15:AM16"/>
    <mergeCell ref="AN15:AP16"/>
    <mergeCell ref="AQ15:AX16"/>
    <mergeCell ref="AY15:BE16"/>
    <mergeCell ref="BF15:BM16"/>
    <mergeCell ref="B17:BN18"/>
    <mergeCell ref="AQ13:AX14"/>
    <mergeCell ref="AY13:BE14"/>
    <mergeCell ref="BF13:BM14"/>
    <mergeCell ref="B15:K16"/>
    <mergeCell ref="L15:Q16"/>
    <mergeCell ref="R15:S16"/>
    <mergeCell ref="T15:Y16"/>
    <mergeCell ref="Z15:Z16"/>
    <mergeCell ref="AA15:AC16"/>
    <mergeCell ref="AD15:AF16"/>
    <mergeCell ref="BF11:BM12"/>
    <mergeCell ref="B13:K14"/>
    <mergeCell ref="L13:Q14"/>
    <mergeCell ref="R13:S14"/>
    <mergeCell ref="T13:Y14"/>
    <mergeCell ref="Z13:Z14"/>
    <mergeCell ref="AA13:AC14"/>
    <mergeCell ref="AD13:AF14"/>
    <mergeCell ref="AG13:AM14"/>
    <mergeCell ref="AN13:AP14"/>
    <mergeCell ref="AA11:AC12"/>
    <mergeCell ref="AD11:AF12"/>
    <mergeCell ref="AG11:AM12"/>
    <mergeCell ref="AN11:AP12"/>
    <mergeCell ref="AQ11:AX12"/>
    <mergeCell ref="AY11:BE12"/>
    <mergeCell ref="AG9:AM10"/>
    <mergeCell ref="AN9:AP10"/>
    <mergeCell ref="AQ9:AX10"/>
    <mergeCell ref="AY9:BE10"/>
    <mergeCell ref="BF9:BM10"/>
    <mergeCell ref="B11:K12"/>
    <mergeCell ref="L11:Q12"/>
    <mergeCell ref="R11:S12"/>
    <mergeCell ref="T11:Y12"/>
    <mergeCell ref="Z11:Z12"/>
    <mergeCell ref="AQ7:AX8"/>
    <mergeCell ref="AY7:BE8"/>
    <mergeCell ref="BF7:BM8"/>
    <mergeCell ref="B9:K10"/>
    <mergeCell ref="L9:Q10"/>
    <mergeCell ref="R9:S10"/>
    <mergeCell ref="T9:Y10"/>
    <mergeCell ref="Z9:Z10"/>
    <mergeCell ref="AA9:AC10"/>
    <mergeCell ref="AD9:AF10"/>
    <mergeCell ref="BF4:BM6"/>
    <mergeCell ref="B7:K8"/>
    <mergeCell ref="L7:Q8"/>
    <mergeCell ref="R7:S8"/>
    <mergeCell ref="T7:Y8"/>
    <mergeCell ref="Z7:Z8"/>
    <mergeCell ref="AA7:AC8"/>
    <mergeCell ref="AD7:AF8"/>
    <mergeCell ref="AG7:AM8"/>
    <mergeCell ref="AN7:AP8"/>
    <mergeCell ref="F1:BL1"/>
    <mergeCell ref="AX3:AZ3"/>
    <mergeCell ref="BA3:BB3"/>
    <mergeCell ref="BD3:BE3"/>
    <mergeCell ref="BF3:BH3"/>
    <mergeCell ref="B4:K6"/>
    <mergeCell ref="L4:AF6"/>
    <mergeCell ref="AG4:AP6"/>
    <mergeCell ref="AQ4:AX6"/>
    <mergeCell ref="AY4:BE6"/>
    <mergeCell ref="BF23:BH23"/>
    <mergeCell ref="BI23:BK23"/>
    <mergeCell ref="BL23:BM23"/>
    <mergeCell ref="BN23:BP23"/>
    <mergeCell ref="B24:J26"/>
    <mergeCell ref="K24:AE26"/>
    <mergeCell ref="AF24:AK26"/>
    <mergeCell ref="AL24:AR26"/>
    <mergeCell ref="AS24:AY26"/>
    <mergeCell ref="AZ24:BG26"/>
    <mergeCell ref="BH24:BN26"/>
    <mergeCell ref="BO24:BU26"/>
    <mergeCell ref="B27:J28"/>
    <mergeCell ref="K27:P28"/>
    <mergeCell ref="Q27:R28"/>
    <mergeCell ref="S27:X28"/>
    <mergeCell ref="Y27:Y28"/>
    <mergeCell ref="Z27:AB28"/>
    <mergeCell ref="AC27:AE28"/>
    <mergeCell ref="AF27:AI28"/>
    <mergeCell ref="AJ27:AK28"/>
    <mergeCell ref="AL27:AR28"/>
    <mergeCell ref="AS27:AY28"/>
    <mergeCell ref="AZ27:BG28"/>
    <mergeCell ref="BH27:BN28"/>
    <mergeCell ref="BO27:BU28"/>
    <mergeCell ref="B29:J30"/>
    <mergeCell ref="K29:P30"/>
    <mergeCell ref="Q29:R30"/>
    <mergeCell ref="S29:X30"/>
    <mergeCell ref="Y29:Y30"/>
    <mergeCell ref="Z29:AB30"/>
    <mergeCell ref="AC29:AE30"/>
    <mergeCell ref="AF29:AI30"/>
    <mergeCell ref="AJ29:AK30"/>
    <mergeCell ref="AL29:AR30"/>
    <mergeCell ref="AS29:AY30"/>
    <mergeCell ref="AZ29:BG30"/>
    <mergeCell ref="BH29:BN30"/>
    <mergeCell ref="BO29:BU30"/>
    <mergeCell ref="B31:J32"/>
    <mergeCell ref="K31:P32"/>
    <mergeCell ref="Q31:R32"/>
    <mergeCell ref="S31:X32"/>
    <mergeCell ref="Y31:Y32"/>
    <mergeCell ref="Z31:AB32"/>
    <mergeCell ref="AC31:AE32"/>
    <mergeCell ref="AF31:AI32"/>
    <mergeCell ref="AJ31:AK32"/>
    <mergeCell ref="AL31:AR32"/>
    <mergeCell ref="AS31:AY32"/>
    <mergeCell ref="AZ31:BG32"/>
    <mergeCell ref="BH31:BN32"/>
    <mergeCell ref="BO31:BU32"/>
    <mergeCell ref="B33:J34"/>
    <mergeCell ref="K33:P34"/>
    <mergeCell ref="Q33:R34"/>
    <mergeCell ref="S33:X34"/>
    <mergeCell ref="Y33:Y34"/>
    <mergeCell ref="Z33:AB34"/>
    <mergeCell ref="AC33:AE34"/>
    <mergeCell ref="AF33:AI34"/>
    <mergeCell ref="AJ33:AK34"/>
    <mergeCell ref="AL33:AR34"/>
    <mergeCell ref="AS33:AY34"/>
    <mergeCell ref="AZ33:BG34"/>
    <mergeCell ref="BH33:BN34"/>
    <mergeCell ref="BO33:BU34"/>
    <mergeCell ref="B35:J36"/>
    <mergeCell ref="K35:P36"/>
    <mergeCell ref="Q35:R36"/>
    <mergeCell ref="S35:X36"/>
    <mergeCell ref="Y35:Y36"/>
    <mergeCell ref="Z35:AB36"/>
    <mergeCell ref="AC35:AE36"/>
    <mergeCell ref="AF35:AI36"/>
    <mergeCell ref="C40:BS41"/>
    <mergeCell ref="AJ35:AK36"/>
    <mergeCell ref="AL35:AR36"/>
    <mergeCell ref="AS35:AY36"/>
    <mergeCell ref="AZ35:BG36"/>
    <mergeCell ref="BH35:BN36"/>
    <mergeCell ref="BO35:BU36"/>
  </mergeCell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2019-07-29T09:58:21Z</cp:lastPrinted>
  <dcterms:created xsi:type="dcterms:W3CDTF">2008-09-03T05:10:39Z</dcterms:created>
  <dcterms:modified xsi:type="dcterms:W3CDTF">2019-07-29T11:37:53Z</dcterms:modified>
  <cp:category/>
  <cp:version/>
  <cp:contentType/>
  <cp:contentStatus/>
</cp:coreProperties>
</file>