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7\R7.4.25\1.要項\1-2.GH2ユニット化\1-1募集要項・ＨＰ\"/>
    </mc:Choice>
  </mc:AlternateContent>
  <xr:revisionPtr revIDLastSave="0" documentId="13_ncr:1_{4EE3DCEA-B885-4EA1-A063-A2579C5B1318}" xr6:coauthVersionLast="36" xr6:coauthVersionMax="36" xr10:uidLastSave="{00000000-0000-0000-0000-000000000000}"/>
  <bookViews>
    <workbookView xWindow="0" yWindow="0" windowWidth="20355" windowHeight="5775" xr2:uid="{00000000-000D-0000-FFFF-FFFF00000000}"/>
  </bookViews>
  <sheets>
    <sheet name="(10-1)ｼﾐｭﾚｰｼｮﾝ" sheetId="1" r:id="rId1"/>
    <sheet name="(10-2)GH積算根拠" sheetId="7" r:id="rId2"/>
  </sheets>
  <definedNames>
    <definedName name="_xlnm.Print_Area" localSheetId="0">'(10-1)ｼﾐｭﾚｰｼｮﾝ'!$A$1:$H$49</definedName>
  </definedNames>
  <calcPr calcId="191029"/>
</workbook>
</file>

<file path=xl/calcChain.xml><?xml version="1.0" encoding="utf-8"?>
<calcChain xmlns="http://schemas.openxmlformats.org/spreadsheetml/2006/main">
  <c r="J25" i="7" l="1"/>
  <c r="I25" i="7"/>
  <c r="H25" i="7"/>
  <c r="G25" i="7"/>
  <c r="J24" i="7"/>
  <c r="I24" i="7"/>
  <c r="H24" i="7"/>
  <c r="G24" i="7"/>
  <c r="J23" i="7"/>
  <c r="J28" i="7" s="1"/>
  <c r="I23" i="7"/>
  <c r="I28" i="7" s="1"/>
  <c r="H23" i="7"/>
  <c r="H28" i="7" s="1"/>
  <c r="G23" i="7"/>
  <c r="G28" i="7" s="1"/>
  <c r="J20" i="7"/>
  <c r="I20" i="7"/>
  <c r="H20" i="7"/>
  <c r="G20" i="7"/>
  <c r="J19" i="7"/>
  <c r="I19" i="7"/>
  <c r="H19" i="7"/>
  <c r="G19" i="7"/>
  <c r="J18" i="7"/>
  <c r="I18" i="7"/>
  <c r="H18" i="7"/>
  <c r="G18" i="7"/>
  <c r="J17" i="7"/>
  <c r="I17" i="7"/>
  <c r="H17" i="7"/>
  <c r="G17" i="7"/>
  <c r="J16" i="7"/>
  <c r="I16" i="7"/>
  <c r="H16" i="7"/>
  <c r="G16" i="7"/>
  <c r="J14" i="7"/>
  <c r="I14" i="7"/>
  <c r="H14" i="7"/>
  <c r="G14" i="7"/>
  <c r="J13" i="7"/>
  <c r="I13" i="7"/>
  <c r="H13" i="7"/>
  <c r="G13" i="7"/>
  <c r="J12" i="7"/>
  <c r="I12" i="7"/>
  <c r="H12" i="7"/>
  <c r="G12" i="7"/>
  <c r="J11" i="7"/>
  <c r="I11" i="7"/>
  <c r="H11" i="7"/>
  <c r="G11" i="7"/>
  <c r="J10" i="7"/>
  <c r="I10" i="7"/>
  <c r="H10" i="7"/>
  <c r="G10" i="7"/>
  <c r="J9" i="7"/>
  <c r="J21" i="7" s="1"/>
  <c r="I9" i="7"/>
  <c r="I21" i="7" s="1"/>
  <c r="H9" i="7"/>
  <c r="H21" i="7" s="1"/>
  <c r="G9" i="7"/>
  <c r="G21" i="7" s="1"/>
  <c r="G29" i="7" l="1"/>
  <c r="H29" i="7"/>
  <c r="I29" i="7"/>
  <c r="J29" i="7"/>
  <c r="D17" i="1"/>
  <c r="F29" i="1" l="1"/>
  <c r="E29" i="1"/>
  <c r="D29" i="1"/>
  <c r="F25" i="1"/>
  <c r="E25" i="1"/>
  <c r="D25" i="1"/>
  <c r="D26" i="1" s="1"/>
  <c r="D28" i="1" s="1"/>
  <c r="D32" i="1" s="1"/>
  <c r="F17" i="1"/>
  <c r="E17" i="1"/>
  <c r="E26" i="1" l="1"/>
  <c r="E28" i="1" s="1"/>
  <c r="E32" i="1" s="1"/>
  <c r="F26" i="1"/>
  <c r="F28" i="1" s="1"/>
  <c r="F32" i="1" s="1"/>
  <c r="D34" i="1"/>
  <c r="E33" i="1" s="1"/>
  <c r="E34" i="1" l="1"/>
  <c r="F33" i="1" l="1"/>
  <c r="F34" i="1" s="1"/>
</calcChain>
</file>

<file path=xl/sharedStrings.xml><?xml version="1.0" encoding="utf-8"?>
<sst xmlns="http://schemas.openxmlformats.org/spreadsheetml/2006/main" count="112" uniqueCount="87">
  <si>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</si>
  <si>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</si>
  <si>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</si>
  <si>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</si>
  <si>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</si>
  <si>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</si>
  <si>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</si>
  <si>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</si>
  <si>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</si>
  <si>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</si>
  <si>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</si>
  <si>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定員</t>
    <rPh sb="0" eb="2">
      <t>テイイン</t>
    </rPh>
    <phoneticPr fontId="1"/>
  </si>
  <si>
    <t>名</t>
    <rPh sb="0" eb="1">
      <t>メイ</t>
    </rPh>
    <phoneticPr fontId="1"/>
  </si>
  <si>
    <t>稼働率</t>
    <rPh sb="0" eb="2">
      <t>カドウ</t>
    </rPh>
    <rPh sb="2" eb="3">
      <t>リツ</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</si>
  <si>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</si>
  <si>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</si>
  <si>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</si>
  <si>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</si>
  <si>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</si>
  <si>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</si>
  <si>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</si>
  <si>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</si>
  <si>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</si>
  <si>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</si>
  <si>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</si>
  <si>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</si>
  <si>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</si>
  <si>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</si>
  <si>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</si>
  <si>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</si>
  <si>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</si>
  <si>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</si>
  <si>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</si>
  <si>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</si>
  <si>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</si>
  <si>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</si>
  <si>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</si>
  <si>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</si>
  <si>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</si>
  <si>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</si>
  <si>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</si>
  <si>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</si>
  <si>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</si>
  <si>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</si>
  <si>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</si>
  <si>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</si>
  <si>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</si>
  <si>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</si>
  <si>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</si>
  <si>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</si>
  <si>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（介護予防）認知症対応型共同生活介護　</t>
    <rPh sb="1" eb="3">
      <t>カイゴ</t>
    </rPh>
    <rPh sb="3" eb="5">
      <t>ヨボウ</t>
    </rPh>
    <rPh sb="6" eb="8">
      <t>ニンチ</t>
    </rPh>
    <rPh sb="8" eb="9">
      <t>ショウ</t>
    </rPh>
    <rPh sb="9" eb="12">
      <t>タイオウガタ</t>
    </rPh>
    <rPh sb="12" eb="14">
      <t>キョウドウ</t>
    </rPh>
    <rPh sb="14" eb="16">
      <t>セイカツ</t>
    </rPh>
    <rPh sb="16" eb="18">
      <t>カイゴ</t>
    </rPh>
    <phoneticPr fontId="1"/>
  </si>
  <si>
    <t>※ 下記を参考に、適宜項目又は用紙を追加し、必要事項を記入の上、収入算定根拠が把握できるように作成すること。</t>
    <phoneticPr fontId="1"/>
  </si>
  <si>
    <t>4年目</t>
    <rPh sb="1" eb="3">
      <t>ネンメ</t>
    </rPh>
    <phoneticPr fontId="1"/>
  </si>
  <si>
    <t>（介護予防）認知症対応型共同生活介護費　（1日あたり）</t>
    <rPh sb="1" eb="3">
      <t>カイゴ</t>
    </rPh>
    <rPh sb="3" eb="5">
      <t>ヨボウ</t>
    </rPh>
    <rPh sb="6" eb="8">
      <t>ニンチ</t>
    </rPh>
    <rPh sb="8" eb="9">
      <t>ショウ</t>
    </rPh>
    <rPh sb="9" eb="12">
      <t>タイオウガタ</t>
    </rPh>
    <rPh sb="12" eb="14">
      <t>キョウドウ</t>
    </rPh>
    <rPh sb="14" eb="16">
      <t>セイカツ</t>
    </rPh>
    <rPh sb="16" eb="18">
      <t>カイゴ</t>
    </rPh>
    <rPh sb="18" eb="19">
      <t>ヒ</t>
    </rPh>
    <rPh sb="22" eb="23">
      <t>ニチ</t>
    </rPh>
    <phoneticPr fontId="1"/>
  </si>
  <si>
    <t>要支援２　(</t>
    <rPh sb="0" eb="3">
      <t>ヨウシエン</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</si>
  <si>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</si>
  <si>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</si>
  <si>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</si>
  <si>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</si>
  <si>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</si>
  <si>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</si>
  <si>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加算　(１日あたり)</t>
    <rPh sb="0" eb="2">
      <t>カサン</t>
    </rPh>
    <rPh sb="5" eb="6">
      <t>ニチ</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</si>
  <si>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</si>
  <si>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介護保険外費用　（1月あたり）</t>
    <rPh sb="0" eb="2">
      <t>カイゴ</t>
    </rPh>
    <rPh sb="2" eb="4">
      <t>ホケン</t>
    </rPh>
    <rPh sb="4" eb="5">
      <t>ガイ</t>
    </rPh>
    <rPh sb="5" eb="7">
      <t>ヒヨウ</t>
    </rPh>
    <rPh sb="10" eb="11">
      <t>ツキ</t>
    </rPh>
    <phoneticPr fontId="1"/>
  </si>
  <si>
    <t>家賃</t>
    <rPh sb="0" eb="2">
      <t>ヤチン</t>
    </rPh>
    <phoneticPr fontId="1"/>
  </si>
  <si>
    <t>光熱水費</t>
    <rPh sb="0" eb="2">
      <t>コウネツ</t>
    </rPh>
    <rPh sb="2" eb="3">
      <t>スイ</t>
    </rPh>
    <rPh sb="3" eb="4">
      <t>ヒ</t>
    </rPh>
    <phoneticPr fontId="1"/>
  </si>
  <si>
    <t>食材料費</t>
    <rPh sb="0" eb="1">
      <t>ショク</t>
    </rPh>
    <rPh sb="1" eb="4">
      <t>ザイリョウヒ</t>
    </rPh>
    <rPh sb="3" eb="4">
      <t>ヒ</t>
    </rPh>
    <phoneticPr fontId="1"/>
  </si>
  <si>
    <t>利用者負担　計</t>
    <rPh sb="0" eb="3">
      <t>リヨウシャ</t>
    </rPh>
    <rPh sb="3" eb="5">
      <t>フタン</t>
    </rPh>
    <rPh sb="6" eb="7">
      <t>ケイ</t>
    </rPh>
    <phoneticPr fontId="1"/>
  </si>
  <si>
    <t>収入合計</t>
    <rPh sb="0" eb="2">
      <t>シュウニュウ</t>
    </rPh>
    <rPh sb="2" eb="4">
      <t>ゴウケイ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</si>
  <si>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</si>
  <si>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</si>
  <si>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</si>
  <si>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介護保険報酬</t>
    <rPh sb="0" eb="2">
      <t>カイゴ</t>
    </rPh>
    <rPh sb="2" eb="4">
      <t>ホケン</t>
    </rPh>
    <rPh sb="4" eb="6">
      <t>ホウシュウ</t>
    </rPh>
    <phoneticPr fontId="1"/>
  </si>
  <si>
    <t>家賃（居住費）</t>
    <rPh sb="0" eb="2">
      <t>ヤチン</t>
    </rPh>
    <rPh sb="3" eb="5">
      <t>キョジュウ</t>
    </rPh>
    <rPh sb="5" eb="6">
      <t>ヒ</t>
    </rPh>
    <phoneticPr fontId="1"/>
  </si>
  <si>
    <t>食材料費（食費）</t>
    <rPh sb="0" eb="1">
      <t>ショク</t>
    </rPh>
    <rPh sb="1" eb="4">
      <t>ザイリョウヒ</t>
    </rPh>
    <rPh sb="5" eb="7">
      <t>ショクヒ</t>
    </rPh>
    <phoneticPr fontId="1"/>
  </si>
  <si>
    <t>光熱水費</t>
    <rPh sb="0" eb="4">
      <t>コウネツスイヒ</t>
    </rPh>
    <phoneticPr fontId="1"/>
  </si>
  <si>
    <t>単位：円</t>
    <rPh sb="0" eb="2">
      <t>タンイ</t>
    </rPh>
    <rPh sb="3" eb="4">
      <t>エン</t>
    </rPh>
    <phoneticPr fontId="1"/>
  </si>
  <si>
    <t>（介護予防）認知症対応型共同生活介護</t>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</si>
  <si>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</si>
  <si>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併せて提出すること。</t>
    <rPh sb="0" eb="1">
      <t>アワ</t>
    </rPh>
    <phoneticPr fontId="1"/>
  </si>
  <si>
    <t>　併設する介護サービス事業所等がある場合は、それぞれの事業ごとに作成の上、施設全体の収支シミュレーションも</t>
    <phoneticPr fontId="1"/>
  </si>
  <si>
    <t>　増設後の事業運営に係る経費等について記載すること（施設整備にかかるものは含まない）。</t>
    <rPh sb="1" eb="3">
      <t>ゾウセツ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</si>
  <si>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増設後の収入見込みについて、サービス種別ごとに作成すること。</t>
    <rPh sb="2" eb="3">
      <t>ゾウ</t>
    </rPh>
    <rPh sb="3" eb="4">
      <t>セツ</t>
    </rPh>
    <rPh sb="4" eb="5">
      <t>ゴ</t>
    </rPh>
    <rPh sb="6" eb="8">
      <t>シュウニュウ</t>
    </rPh>
    <rPh sb="8" eb="10">
      <t>ミコ</t>
    </rPh>
    <rPh sb="20" eb="22">
      <t>シュベツ</t>
    </rPh>
    <rPh sb="25" eb="27">
      <t>サクセイ</t>
    </rPh>
    <phoneticPr fontId="1"/>
  </si>
  <si>
    <t>（様式１０－１）</t>
    <phoneticPr fontId="1"/>
  </si>
  <si>
    <t>（様式１０－２）</t>
    <rPh sb="1" eb="3">
      <t>ヨウシキ</t>
    </rPh>
    <phoneticPr fontId="1"/>
  </si>
  <si>
    <t>　利用者負担実施分は、食費、光熱水費など利用者本人が負担する額の合計と整合を図ること。</t>
    <rPh sb="1" eb="4">
      <t>リヨウシャ</t>
    </rPh>
    <rPh sb="4" eb="6">
      <t>フタン</t>
    </rPh>
    <rPh sb="6" eb="8">
      <t>ジッシ</t>
    </rPh>
    <rPh sb="8" eb="9">
      <t>ブン</t>
    </rPh>
    <rPh sb="11" eb="13">
      <t>ショクヒ</t>
    </rPh>
    <rPh sb="14" eb="18">
      <t>コウネツスイヒ</t>
    </rPh>
    <rPh sb="20" eb="23">
      <t>リヨウシャ</t>
    </rPh>
    <rPh sb="23" eb="25">
      <t>ホンニン</t>
    </rPh>
    <rPh sb="26" eb="28">
      <t>フタン</t>
    </rPh>
    <rPh sb="30" eb="31">
      <t>ガク</t>
    </rPh>
    <rPh sb="32" eb="34">
      <t>ゴウケイ</t>
    </rPh>
    <rPh sb="35" eb="37">
      <t>セイゴウ</t>
    </rPh>
    <rPh sb="38" eb="39">
      <t>ハカ</t>
    </rPh>
    <phoneticPr fontId="1"/>
  </si>
  <si>
    <t>　様式５及び様式８の整合において、運転資金は年間事業費の2/12以上確保すること。</t>
    <rPh sb="22" eb="24">
      <t>ネンカン</t>
    </rPh>
    <rPh sb="24" eb="27">
      <t>ジギョウヒ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</si>
</sst>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42">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pplyAlignment="1">
      <alignment horizontal="right" vertical="center"/>
    </xf>
    <xf numFmtId="0" fontId="0" fillId="0" borderId="34" xfId="0" applyFill="1" applyBorder="1" applyAlignment="1">
      <alignmen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19" xfId="0" applyFill="1" applyBorder="1" applyAlignment="1">
      <alignment vertical="center"/>
    </xf>
    <xf numFmtId="178" fontId="0" fillId="0" borderId="19" xfId="0" applyNumberFormat="1" applyFill="1" applyBorder="1">
      <alignment vertical="center"/>
    </xf>
    <xf numFmtId="0" fontId="0" fillId="0" borderId="45" xfId="0" applyFill="1" applyBorder="1">
      <alignment vertical="center"/>
    </xf>
    <xf numFmtId="0" fontId="0" fillId="0" borderId="45" xfId="0" applyFill="1" applyBorder="1" applyAlignment="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8" fontId="0" fillId="0" borderId="45" xfId="0" applyNumberFormat="1" applyBorder="1">
      <alignment vertical="center"/>
    </xf>
    <xf numFmtId="176" fontId="10" fillId="0" borderId="21" xfId="0" applyNumberFormat="1" applyFont="1" applyBorder="1" applyAlignment="1">
      <alignment vertical="center" wrapText="1"/>
    </xf>
    <xf numFmtId="0" fontId="0" fillId="6" borderId="24" xfId="0" applyFill="1" applyBorder="1">
      <alignment vertical="center"/>
    </xf>
    <xf numFmtId="0" fontId="0" fillId="6" borderId="34" xfId="0" applyFill="1" applyBorder="1">
      <alignment vertical="center"/>
    </xf>
    <xf numFmtId="0" fontId="0" fillId="6" borderId="35" xfId="0" applyFill="1" applyBorder="1">
      <alignment vertical="center"/>
    </xf>
    <xf numFmtId="0" fontId="0" fillId="6" borderId="45" xfId="0" applyFill="1" applyBorder="1">
      <alignment vertical="center"/>
    </xf>
    <xf numFmtId="0" fontId="0" fillId="6" borderId="45" xfId="0" applyFill="1" applyBorder="1" applyAlignment="1">
      <alignment vertical="center"/>
    </xf>
    <xf numFmtId="178" fontId="0" fillId="6" borderId="45" xfId="0" applyNumberFormat="1" applyFill="1" applyBorder="1">
      <alignment vertical="center"/>
    </xf>
    <xf numFmtId="178" fontId="0" fillId="7" borderId="45" xfId="0" applyNumberFormat="1" applyFill="1" applyBorder="1">
      <alignment vertical="center"/>
    </xf>
    <xf numFmtId="176" fontId="5" fillId="0" borderId="0" xfId="0" applyNumberFormat="1" applyFont="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45" xfId="0" applyBorder="1" applyAlignment="1">
      <alignment vertical="center"/>
    </xf>
    <xf numFmtId="0" fontId="0" fillId="0" borderId="45" xfId="0" applyFill="1" applyBorder="1" applyAlignment="1">
      <alignment vertical="center"/>
    </xf>
    <xf numFmtId="0" fontId="0" fillId="7" borderId="45" xfId="0"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24" xfId="0" applyFill="1" applyBorder="1" applyAlignment="1">
      <alignment vertical="center"/>
    </xf>
  </cellXfs>
  <cellStyles count="8">
    <cellStyle name="パーセント 2" xfId="1" xr:uid="{00000000-0005-0000-0000-000000000000}"/>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9"/>
  <sheetViews>
    <sheetView showGridLines="0" tabSelected="1" view="pageBreakPreview" zoomScaleNormal="100" zoomScaleSheetLayoutView="100" workbookViewId="0">
      <selection activeCell="C48" sqref="C48"/>
    </sheetView>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83</v>
      </c>
    </row>
    <row r="2" spans="2:7" ht="18.95" customHeight="1" x14ac:dyDescent="0.15">
      <c r="B2" s="119" t="s">
        <v>17</v>
      </c>
      <c r="C2" s="119"/>
      <c r="D2" s="119"/>
      <c r="E2" s="119"/>
      <c r="F2" s="119"/>
      <c r="G2" s="119"/>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20" t="s">
        <v>77</v>
      </c>
      <c r="C6" s="120"/>
      <c r="D6" s="120"/>
      <c r="E6" s="30" t="s">
        <v>16</v>
      </c>
      <c r="F6" s="29"/>
      <c r="G6" s="29"/>
    </row>
    <row r="7" spans="2:7" ht="18.95" customHeight="1" thickBot="1" x14ac:dyDescent="0.2">
      <c r="B7" s="29"/>
      <c r="C7" s="29"/>
      <c r="D7" s="29"/>
      <c r="E7" s="29"/>
      <c r="F7" s="29"/>
      <c r="G7" s="31" t="s">
        <v>76</v>
      </c>
    </row>
    <row r="8" spans="2:7" ht="19.5" customHeight="1" x14ac:dyDescent="0.15">
      <c r="B8" s="2"/>
      <c r="C8" s="6" t="s">
        <v>7</v>
      </c>
      <c r="D8" s="3" t="s">
        <v>2</v>
      </c>
      <c r="E8" s="7" t="s">
        <v>3</v>
      </c>
      <c r="F8" s="7" t="s">
        <v>4</v>
      </c>
      <c r="G8" s="16" t="s">
        <v>5</v>
      </c>
    </row>
    <row r="9" spans="2:7" ht="19.5" customHeight="1" x14ac:dyDescent="0.15">
      <c r="B9" s="14" t="s">
        <v>1</v>
      </c>
      <c r="C9" s="15"/>
      <c r="D9" s="22" t="s">
        <v>20</v>
      </c>
      <c r="E9" s="23" t="s">
        <v>19</v>
      </c>
      <c r="F9" s="23" t="s">
        <v>19</v>
      </c>
      <c r="G9" s="25" t="s">
        <v>21</v>
      </c>
    </row>
    <row r="10" spans="2:7" ht="19.5" customHeight="1" thickBot="1" x14ac:dyDescent="0.2">
      <c r="B10" s="18" t="s">
        <v>0</v>
      </c>
      <c r="C10" s="19"/>
      <c r="D10" s="20" t="s">
        <v>23</v>
      </c>
      <c r="E10" s="21" t="s">
        <v>22</v>
      </c>
      <c r="F10" s="21" t="s">
        <v>22</v>
      </c>
      <c r="G10" s="26"/>
    </row>
    <row r="11" spans="2:7" ht="30.75" customHeight="1" x14ac:dyDescent="0.15">
      <c r="B11" s="44" t="s">
        <v>33</v>
      </c>
      <c r="C11" s="35" t="s">
        <v>72</v>
      </c>
      <c r="D11" s="4"/>
      <c r="E11" s="8"/>
      <c r="F11" s="8"/>
      <c r="G11" s="110" t="s">
        <v>78</v>
      </c>
    </row>
    <row r="12" spans="2:7" ht="19.5" customHeight="1" x14ac:dyDescent="0.15">
      <c r="B12" s="45"/>
      <c r="C12" s="36" t="s">
        <v>73</v>
      </c>
      <c r="D12" s="12"/>
      <c r="E12" s="13"/>
      <c r="F12" s="13"/>
      <c r="G12" s="24"/>
    </row>
    <row r="13" spans="2:7" ht="19.5" customHeight="1" x14ac:dyDescent="0.15">
      <c r="B13" s="45"/>
      <c r="C13" s="36" t="s">
        <v>74</v>
      </c>
      <c r="D13" s="12"/>
      <c r="E13" s="13"/>
      <c r="F13" s="13"/>
      <c r="G13" s="24"/>
    </row>
    <row r="14" spans="2:7" ht="19.5" customHeight="1" x14ac:dyDescent="0.15">
      <c r="B14" s="45"/>
      <c r="C14" s="36" t="s">
        <v>75</v>
      </c>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38</v>
      </c>
      <c r="D17" s="60">
        <f>SUM(D11:D16)</f>
        <v>0</v>
      </c>
      <c r="E17" s="61">
        <f>SUM(E11:E16)</f>
        <v>0</v>
      </c>
      <c r="F17" s="61">
        <f>SUM(F11:F16)</f>
        <v>0</v>
      </c>
      <c r="G17" s="62"/>
    </row>
    <row r="18" spans="2:7" ht="19.5" customHeight="1" x14ac:dyDescent="0.15">
      <c r="B18" s="47" t="s">
        <v>34</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40</v>
      </c>
      <c r="D23" s="12"/>
      <c r="E23" s="13"/>
      <c r="F23" s="13"/>
      <c r="G23" s="24" t="s">
        <v>49</v>
      </c>
    </row>
    <row r="24" spans="2:7" ht="19.5" customHeight="1" x14ac:dyDescent="0.15">
      <c r="B24" s="48"/>
      <c r="C24" s="63" t="s">
        <v>39</v>
      </c>
      <c r="D24" s="64"/>
      <c r="E24" s="65"/>
      <c r="F24" s="65"/>
      <c r="G24" s="66"/>
    </row>
    <row r="25" spans="2:7" ht="27" customHeight="1" x14ac:dyDescent="0.15">
      <c r="B25" s="49"/>
      <c r="C25" s="59" t="s">
        <v>41</v>
      </c>
      <c r="D25" s="60">
        <f>SUM(D18:D24)</f>
        <v>0</v>
      </c>
      <c r="E25" s="61">
        <f>SUM(E18:E24)</f>
        <v>0</v>
      </c>
      <c r="F25" s="61">
        <f>SUM(F18:F24)</f>
        <v>0</v>
      </c>
      <c r="G25" s="62"/>
    </row>
    <row r="26" spans="2:7" ht="19.5" customHeight="1" x14ac:dyDescent="0.15">
      <c r="B26" s="75" t="s">
        <v>35</v>
      </c>
      <c r="C26" s="56" t="s">
        <v>43</v>
      </c>
      <c r="D26" s="53">
        <f>D17-D25</f>
        <v>0</v>
      </c>
      <c r="E26" s="54">
        <f>E17-E25</f>
        <v>0</v>
      </c>
      <c r="F26" s="54">
        <f>F17-F25</f>
        <v>0</v>
      </c>
      <c r="G26" s="55"/>
    </row>
    <row r="27" spans="2:7" ht="19.5" customHeight="1" x14ac:dyDescent="0.15">
      <c r="B27" s="76"/>
      <c r="C27" s="67" t="s">
        <v>42</v>
      </c>
      <c r="D27" s="64"/>
      <c r="E27" s="65"/>
      <c r="F27" s="65"/>
      <c r="G27" s="66" t="s">
        <v>6</v>
      </c>
    </row>
    <row r="28" spans="2:7" ht="27" customHeight="1" x14ac:dyDescent="0.15">
      <c r="B28" s="77"/>
      <c r="C28" s="78" t="s">
        <v>32</v>
      </c>
      <c r="D28" s="79">
        <f>D26-D27</f>
        <v>0</v>
      </c>
      <c r="E28" s="80">
        <f>E26-E27</f>
        <v>0</v>
      </c>
      <c r="F28" s="80">
        <f>F26-F27</f>
        <v>0</v>
      </c>
      <c r="G28" s="81"/>
    </row>
    <row r="29" spans="2:7" ht="19.5" customHeight="1" x14ac:dyDescent="0.15">
      <c r="B29" s="68" t="s">
        <v>36</v>
      </c>
      <c r="C29" s="40" t="s">
        <v>44</v>
      </c>
      <c r="D29" s="50">
        <f>D23</f>
        <v>0</v>
      </c>
      <c r="E29" s="51">
        <f>E23</f>
        <v>0</v>
      </c>
      <c r="F29" s="51">
        <f>F23</f>
        <v>0</v>
      </c>
      <c r="G29" s="52"/>
    </row>
    <row r="30" spans="2:7" ht="19.5" customHeight="1" x14ac:dyDescent="0.15">
      <c r="B30" s="69"/>
      <c r="C30" s="41" t="s">
        <v>45</v>
      </c>
      <c r="D30" s="12"/>
      <c r="E30" s="13"/>
      <c r="F30" s="13"/>
      <c r="G30" s="24"/>
    </row>
    <row r="31" spans="2:7" ht="19.5" customHeight="1" x14ac:dyDescent="0.15">
      <c r="B31" s="69"/>
      <c r="C31" s="67" t="s">
        <v>37</v>
      </c>
      <c r="D31" s="64"/>
      <c r="E31" s="65"/>
      <c r="F31" s="65"/>
      <c r="G31" s="66"/>
    </row>
    <row r="32" spans="2:7" ht="25.5" customHeight="1" x14ac:dyDescent="0.15">
      <c r="B32" s="70"/>
      <c r="C32" s="71" t="s">
        <v>46</v>
      </c>
      <c r="D32" s="72">
        <f>D28+D29-D30+D31</f>
        <v>0</v>
      </c>
      <c r="E32" s="73">
        <f t="shared" ref="E32:F32" si="0">E28+E29-E30+E31</f>
        <v>0</v>
      </c>
      <c r="F32" s="73">
        <f t="shared" si="0"/>
        <v>0</v>
      </c>
      <c r="G32" s="74"/>
    </row>
    <row r="33" spans="2:7" ht="19.5" customHeight="1" x14ac:dyDescent="0.15">
      <c r="B33" s="57"/>
      <c r="C33" s="42" t="s">
        <v>47</v>
      </c>
      <c r="D33" s="50"/>
      <c r="E33" s="51">
        <f>D34</f>
        <v>0</v>
      </c>
      <c r="F33" s="51">
        <f>E34</f>
        <v>0</v>
      </c>
      <c r="G33" s="52"/>
    </row>
    <row r="34" spans="2:7" ht="19.5" customHeight="1" thickBot="1" x14ac:dyDescent="0.2">
      <c r="B34" s="58"/>
      <c r="C34" s="43" t="s">
        <v>48</v>
      </c>
      <c r="D34" s="5">
        <f>D33+D32</f>
        <v>0</v>
      </c>
      <c r="E34" s="9">
        <f>E33+E32</f>
        <v>0</v>
      </c>
      <c r="F34" s="9">
        <f>F33+F32</f>
        <v>0</v>
      </c>
      <c r="G34" s="28"/>
    </row>
    <row r="35" spans="2:7" ht="15" customHeight="1" x14ac:dyDescent="0.15">
      <c r="B35" s="1" t="s">
        <v>9</v>
      </c>
    </row>
    <row r="36" spans="2:7" ht="15" customHeight="1" x14ac:dyDescent="0.15">
      <c r="B36" s="32">
        <v>1</v>
      </c>
      <c r="C36" s="32" t="s">
        <v>81</v>
      </c>
      <c r="D36" s="32"/>
      <c r="E36" s="32"/>
      <c r="F36" s="32"/>
      <c r="G36" s="32"/>
    </row>
    <row r="37" spans="2:7" ht="15" customHeight="1" x14ac:dyDescent="0.15">
      <c r="B37" s="38">
        <v>2</v>
      </c>
      <c r="C37" s="38" t="s">
        <v>31</v>
      </c>
      <c r="D37" s="38"/>
      <c r="E37" s="38"/>
      <c r="F37" s="38"/>
      <c r="G37" s="38"/>
    </row>
    <row r="38" spans="2:7" ht="15" customHeight="1" x14ac:dyDescent="0.15">
      <c r="B38" s="39">
        <v>3</v>
      </c>
      <c r="C38" s="39" t="s">
        <v>28</v>
      </c>
      <c r="D38" s="39"/>
      <c r="E38" s="39"/>
      <c r="F38" s="39"/>
      <c r="G38" s="39"/>
    </row>
    <row r="39" spans="2:7" ht="15" customHeight="1" x14ac:dyDescent="0.15">
      <c r="B39" s="38">
        <v>4</v>
      </c>
      <c r="C39" s="39" t="s">
        <v>30</v>
      </c>
      <c r="D39" s="38"/>
      <c r="E39" s="38"/>
      <c r="F39" s="38"/>
      <c r="G39" s="38"/>
    </row>
    <row r="40" spans="2:7" s="82" customFormat="1" ht="15" customHeight="1" x14ac:dyDescent="0.15">
      <c r="B40" s="38">
        <v>5</v>
      </c>
      <c r="C40" s="83" t="s">
        <v>71</v>
      </c>
      <c r="D40" s="83"/>
      <c r="E40" s="83"/>
      <c r="F40" s="83"/>
      <c r="G40" s="83"/>
    </row>
    <row r="41" spans="2:7" ht="15" customHeight="1" x14ac:dyDescent="0.15">
      <c r="B41" s="32">
        <v>6</v>
      </c>
      <c r="C41" s="32" t="s">
        <v>85</v>
      </c>
      <c r="D41" s="32"/>
      <c r="E41" s="32"/>
      <c r="F41" s="32"/>
      <c r="G41" s="32"/>
    </row>
    <row r="42" spans="2:7" ht="15" customHeight="1" x14ac:dyDescent="0.15">
      <c r="B42" s="83">
        <v>7</v>
      </c>
      <c r="C42" s="32" t="s">
        <v>27</v>
      </c>
      <c r="D42" s="32"/>
      <c r="E42" s="32"/>
      <c r="F42" s="32"/>
      <c r="G42" s="32"/>
    </row>
    <row r="43" spans="2:7" ht="15" customHeight="1" x14ac:dyDescent="0.15">
      <c r="B43" s="32"/>
      <c r="C43" s="33" t="s">
        <v>24</v>
      </c>
      <c r="D43" s="32"/>
      <c r="E43" s="32"/>
      <c r="F43" s="32"/>
      <c r="G43" s="32"/>
    </row>
    <row r="44" spans="2:7" ht="15" customHeight="1" x14ac:dyDescent="0.15">
      <c r="B44" s="83">
        <v>8</v>
      </c>
      <c r="C44" s="121" t="s">
        <v>80</v>
      </c>
      <c r="D44" s="121"/>
      <c r="E44" s="121"/>
      <c r="F44" s="121"/>
      <c r="G44" s="121"/>
    </row>
    <row r="45" spans="2:7" ht="15" customHeight="1" x14ac:dyDescent="0.15">
      <c r="B45" s="32"/>
      <c r="C45" s="33" t="s">
        <v>79</v>
      </c>
      <c r="D45" s="32"/>
      <c r="E45" s="32"/>
      <c r="F45" s="32"/>
      <c r="G45" s="32"/>
    </row>
    <row r="46" spans="2:7" ht="15" customHeight="1" x14ac:dyDescent="0.15">
      <c r="B46" s="34">
        <v>9</v>
      </c>
      <c r="C46" s="32" t="s">
        <v>25</v>
      </c>
      <c r="D46" s="32"/>
      <c r="E46" s="32"/>
      <c r="F46" s="32"/>
      <c r="G46" s="32"/>
    </row>
    <row r="47" spans="2:7" ht="15" customHeight="1" x14ac:dyDescent="0.15">
      <c r="B47" s="83">
        <v>10</v>
      </c>
      <c r="C47" s="32" t="s">
        <v>26</v>
      </c>
      <c r="D47" s="32"/>
      <c r="E47" s="32"/>
      <c r="F47" s="32"/>
      <c r="G47" s="32"/>
    </row>
    <row r="48" spans="2:7" ht="15" customHeight="1" x14ac:dyDescent="0.15">
      <c r="B48" s="118">
        <v>11</v>
      </c>
      <c r="C48" s="118" t="s">
        <v>86</v>
      </c>
      <c r="D48" s="118"/>
      <c r="E48" s="118"/>
      <c r="F48" s="118"/>
      <c r="G48" s="32"/>
    </row>
    <row r="49" spans="3:3" x14ac:dyDescent="0.15">
      <c r="C49" s="1" t="s">
        <v>29</v>
      </c>
    </row>
  </sheetData>
  <mergeCells count="3">
    <mergeCell ref="B2:G2"/>
    <mergeCell ref="B6:D6"/>
    <mergeCell ref="C44:G44"/>
  </mergeCells>
  <phoneticPr fontId="1"/>
  <dataValidations count="1">
    <dataValidation type="list" imeMode="on" allowBlank="1" showInputMessage="1" sqref="B6:D6" xr:uid="{00000000-0002-0000-0000-000000000000}">
      <formula1>"全体,（介護予防）認知症対応型共同生活介護,地域密着型介護老人福祉施設"</formula1>
    </dataValidation>
  </dataValidations>
  <pageMargins left="0.70866141732283472" right="0.31496062992125984" top="0.55118110236220474" bottom="0.55118110236220474"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view="pageBreakPreview" zoomScaleNormal="100" zoomScaleSheetLayoutView="100" workbookViewId="0">
      <selection activeCell="C48" sqref="C48"/>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84</v>
      </c>
    </row>
    <row r="2" spans="1:10" x14ac:dyDescent="0.15">
      <c r="A2" s="128" t="s">
        <v>18</v>
      </c>
      <c r="B2" s="128"/>
      <c r="C2" s="128"/>
      <c r="D2" s="128"/>
      <c r="E2" s="128"/>
      <c r="F2" s="128"/>
      <c r="G2" s="128"/>
      <c r="H2" s="128"/>
      <c r="I2" s="128"/>
      <c r="J2" s="128"/>
    </row>
    <row r="3" spans="1:10" x14ac:dyDescent="0.15">
      <c r="A3" s="87" t="s">
        <v>50</v>
      </c>
    </row>
    <row r="4" spans="1:10" x14ac:dyDescent="0.15">
      <c r="A4" s="129" t="s">
        <v>51</v>
      </c>
      <c r="B4" s="129"/>
      <c r="C4" s="129"/>
      <c r="D4" s="129"/>
      <c r="E4" s="129"/>
      <c r="F4" s="129"/>
      <c r="G4" s="129"/>
      <c r="H4" s="129"/>
      <c r="I4" s="129"/>
      <c r="J4" s="129"/>
    </row>
    <row r="5" spans="1:10" ht="20.25" customHeight="1" x14ac:dyDescent="0.15">
      <c r="A5" s="130"/>
      <c r="B5" s="130"/>
      <c r="C5" s="130"/>
      <c r="D5" s="130"/>
      <c r="E5" s="130"/>
      <c r="F5" s="130"/>
      <c r="G5" s="130"/>
      <c r="H5" s="130"/>
      <c r="I5" s="130"/>
      <c r="J5" s="130"/>
    </row>
    <row r="6" spans="1:10" ht="18" customHeight="1" x14ac:dyDescent="0.15">
      <c r="A6" s="131"/>
      <c r="B6" s="132"/>
      <c r="C6" s="132"/>
      <c r="D6" s="133"/>
      <c r="E6" s="88" t="s">
        <v>10</v>
      </c>
      <c r="F6" s="89"/>
      <c r="G6" s="90" t="s">
        <v>2</v>
      </c>
      <c r="H6" s="90" t="s">
        <v>3</v>
      </c>
      <c r="I6" s="90" t="s">
        <v>4</v>
      </c>
      <c r="J6" s="90" t="s">
        <v>52</v>
      </c>
    </row>
    <row r="7" spans="1:10" ht="18" customHeight="1" x14ac:dyDescent="0.15">
      <c r="A7" s="91"/>
      <c r="B7" s="92" t="s">
        <v>11</v>
      </c>
      <c r="C7" s="93"/>
      <c r="D7" s="94" t="s">
        <v>12</v>
      </c>
      <c r="E7" s="134" t="s">
        <v>13</v>
      </c>
      <c r="F7" s="135"/>
      <c r="G7" s="95">
        <v>0</v>
      </c>
      <c r="H7" s="95">
        <v>0</v>
      </c>
      <c r="I7" s="95">
        <v>0</v>
      </c>
      <c r="J7" s="95">
        <v>0</v>
      </c>
    </row>
    <row r="8" spans="1:10" ht="18" customHeight="1" x14ac:dyDescent="0.15">
      <c r="A8" s="125" t="s">
        <v>53</v>
      </c>
      <c r="B8" s="136"/>
      <c r="C8" s="136"/>
      <c r="D8" s="136"/>
      <c r="E8" s="136"/>
      <c r="F8" s="136"/>
      <c r="G8" s="136"/>
      <c r="H8" s="136"/>
      <c r="I8" s="136"/>
      <c r="J8" s="137"/>
    </row>
    <row r="9" spans="1:10" ht="18" customHeight="1" x14ac:dyDescent="0.15">
      <c r="A9" s="96"/>
      <c r="B9" s="97" t="s">
        <v>54</v>
      </c>
      <c r="C9" s="98"/>
      <c r="D9" s="99" t="s">
        <v>55</v>
      </c>
      <c r="E9" s="100"/>
      <c r="F9" s="101" t="s">
        <v>14</v>
      </c>
      <c r="G9" s="102">
        <f t="shared" ref="G9:J14" si="0">ROUNDDOWN($C9*$E9*10.14*30*12*G$7,0)</f>
        <v>0</v>
      </c>
      <c r="H9" s="102">
        <f t="shared" si="0"/>
        <v>0</v>
      </c>
      <c r="I9" s="102">
        <f t="shared" si="0"/>
        <v>0</v>
      </c>
      <c r="J9" s="102">
        <f t="shared" si="0"/>
        <v>0</v>
      </c>
    </row>
    <row r="10" spans="1:10" ht="18" customHeight="1" x14ac:dyDescent="0.15">
      <c r="A10" s="96"/>
      <c r="B10" s="97" t="s">
        <v>56</v>
      </c>
      <c r="C10" s="98"/>
      <c r="D10" s="99" t="s">
        <v>55</v>
      </c>
      <c r="E10" s="103"/>
      <c r="F10" s="104" t="s">
        <v>14</v>
      </c>
      <c r="G10" s="102">
        <f t="shared" si="0"/>
        <v>0</v>
      </c>
      <c r="H10" s="102">
        <f t="shared" si="0"/>
        <v>0</v>
      </c>
      <c r="I10" s="102">
        <f t="shared" si="0"/>
        <v>0</v>
      </c>
      <c r="J10" s="102">
        <f t="shared" si="0"/>
        <v>0</v>
      </c>
    </row>
    <row r="11" spans="1:10" ht="18" customHeight="1" x14ac:dyDescent="0.15">
      <c r="A11" s="96"/>
      <c r="B11" s="97" t="s">
        <v>57</v>
      </c>
      <c r="C11" s="98"/>
      <c r="D11" s="99" t="s">
        <v>55</v>
      </c>
      <c r="E11" s="103"/>
      <c r="F11" s="104" t="s">
        <v>14</v>
      </c>
      <c r="G11" s="102">
        <f t="shared" si="0"/>
        <v>0</v>
      </c>
      <c r="H11" s="102">
        <f t="shared" si="0"/>
        <v>0</v>
      </c>
      <c r="I11" s="102">
        <f t="shared" si="0"/>
        <v>0</v>
      </c>
      <c r="J11" s="102">
        <f t="shared" si="0"/>
        <v>0</v>
      </c>
    </row>
    <row r="12" spans="1:10" ht="18" customHeight="1" x14ac:dyDescent="0.15">
      <c r="A12" s="96"/>
      <c r="B12" s="97" t="s">
        <v>58</v>
      </c>
      <c r="C12" s="98"/>
      <c r="D12" s="99" t="s">
        <v>55</v>
      </c>
      <c r="E12" s="103"/>
      <c r="F12" s="104" t="s">
        <v>14</v>
      </c>
      <c r="G12" s="102">
        <f t="shared" si="0"/>
        <v>0</v>
      </c>
      <c r="H12" s="102">
        <f t="shared" si="0"/>
        <v>0</v>
      </c>
      <c r="I12" s="102">
        <f t="shared" si="0"/>
        <v>0</v>
      </c>
      <c r="J12" s="102">
        <f t="shared" si="0"/>
        <v>0</v>
      </c>
    </row>
    <row r="13" spans="1:10" ht="18" customHeight="1" x14ac:dyDescent="0.15">
      <c r="A13" s="96"/>
      <c r="B13" s="97" t="s">
        <v>59</v>
      </c>
      <c r="C13" s="98"/>
      <c r="D13" s="99" t="s">
        <v>55</v>
      </c>
      <c r="E13" s="103"/>
      <c r="F13" s="104" t="s">
        <v>14</v>
      </c>
      <c r="G13" s="102">
        <f t="shared" si="0"/>
        <v>0</v>
      </c>
      <c r="H13" s="102">
        <f t="shared" si="0"/>
        <v>0</v>
      </c>
      <c r="I13" s="102">
        <f t="shared" si="0"/>
        <v>0</v>
      </c>
      <c r="J13" s="102">
        <f t="shared" si="0"/>
        <v>0</v>
      </c>
    </row>
    <row r="14" spans="1:10" ht="18" customHeight="1" x14ac:dyDescent="0.15">
      <c r="A14" s="100"/>
      <c r="B14" s="105" t="s">
        <v>60</v>
      </c>
      <c r="C14" s="106"/>
      <c r="D14" s="107" t="s">
        <v>55</v>
      </c>
      <c r="E14" s="103"/>
      <c r="F14" s="104" t="s">
        <v>14</v>
      </c>
      <c r="G14" s="102">
        <f t="shared" si="0"/>
        <v>0</v>
      </c>
      <c r="H14" s="102">
        <f t="shared" si="0"/>
        <v>0</v>
      </c>
      <c r="I14" s="102">
        <f t="shared" si="0"/>
        <v>0</v>
      </c>
      <c r="J14" s="102">
        <f t="shared" si="0"/>
        <v>0</v>
      </c>
    </row>
    <row r="15" spans="1:10" ht="18" customHeight="1" x14ac:dyDescent="0.15">
      <c r="A15" s="125" t="s">
        <v>61</v>
      </c>
      <c r="B15" s="126"/>
      <c r="C15" s="126"/>
      <c r="D15" s="126"/>
      <c r="E15" s="126"/>
      <c r="F15" s="126"/>
      <c r="G15" s="126"/>
      <c r="H15" s="126"/>
      <c r="I15" s="126"/>
      <c r="J15" s="127"/>
    </row>
    <row r="16" spans="1:10" ht="18" customHeight="1" x14ac:dyDescent="0.15">
      <c r="A16" s="96"/>
      <c r="B16" s="138"/>
      <c r="C16" s="139"/>
      <c r="D16" s="140"/>
      <c r="E16" s="103"/>
      <c r="F16" s="104" t="s">
        <v>14</v>
      </c>
      <c r="G16" s="108">
        <f>ROUNDDOWN($C$7*$E16*10.14*30*12*G$7,0)</f>
        <v>0</v>
      </c>
      <c r="H16" s="108">
        <f>ROUNDDOWN($C$7*$E16*10.14*30*12*H$7,0)</f>
        <v>0</v>
      </c>
      <c r="I16" s="108">
        <f>ROUNDDOWN($C$7*$E16*10.14*30*12*I$7,0)</f>
        <v>0</v>
      </c>
      <c r="J16" s="108">
        <f>ROUNDDOWN($C$7*$E16*10.14*30*12*J$7,0)</f>
        <v>0</v>
      </c>
    </row>
    <row r="17" spans="1:10" ht="18" customHeight="1" x14ac:dyDescent="0.15">
      <c r="A17" s="96"/>
      <c r="B17" s="138"/>
      <c r="C17" s="139"/>
      <c r="D17" s="140"/>
      <c r="E17" s="103"/>
      <c r="F17" s="104" t="s">
        <v>14</v>
      </c>
      <c r="G17" s="108">
        <f t="shared" ref="G17:J20" si="1">ROUNDDOWN($C$7*$E17*10.14*30*12*G$7,0)</f>
        <v>0</v>
      </c>
      <c r="H17" s="108">
        <f t="shared" si="1"/>
        <v>0</v>
      </c>
      <c r="I17" s="108">
        <f t="shared" si="1"/>
        <v>0</v>
      </c>
      <c r="J17" s="108">
        <f t="shared" si="1"/>
        <v>0</v>
      </c>
    </row>
    <row r="18" spans="1:10" ht="18" customHeight="1" x14ac:dyDescent="0.15">
      <c r="A18" s="96"/>
      <c r="B18" s="138"/>
      <c r="C18" s="139"/>
      <c r="D18" s="140"/>
      <c r="E18" s="103"/>
      <c r="F18" s="104" t="s">
        <v>14</v>
      </c>
      <c r="G18" s="108">
        <f t="shared" si="1"/>
        <v>0</v>
      </c>
      <c r="H18" s="108">
        <f t="shared" si="1"/>
        <v>0</v>
      </c>
      <c r="I18" s="108">
        <f t="shared" si="1"/>
        <v>0</v>
      </c>
      <c r="J18" s="108">
        <f t="shared" si="1"/>
        <v>0</v>
      </c>
    </row>
    <row r="19" spans="1:10" ht="18" customHeight="1" x14ac:dyDescent="0.15">
      <c r="A19" s="96"/>
      <c r="B19" s="141"/>
      <c r="C19" s="136"/>
      <c r="D19" s="137"/>
      <c r="E19" s="103"/>
      <c r="F19" s="104" t="s">
        <v>14</v>
      </c>
      <c r="G19" s="108">
        <f t="shared" si="1"/>
        <v>0</v>
      </c>
      <c r="H19" s="108">
        <f t="shared" si="1"/>
        <v>0</v>
      </c>
      <c r="I19" s="108">
        <f t="shared" si="1"/>
        <v>0</v>
      </c>
      <c r="J19" s="108">
        <f t="shared" si="1"/>
        <v>0</v>
      </c>
    </row>
    <row r="20" spans="1:10" ht="18" customHeight="1" x14ac:dyDescent="0.15">
      <c r="A20" s="100"/>
      <c r="B20" s="141"/>
      <c r="C20" s="136"/>
      <c r="D20" s="137"/>
      <c r="E20" s="103"/>
      <c r="F20" s="104" t="s">
        <v>14</v>
      </c>
      <c r="G20" s="108">
        <f t="shared" si="1"/>
        <v>0</v>
      </c>
      <c r="H20" s="108">
        <f t="shared" si="1"/>
        <v>0</v>
      </c>
      <c r="I20" s="108">
        <f t="shared" si="1"/>
        <v>0</v>
      </c>
      <c r="J20" s="108">
        <f t="shared" si="1"/>
        <v>0</v>
      </c>
    </row>
    <row r="21" spans="1:10" ht="18" customHeight="1" x14ac:dyDescent="0.15">
      <c r="A21" s="111" t="s">
        <v>62</v>
      </c>
      <c r="B21" s="112"/>
      <c r="C21" s="112"/>
      <c r="D21" s="113"/>
      <c r="E21" s="114"/>
      <c r="F21" s="115"/>
      <c r="G21" s="116">
        <f>SUM(G9:G20)</f>
        <v>0</v>
      </c>
      <c r="H21" s="116">
        <f>SUM(H9:H20)</f>
        <v>0</v>
      </c>
      <c r="I21" s="116">
        <f>SUM(I9:I20)</f>
        <v>0</v>
      </c>
      <c r="J21" s="116">
        <f>SUM(J9:J20)</f>
        <v>0</v>
      </c>
    </row>
    <row r="22" spans="1:10" ht="18" customHeight="1" x14ac:dyDescent="0.15">
      <c r="A22" s="125" t="s">
        <v>63</v>
      </c>
      <c r="B22" s="126"/>
      <c r="C22" s="126"/>
      <c r="D22" s="126"/>
      <c r="E22" s="126"/>
      <c r="F22" s="126"/>
      <c r="G22" s="126"/>
      <c r="H22" s="126"/>
      <c r="I22" s="126"/>
      <c r="J22" s="127"/>
    </row>
    <row r="23" spans="1:10" ht="18" customHeight="1" x14ac:dyDescent="0.15">
      <c r="A23" s="96"/>
      <c r="B23" s="123" t="s">
        <v>64</v>
      </c>
      <c r="C23" s="123"/>
      <c r="D23" s="123"/>
      <c r="E23" s="103"/>
      <c r="F23" s="104" t="s">
        <v>15</v>
      </c>
      <c r="G23" s="108">
        <f>E23*C7*12*G7</f>
        <v>0</v>
      </c>
      <c r="H23" s="108">
        <f>E23*C7*12*H7</f>
        <v>0</v>
      </c>
      <c r="I23" s="108">
        <f>E23*C7*12*I7</f>
        <v>0</v>
      </c>
      <c r="J23" s="108">
        <f>E23*C7*12*J7</f>
        <v>0</v>
      </c>
    </row>
    <row r="24" spans="1:10" ht="18" customHeight="1" x14ac:dyDescent="0.15">
      <c r="A24" s="96"/>
      <c r="B24" s="123" t="s">
        <v>65</v>
      </c>
      <c r="C24" s="123"/>
      <c r="D24" s="123"/>
      <c r="E24" s="103"/>
      <c r="F24" s="104" t="s">
        <v>15</v>
      </c>
      <c r="G24" s="108">
        <f>E24*C7*12*G7</f>
        <v>0</v>
      </c>
      <c r="H24" s="108">
        <f>E24*C7*12*H7</f>
        <v>0</v>
      </c>
      <c r="I24" s="108">
        <f>E24*C7*12*I7</f>
        <v>0</v>
      </c>
      <c r="J24" s="108">
        <f>E24*C7*12*J7</f>
        <v>0</v>
      </c>
    </row>
    <row r="25" spans="1:10" ht="18" customHeight="1" x14ac:dyDescent="0.15">
      <c r="A25" s="96"/>
      <c r="B25" s="123" t="s">
        <v>66</v>
      </c>
      <c r="C25" s="123"/>
      <c r="D25" s="123"/>
      <c r="E25" s="103"/>
      <c r="F25" s="104" t="s">
        <v>15</v>
      </c>
      <c r="G25" s="108">
        <f>E25*C7*12*G7</f>
        <v>0</v>
      </c>
      <c r="H25" s="108">
        <f>E25*C7*12*H7</f>
        <v>0</v>
      </c>
      <c r="I25" s="108">
        <f>E25*C7*12*I7</f>
        <v>0</v>
      </c>
      <c r="J25" s="108">
        <f>E25*C7*12*J7</f>
        <v>0</v>
      </c>
    </row>
    <row r="26" spans="1:10" ht="18" customHeight="1" x14ac:dyDescent="0.15">
      <c r="A26" s="96"/>
      <c r="B26" s="123"/>
      <c r="C26" s="123"/>
      <c r="D26" s="123"/>
      <c r="E26" s="103"/>
      <c r="F26" s="104" t="s">
        <v>15</v>
      </c>
      <c r="G26" s="108"/>
      <c r="H26" s="108"/>
      <c r="I26" s="108"/>
      <c r="J26" s="108"/>
    </row>
    <row r="27" spans="1:10" ht="18" customHeight="1" x14ac:dyDescent="0.15">
      <c r="A27" s="100"/>
      <c r="B27" s="123"/>
      <c r="C27" s="123"/>
      <c r="D27" s="123"/>
      <c r="E27" s="103"/>
      <c r="F27" s="104" t="s">
        <v>15</v>
      </c>
      <c r="G27" s="108"/>
      <c r="H27" s="108"/>
      <c r="I27" s="108"/>
      <c r="J27" s="108"/>
    </row>
    <row r="28" spans="1:10" ht="18" customHeight="1" x14ac:dyDescent="0.15">
      <c r="A28" s="124" t="s">
        <v>67</v>
      </c>
      <c r="B28" s="124"/>
      <c r="C28" s="124"/>
      <c r="D28" s="124"/>
      <c r="E28" s="124"/>
      <c r="F28" s="124"/>
      <c r="G28" s="117">
        <f>SUM(G23:G27)</f>
        <v>0</v>
      </c>
      <c r="H28" s="117">
        <f>SUM(H23:H27)</f>
        <v>0</v>
      </c>
      <c r="I28" s="117">
        <f>SUM(I23:I27)</f>
        <v>0</v>
      </c>
      <c r="J28" s="117">
        <f>SUM(J23:J27)</f>
        <v>0</v>
      </c>
    </row>
    <row r="29" spans="1:10" ht="15" customHeight="1" x14ac:dyDescent="0.15">
      <c r="A29" s="122" t="s">
        <v>68</v>
      </c>
      <c r="B29" s="122"/>
      <c r="C29" s="122"/>
      <c r="D29" s="122"/>
      <c r="E29" s="122"/>
      <c r="F29" s="122"/>
      <c r="G29" s="109">
        <f>SUM(G28,G21)</f>
        <v>0</v>
      </c>
      <c r="H29" s="109">
        <f>SUM(H28,H21)</f>
        <v>0</v>
      </c>
      <c r="I29" s="109">
        <f>SUM(I28,I21)</f>
        <v>0</v>
      </c>
      <c r="J29" s="109">
        <f>SUM(J28,J21)</f>
        <v>0</v>
      </c>
    </row>
    <row r="31" spans="1:10" x14ac:dyDescent="0.15">
      <c r="A31" t="s">
        <v>82</v>
      </c>
    </row>
    <row r="32" spans="1:10" x14ac:dyDescent="0.15">
      <c r="A32" t="s">
        <v>69</v>
      </c>
    </row>
    <row r="33" spans="1:3" x14ac:dyDescent="0.15">
      <c r="A33" t="s">
        <v>70</v>
      </c>
    </row>
    <row r="48" spans="1:3" x14ac:dyDescent="0.15">
      <c r="C48" t="s">
        <v>86</v>
      </c>
    </row>
  </sheetData>
  <mergeCells count="19">
    <mergeCell ref="A22:J22"/>
    <mergeCell ref="A2:J2"/>
    <mergeCell ref="A4:J5"/>
    <mergeCell ref="A6:D6"/>
    <mergeCell ref="E7:F7"/>
    <mergeCell ref="A8:J8"/>
    <mergeCell ref="A15:J15"/>
    <mergeCell ref="B16:D16"/>
    <mergeCell ref="B17:D17"/>
    <mergeCell ref="B18:D18"/>
    <mergeCell ref="B19:D19"/>
    <mergeCell ref="B20:D20"/>
    <mergeCell ref="A29:F29"/>
    <mergeCell ref="B23:D23"/>
    <mergeCell ref="B24:D24"/>
    <mergeCell ref="B25:D25"/>
    <mergeCell ref="B26:D26"/>
    <mergeCell ref="B27:D27"/>
    <mergeCell ref="A28:F28"/>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(10-1)ｼﾐｭﾚｰｼｮﾝ</vt:lpstr>
      <vt:lpstr>(10-2)GH積算根拠</vt:lpstr>
      <vt:lpstr>'(10-1)ｼﾐｭﾚｰｼｮﾝ'!Print_Area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2025-04-21T02:28:47Z</cp:lastPrinted>
  <dcterms:created xsi:type="dcterms:W3CDTF">2012-07-13T07:27:17Z</dcterms:created>
  <dcterms:modified xsi:type="dcterms:W3CDTF">2025-04-21T02:30:04Z</dcterms:modified>
</cp:coreProperties>
</file>