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様式３－２（例）" sheetId="1" r:id="rId1"/>
  </sheets>
  <definedNames>
    <definedName name="_xlnm.Print_Area" localSheetId="0">'様式３－２（例）'!$A$1:$BF$28</definedName>
  </definedNames>
  <calcPr fullCalcOnLoad="1"/>
</workbook>
</file>

<file path=xl/sharedStrings.xml><?xml version="1.0" encoding="utf-8"?>
<sst xmlns="http://schemas.openxmlformats.org/spreadsheetml/2006/main" count="131" uniqueCount="67">
  <si>
    <t>氏名</t>
  </si>
  <si>
    <t>従業者の勤務の体制及び勤務形態一覧表</t>
  </si>
  <si>
    <t>勤務
形態</t>
  </si>
  <si>
    <t>曜日</t>
  </si>
  <si>
    <t>合計</t>
  </si>
  <si>
    <t>備　考</t>
  </si>
  <si>
    <t>年</t>
  </si>
  <si>
    <t>注１：　｢勤務形態｣欄は、常勤・専従の場合は｢Ａ｣、常勤・兼務の場合は｢Ｂ｣、非常勤・専従の場合は｢Ｃ｣、非常勤・兼務の場合は｢D｣と記入すること。</t>
  </si>
  <si>
    <t>時間</t>
  </si>
  <si>
    <t>事業所名</t>
  </si>
  <si>
    <t>サービスの種類</t>
  </si>
  <si>
    <t>月分</t>
  </si>
  <si>
    <t>担当者名</t>
  </si>
  <si>
    <t>担当者連絡先</t>
  </si>
  <si>
    <t>単位目</t>
  </si>
  <si>
    <t>注４：　実施単位ごとに作成すること。</t>
  </si>
  <si>
    <t>当該事業所における常勤の従業者が１週当たりに勤務すべき時間数</t>
  </si>
  <si>
    <t>サービス提供時間帯（通所リハビリテーションの場合のみ記入）</t>
  </si>
  <si>
    <t>～</t>
  </si>
  <si>
    <t>（</t>
  </si>
  <si>
    <t>）</t>
  </si>
  <si>
    <t>（</t>
  </si>
  <si>
    <t>）</t>
  </si>
  <si>
    <t>（</t>
  </si>
  <si>
    <t>）</t>
  </si>
  <si>
    <t>第１週</t>
  </si>
  <si>
    <t>第２週</t>
  </si>
  <si>
    <t>第３週</t>
  </si>
  <si>
    <t>第４週</t>
  </si>
  <si>
    <t>４週の
合計</t>
  </si>
  <si>
    <t>週平均の
勤務時間</t>
  </si>
  <si>
    <t>常勤換算後の人数</t>
  </si>
  <si>
    <t>注２：　４週間の勤務時間数を記入すること。公休の場合は｢×｣を記入すること。</t>
  </si>
  <si>
    <t>注３：　職種ごとに小計を付けて分けること。</t>
  </si>
  <si>
    <t>職種</t>
  </si>
  <si>
    <t>訪問介護員</t>
  </si>
  <si>
    <t>サービス提供責任者</t>
  </si>
  <si>
    <t>新潟　太郎</t>
  </si>
  <si>
    <t>新潟　花子</t>
  </si>
  <si>
    <t>管理者</t>
  </si>
  <si>
    <t>平成</t>
  </si>
  <si>
    <t>金</t>
  </si>
  <si>
    <t>土</t>
  </si>
  <si>
    <t>日</t>
  </si>
  <si>
    <t>月</t>
  </si>
  <si>
    <t>火</t>
  </si>
  <si>
    <t>水</t>
  </si>
  <si>
    <t>木</t>
  </si>
  <si>
    <t>TEL　025-000-0001</t>
  </si>
  <si>
    <t>FAX　025-000-0002</t>
  </si>
  <si>
    <t>A</t>
  </si>
  <si>
    <t>A</t>
  </si>
  <si>
    <t>Ｂ</t>
  </si>
  <si>
    <t>☆☆　☆☆</t>
  </si>
  <si>
    <t>□□　□□</t>
  </si>
  <si>
    <t>介護サービス事業部</t>
  </si>
  <si>
    <t>高齢　福子</t>
  </si>
  <si>
    <t>○○　○○</t>
  </si>
  <si>
    <t>×</t>
  </si>
  <si>
    <t>×</t>
  </si>
  <si>
    <t>××デイサービスセンター介護職員</t>
  </si>
  <si>
    <t>Ｃ</t>
  </si>
  <si>
    <t>小計</t>
  </si>
  <si>
    <t>注５：　夜勤体制を記載する場合は、夜勤を網掛けする等わかるよう記載し、余白にその旨を記載してください。</t>
  </si>
  <si>
    <r>
      <t>様式第３号（その２） 【新規指定（許可）申請、更新申請、変更届用】</t>
    </r>
    <r>
      <rPr>
        <sz val="8"/>
        <rFont val="ＭＳ Ｐゴシック"/>
        <family val="3"/>
      </rPr>
      <t xml:space="preserve"> ※ 『通所介護、介護予防通所介護相当サービス、診療所以外の（介護予防）通所リハビリテーション』 </t>
    </r>
    <r>
      <rPr>
        <u val="single"/>
        <sz val="8"/>
        <rFont val="ＭＳ Ｐゴシック"/>
        <family val="3"/>
      </rPr>
      <t>以外</t>
    </r>
    <r>
      <rPr>
        <sz val="8"/>
        <rFont val="ＭＳ Ｐゴシック"/>
        <family val="3"/>
      </rPr>
      <t>の場合</t>
    </r>
  </si>
  <si>
    <t>障害者支援サービス訪問介護事業所</t>
  </si>
  <si>
    <t>居宅介護、重度訪問介護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</si>
</sst>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_);[Red]\(0.0\)"/>
    <numFmt numFmtId="180" formatCode="0.0_);\(0.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b/>
      <u val="single"/>
      <sz val="11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6.5"/>
      <color indexed="10"/>
      <name val="ＭＳ Ｐゴシック"/>
      <family val="3"/>
    </font>
    <font>
      <sz val="8"/>
      <name val="ＭＳ Ｐゴシック"/>
      <family val="3"/>
    </font>
    <font>
      <u val="single"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3" fillId="0" borderId="15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horizontal="center" vertical="center"/>
    </xf>
    <xf numFmtId="176" fontId="14" fillId="0" borderId="15" xfId="0" applyNumberFormat="1" applyFont="1" applyBorder="1" applyAlignment="1">
      <alignment horizontal="center" vertical="center"/>
    </xf>
    <xf numFmtId="176" fontId="53" fillId="0" borderId="15" xfId="0" applyNumberFormat="1" applyFont="1" applyBorder="1" applyAlignment="1">
      <alignment vertical="center" shrinkToFit="1"/>
    </xf>
    <xf numFmtId="176" fontId="53" fillId="0" borderId="15" xfId="0" applyNumberFormat="1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179" fontId="54" fillId="0" borderId="16" xfId="0" applyNumberFormat="1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176" fontId="54" fillId="0" borderId="16" xfId="0" applyNumberFormat="1" applyFont="1" applyBorder="1" applyAlignment="1">
      <alignment vertical="center"/>
    </xf>
    <xf numFmtId="176" fontId="54" fillId="0" borderId="12" xfId="0" applyNumberFormat="1" applyFont="1" applyBorder="1" applyAlignment="1">
      <alignment vertical="center"/>
    </xf>
    <xf numFmtId="176" fontId="54" fillId="0" borderId="17" xfId="0" applyNumberFormat="1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1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13" fillId="0" borderId="16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 shrinkToFit="1"/>
    </xf>
    <xf numFmtId="0" fontId="8" fillId="0" borderId="12" xfId="0" applyFont="1" applyBorder="1" applyAlignment="1">
      <alignment vertical="center" wrapText="1" shrinkToFit="1"/>
    </xf>
    <xf numFmtId="0" fontId="8" fillId="0" borderId="17" xfId="0" applyFont="1" applyBorder="1" applyAlignment="1">
      <alignment vertical="center" wrapText="1" shrinkToFi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179" fontId="8" fillId="0" borderId="16" xfId="0" applyNumberFormat="1" applyFont="1" applyBorder="1" applyAlignment="1">
      <alignment vertical="center"/>
    </xf>
    <xf numFmtId="179" fontId="8" fillId="0" borderId="12" xfId="0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9" fillId="0" borderId="17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3" fillId="0" borderId="0" xfId="60" applyFont="1" applyAlignment="1">
      <alignment horizontal="left" vertical="center"/>
      <protection/>
    </xf>
    <xf numFmtId="0" fontId="0" fillId="0" borderId="12" xfId="0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ankou0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133350</xdr:colOff>
      <xdr:row>10</xdr:row>
      <xdr:rowOff>95250</xdr:rowOff>
    </xdr:from>
    <xdr:to>
      <xdr:col>57</xdr:col>
      <xdr:colOff>47625</xdr:colOff>
      <xdr:row>18</xdr:row>
      <xdr:rowOff>200025</xdr:rowOff>
    </xdr:to>
    <xdr:sp>
      <xdr:nvSpPr>
        <xdr:cNvPr id="1" name="Oval 3"/>
        <xdr:cNvSpPr>
          <a:spLocks/>
        </xdr:cNvSpPr>
      </xdr:nvSpPr>
      <xdr:spPr>
        <a:xfrm>
          <a:off x="11811000" y="2486025"/>
          <a:ext cx="1114425" cy="2847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</xdr:row>
      <xdr:rowOff>219075</xdr:rowOff>
    </xdr:from>
    <xdr:to>
      <xdr:col>8</xdr:col>
      <xdr:colOff>66675</xdr:colOff>
      <xdr:row>8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152400" y="1352550"/>
          <a:ext cx="1924050" cy="457200"/>
        </a:xfrm>
        <a:prstGeom prst="wedgeRectCallout">
          <a:avLst>
            <a:gd name="adj1" fmla="val 39731"/>
            <a:gd name="adj2" fmla="val 71000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事業開始予定月の勤務予定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として作成してください。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 editAs="oneCell">
    <xdr:from>
      <xdr:col>0</xdr:col>
      <xdr:colOff>238125</xdr:colOff>
      <xdr:row>1</xdr:row>
      <xdr:rowOff>66675</xdr:rowOff>
    </xdr:from>
    <xdr:to>
      <xdr:col>4</xdr:col>
      <xdr:colOff>142875</xdr:colOff>
      <xdr:row>2</xdr:row>
      <xdr:rowOff>85725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38125"/>
          <a:ext cx="11144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38100</xdr:colOff>
      <xdr:row>6</xdr:row>
      <xdr:rowOff>161925</xdr:rowOff>
    </xdr:from>
    <xdr:to>
      <xdr:col>20</xdr:col>
      <xdr:colOff>0</xdr:colOff>
      <xdr:row>8</xdr:row>
      <xdr:rowOff>76200</xdr:rowOff>
    </xdr:to>
    <xdr:sp>
      <xdr:nvSpPr>
        <xdr:cNvPr id="4" name="四角形吹き出し 3"/>
        <xdr:cNvSpPr>
          <a:spLocks/>
        </xdr:cNvSpPr>
      </xdr:nvSpPr>
      <xdr:spPr>
        <a:xfrm>
          <a:off x="3448050" y="1543050"/>
          <a:ext cx="1152525" cy="314325"/>
        </a:xfrm>
        <a:prstGeom prst="wedgeRectCallout">
          <a:avLst>
            <a:gd name="adj1" fmla="val -20833"/>
            <a:gd name="adj2" fmla="val 62500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記載不要</a:t>
          </a:r>
        </a:p>
      </xdr:txBody>
    </xdr:sp>
    <xdr:clientData/>
  </xdr:twoCellAnchor>
  <xdr:twoCellAnchor>
    <xdr:from>
      <xdr:col>53</xdr:col>
      <xdr:colOff>0</xdr:colOff>
      <xdr:row>19</xdr:row>
      <xdr:rowOff>95250</xdr:rowOff>
    </xdr:from>
    <xdr:to>
      <xdr:col>56</xdr:col>
      <xdr:colOff>114300</xdr:colOff>
      <xdr:row>21</xdr:row>
      <xdr:rowOff>95250</xdr:rowOff>
    </xdr:to>
    <xdr:sp>
      <xdr:nvSpPr>
        <xdr:cNvPr id="5" name="AutoShape 4"/>
        <xdr:cNvSpPr>
          <a:spLocks/>
        </xdr:cNvSpPr>
      </xdr:nvSpPr>
      <xdr:spPr>
        <a:xfrm>
          <a:off x="12077700" y="5610225"/>
          <a:ext cx="714375" cy="762000"/>
        </a:xfrm>
        <a:prstGeom prst="wedgeRectCallout">
          <a:avLst>
            <a:gd name="adj1" fmla="val -5712"/>
            <a:gd name="adj2" fmla="val -9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兼務状況等を記載すること</a:t>
          </a:r>
        </a:p>
      </xdr:txBody>
    </xdr:sp>
    <xdr:clientData/>
  </xdr:twoCellAnchor>
  <xdr:twoCellAnchor>
    <xdr:from>
      <xdr:col>32</xdr:col>
      <xdr:colOff>28575</xdr:colOff>
      <xdr:row>7</xdr:row>
      <xdr:rowOff>66675</xdr:rowOff>
    </xdr:from>
    <xdr:to>
      <xdr:col>36</xdr:col>
      <xdr:colOff>228600</xdr:colOff>
      <xdr:row>8</xdr:row>
      <xdr:rowOff>228600</xdr:rowOff>
    </xdr:to>
    <xdr:sp>
      <xdr:nvSpPr>
        <xdr:cNvPr id="6" name="四角形吹き出し 6"/>
        <xdr:cNvSpPr>
          <a:spLocks/>
        </xdr:cNvSpPr>
      </xdr:nvSpPr>
      <xdr:spPr>
        <a:xfrm>
          <a:off x="7486650" y="1695450"/>
          <a:ext cx="1152525" cy="314325"/>
        </a:xfrm>
        <a:prstGeom prst="wedgeRectCallout">
          <a:avLst>
            <a:gd name="adj1" fmla="val -97694"/>
            <a:gd name="adj2" fmla="val -92046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記載不要</a:t>
          </a:r>
        </a:p>
      </xdr:txBody>
    </xdr:sp>
    <xdr:clientData/>
  </xdr:twoCellAnchor>
  <xdr:twoCellAnchor>
    <xdr:from>
      <xdr:col>39</xdr:col>
      <xdr:colOff>171450</xdr:colOff>
      <xdr:row>2</xdr:row>
      <xdr:rowOff>28575</xdr:rowOff>
    </xdr:from>
    <xdr:to>
      <xdr:col>47</xdr:col>
      <xdr:colOff>104775</xdr:colOff>
      <xdr:row>4</xdr:row>
      <xdr:rowOff>161925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9296400" y="514350"/>
          <a:ext cx="1685925" cy="533400"/>
        </a:xfrm>
        <a:prstGeom prst="rect">
          <a:avLst/>
        </a:prstGeom>
        <a:solidFill>
          <a:srgbClr val="99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障がいサービスの人員基準にてご提出下さい。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E28"/>
  <sheetViews>
    <sheetView tabSelected="1" zoomScalePageLayoutView="0" workbookViewId="0" topLeftCell="D4">
      <selection activeCell="AX5" sqref="AX5"/>
    </sheetView>
  </sheetViews>
  <sheetFormatPr defaultColWidth="2.625" defaultRowHeight="13.5"/>
  <cols>
    <col min="1" max="1" width="5.625" style="0" customWidth="1"/>
    <col min="2" max="2" width="5.00390625" style="0" customWidth="1"/>
    <col min="3" max="15" width="2.625" style="0" customWidth="1"/>
    <col min="16" max="43" width="3.125" style="0" customWidth="1"/>
    <col min="44" max="57" width="2.625" style="0" customWidth="1"/>
    <col min="58" max="58" width="1.37890625" style="0" customWidth="1"/>
  </cols>
  <sheetData>
    <row r="1" spans="3:57" ht="13.5">
      <c r="C1" s="147" t="s">
        <v>64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</row>
    <row r="2" spans="3:57" ht="24.75" customHeight="1">
      <c r="C2" s="50" t="s">
        <v>1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</row>
    <row r="3" spans="3:57" ht="12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3:57" s="3" customFormat="1" ht="19.5" customHeight="1">
      <c r="C4" s="51" t="s">
        <v>9</v>
      </c>
      <c r="D4" s="51"/>
      <c r="E4" s="51"/>
      <c r="F4" s="51"/>
      <c r="G4" s="51"/>
      <c r="H4" s="51"/>
      <c r="I4" s="51"/>
      <c r="J4" s="52" t="s">
        <v>65</v>
      </c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4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3:57" s="3" customFormat="1" ht="19.5" customHeight="1">
      <c r="C5" s="51" t="s">
        <v>10</v>
      </c>
      <c r="D5" s="51"/>
      <c r="E5" s="51"/>
      <c r="F5" s="51"/>
      <c r="G5" s="51"/>
      <c r="H5" s="51"/>
      <c r="I5" s="51"/>
      <c r="J5" s="52" t="s">
        <v>66</v>
      </c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4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3:57" s="3" customFormat="1" ht="19.5" customHeight="1">
      <c r="C6" s="43" t="s">
        <v>16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5"/>
      <c r="Z6" s="46">
        <v>40</v>
      </c>
      <c r="AA6" s="46"/>
      <c r="AB6" s="46"/>
      <c r="AC6" s="47" t="s">
        <v>8</v>
      </c>
      <c r="AD6" s="47"/>
      <c r="AE6" s="48"/>
      <c r="AF6" s="48"/>
      <c r="AG6" s="48"/>
      <c r="AH6" s="48"/>
      <c r="AI6" s="48"/>
      <c r="AJ6" s="49"/>
      <c r="AK6" s="17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3:57" s="3" customFormat="1" ht="19.5" customHeight="1">
      <c r="C7" s="43" t="s">
        <v>17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5"/>
      <c r="Z7" s="48"/>
      <c r="AA7" s="48"/>
      <c r="AB7" s="9" t="s">
        <v>18</v>
      </c>
      <c r="AC7" s="48"/>
      <c r="AD7" s="48"/>
      <c r="AE7" s="10" t="s">
        <v>19</v>
      </c>
      <c r="AF7" s="47"/>
      <c r="AG7" s="47"/>
      <c r="AH7" s="47" t="s">
        <v>8</v>
      </c>
      <c r="AI7" s="47"/>
      <c r="AJ7" s="10" t="s">
        <v>20</v>
      </c>
      <c r="AK7" s="72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</row>
    <row r="8" spans="3:57" s="3" customFormat="1" ht="12" customHeight="1"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1"/>
      <c r="AA8" s="11"/>
      <c r="AB8" s="11"/>
      <c r="AC8" s="11"/>
      <c r="AD8" s="11"/>
      <c r="AE8" s="16"/>
      <c r="AF8" s="16"/>
      <c r="AG8" s="16"/>
      <c r="AH8" s="16"/>
      <c r="AI8" s="16"/>
      <c r="AJ8" s="16"/>
      <c r="AK8" s="14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</row>
    <row r="9" spans="3:57" s="3" customFormat="1" ht="30" customHeight="1">
      <c r="C9" s="12" t="s">
        <v>21</v>
      </c>
      <c r="D9" s="74" t="s">
        <v>40</v>
      </c>
      <c r="E9" s="74"/>
      <c r="F9" s="74">
        <v>30</v>
      </c>
      <c r="G9" s="74"/>
      <c r="H9" s="75" t="s">
        <v>6</v>
      </c>
      <c r="I9" s="75"/>
      <c r="J9" s="74">
        <v>11</v>
      </c>
      <c r="K9" s="74"/>
      <c r="L9" s="75" t="s">
        <v>11</v>
      </c>
      <c r="M9" s="75"/>
      <c r="N9" s="13" t="s">
        <v>22</v>
      </c>
      <c r="O9" s="6" t="s">
        <v>23</v>
      </c>
      <c r="P9" s="55"/>
      <c r="Q9" s="55"/>
      <c r="R9" s="55" t="s">
        <v>14</v>
      </c>
      <c r="S9" s="55"/>
      <c r="T9" s="55"/>
      <c r="U9" s="6" t="s">
        <v>24</v>
      </c>
      <c r="V9" s="6"/>
      <c r="W9" s="4"/>
      <c r="X9" s="4"/>
      <c r="Y9" s="4"/>
      <c r="Z9" s="4"/>
      <c r="AA9" s="4"/>
      <c r="AB9" s="7"/>
      <c r="AC9" s="7"/>
      <c r="AD9" s="4"/>
      <c r="AE9" s="7"/>
      <c r="AF9" s="7"/>
      <c r="AG9" s="7"/>
      <c r="AH9" s="7"/>
      <c r="AI9" s="4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4"/>
    </row>
    <row r="10" spans="3:57" ht="18" customHeight="1">
      <c r="C10" s="56" t="s">
        <v>34</v>
      </c>
      <c r="D10" s="57"/>
      <c r="E10" s="57"/>
      <c r="F10" s="57"/>
      <c r="G10" s="58"/>
      <c r="H10" s="65" t="s">
        <v>2</v>
      </c>
      <c r="I10" s="66"/>
      <c r="J10" s="56" t="s">
        <v>0</v>
      </c>
      <c r="K10" s="57"/>
      <c r="L10" s="57"/>
      <c r="M10" s="57"/>
      <c r="N10" s="57"/>
      <c r="O10" s="58"/>
      <c r="P10" s="71" t="s">
        <v>25</v>
      </c>
      <c r="Q10" s="71"/>
      <c r="R10" s="71"/>
      <c r="S10" s="71"/>
      <c r="T10" s="71"/>
      <c r="U10" s="71"/>
      <c r="V10" s="71"/>
      <c r="W10" s="71" t="s">
        <v>26</v>
      </c>
      <c r="X10" s="71"/>
      <c r="Y10" s="71"/>
      <c r="Z10" s="71"/>
      <c r="AA10" s="71"/>
      <c r="AB10" s="71"/>
      <c r="AC10" s="71"/>
      <c r="AD10" s="71" t="s">
        <v>27</v>
      </c>
      <c r="AE10" s="71"/>
      <c r="AF10" s="71"/>
      <c r="AG10" s="71"/>
      <c r="AH10" s="71"/>
      <c r="AI10" s="71"/>
      <c r="AJ10" s="71"/>
      <c r="AK10" s="71" t="s">
        <v>28</v>
      </c>
      <c r="AL10" s="71"/>
      <c r="AM10" s="71"/>
      <c r="AN10" s="71"/>
      <c r="AO10" s="71"/>
      <c r="AP10" s="71"/>
      <c r="AQ10" s="71"/>
      <c r="AR10" s="76" t="s">
        <v>29</v>
      </c>
      <c r="AS10" s="77"/>
      <c r="AT10" s="78"/>
      <c r="AU10" s="76" t="s">
        <v>30</v>
      </c>
      <c r="AV10" s="77"/>
      <c r="AW10" s="78"/>
      <c r="AX10" s="76" t="s">
        <v>31</v>
      </c>
      <c r="AY10" s="77"/>
      <c r="AZ10" s="78"/>
      <c r="BA10" s="85" t="s">
        <v>5</v>
      </c>
      <c r="BB10" s="86"/>
      <c r="BC10" s="86"/>
      <c r="BD10" s="86"/>
      <c r="BE10" s="87"/>
    </row>
    <row r="11" spans="3:57" ht="18" customHeight="1">
      <c r="C11" s="59"/>
      <c r="D11" s="60"/>
      <c r="E11" s="60"/>
      <c r="F11" s="60"/>
      <c r="G11" s="61"/>
      <c r="H11" s="67"/>
      <c r="I11" s="68"/>
      <c r="J11" s="59"/>
      <c r="K11" s="60"/>
      <c r="L11" s="60"/>
      <c r="M11" s="60"/>
      <c r="N11" s="60"/>
      <c r="O11" s="61"/>
      <c r="P11" s="2">
        <v>1</v>
      </c>
      <c r="Q11" s="2">
        <v>2</v>
      </c>
      <c r="R11" s="2">
        <v>3</v>
      </c>
      <c r="S11" s="2">
        <v>4</v>
      </c>
      <c r="T11" s="2">
        <v>5</v>
      </c>
      <c r="U11" s="2">
        <v>6</v>
      </c>
      <c r="V11" s="2">
        <v>7</v>
      </c>
      <c r="W11" s="2">
        <v>8</v>
      </c>
      <c r="X11" s="2">
        <v>9</v>
      </c>
      <c r="Y11" s="2">
        <v>10</v>
      </c>
      <c r="Z11" s="2">
        <v>11</v>
      </c>
      <c r="AA11" s="2">
        <v>12</v>
      </c>
      <c r="AB11" s="2">
        <v>13</v>
      </c>
      <c r="AC11" s="2">
        <v>14</v>
      </c>
      <c r="AD11" s="2">
        <v>15</v>
      </c>
      <c r="AE11" s="2">
        <v>16</v>
      </c>
      <c r="AF11" s="2">
        <v>17</v>
      </c>
      <c r="AG11" s="2">
        <v>18</v>
      </c>
      <c r="AH11" s="2">
        <v>19</v>
      </c>
      <c r="AI11" s="2">
        <v>20</v>
      </c>
      <c r="AJ11" s="2">
        <v>21</v>
      </c>
      <c r="AK11" s="2">
        <v>22</v>
      </c>
      <c r="AL11" s="2">
        <v>23</v>
      </c>
      <c r="AM11" s="2">
        <v>24</v>
      </c>
      <c r="AN11" s="2">
        <v>25</v>
      </c>
      <c r="AO11" s="2">
        <v>26</v>
      </c>
      <c r="AP11" s="2">
        <v>27</v>
      </c>
      <c r="AQ11" s="2">
        <v>28</v>
      </c>
      <c r="AR11" s="79"/>
      <c r="AS11" s="80"/>
      <c r="AT11" s="81"/>
      <c r="AU11" s="79"/>
      <c r="AV11" s="80"/>
      <c r="AW11" s="81"/>
      <c r="AX11" s="79"/>
      <c r="AY11" s="80"/>
      <c r="AZ11" s="81"/>
      <c r="BA11" s="88"/>
      <c r="BB11" s="89"/>
      <c r="BC11" s="89"/>
      <c r="BD11" s="89"/>
      <c r="BE11" s="90"/>
    </row>
    <row r="12" spans="3:57" ht="18" customHeight="1">
      <c r="C12" s="62"/>
      <c r="D12" s="63"/>
      <c r="E12" s="63"/>
      <c r="F12" s="63"/>
      <c r="G12" s="64"/>
      <c r="H12" s="69"/>
      <c r="I12" s="70"/>
      <c r="J12" s="62"/>
      <c r="K12" s="63"/>
      <c r="L12" s="63"/>
      <c r="M12" s="64"/>
      <c r="N12" s="31" t="s">
        <v>3</v>
      </c>
      <c r="O12" s="32"/>
      <c r="P12" s="24" t="s">
        <v>47</v>
      </c>
      <c r="Q12" s="24" t="s">
        <v>41</v>
      </c>
      <c r="R12" s="24" t="s">
        <v>42</v>
      </c>
      <c r="S12" s="24" t="s">
        <v>43</v>
      </c>
      <c r="T12" s="24" t="s">
        <v>44</v>
      </c>
      <c r="U12" s="24" t="s">
        <v>45</v>
      </c>
      <c r="V12" s="24" t="s">
        <v>46</v>
      </c>
      <c r="W12" s="24" t="s">
        <v>47</v>
      </c>
      <c r="X12" s="24" t="s">
        <v>41</v>
      </c>
      <c r="Y12" s="24" t="s">
        <v>42</v>
      </c>
      <c r="Z12" s="24" t="s">
        <v>43</v>
      </c>
      <c r="AA12" s="24" t="s">
        <v>44</v>
      </c>
      <c r="AB12" s="24" t="s">
        <v>45</v>
      </c>
      <c r="AC12" s="24" t="s">
        <v>46</v>
      </c>
      <c r="AD12" s="24" t="s">
        <v>47</v>
      </c>
      <c r="AE12" s="24" t="s">
        <v>41</v>
      </c>
      <c r="AF12" s="24" t="s">
        <v>42</v>
      </c>
      <c r="AG12" s="24" t="s">
        <v>43</v>
      </c>
      <c r="AH12" s="24" t="s">
        <v>44</v>
      </c>
      <c r="AI12" s="24" t="s">
        <v>45</v>
      </c>
      <c r="AJ12" s="24" t="s">
        <v>46</v>
      </c>
      <c r="AK12" s="24" t="s">
        <v>47</v>
      </c>
      <c r="AL12" s="24" t="s">
        <v>41</v>
      </c>
      <c r="AM12" s="24" t="s">
        <v>42</v>
      </c>
      <c r="AN12" s="24" t="s">
        <v>43</v>
      </c>
      <c r="AO12" s="24" t="s">
        <v>44</v>
      </c>
      <c r="AP12" s="24" t="s">
        <v>45</v>
      </c>
      <c r="AQ12" s="24" t="s">
        <v>46</v>
      </c>
      <c r="AR12" s="82"/>
      <c r="AS12" s="83"/>
      <c r="AT12" s="84"/>
      <c r="AU12" s="82"/>
      <c r="AV12" s="83"/>
      <c r="AW12" s="84"/>
      <c r="AX12" s="82"/>
      <c r="AY12" s="83"/>
      <c r="AZ12" s="84"/>
      <c r="BA12" s="91"/>
      <c r="BB12" s="92"/>
      <c r="BC12" s="92"/>
      <c r="BD12" s="92"/>
      <c r="BE12" s="93"/>
    </row>
    <row r="13" spans="3:57" ht="30" customHeight="1">
      <c r="C13" s="111" t="s">
        <v>39</v>
      </c>
      <c r="D13" s="112"/>
      <c r="E13" s="112"/>
      <c r="F13" s="112"/>
      <c r="G13" s="113"/>
      <c r="H13" s="100" t="s">
        <v>50</v>
      </c>
      <c r="I13" s="101"/>
      <c r="J13" s="102" t="s">
        <v>37</v>
      </c>
      <c r="K13" s="103"/>
      <c r="L13" s="103"/>
      <c r="M13" s="103"/>
      <c r="N13" s="103"/>
      <c r="O13" s="104"/>
      <c r="P13" s="20">
        <v>8</v>
      </c>
      <c r="Q13" s="20">
        <v>8</v>
      </c>
      <c r="R13" s="20" t="s">
        <v>59</v>
      </c>
      <c r="S13" s="20" t="s">
        <v>58</v>
      </c>
      <c r="T13" s="20">
        <v>8</v>
      </c>
      <c r="U13" s="20">
        <v>8</v>
      </c>
      <c r="V13" s="20">
        <v>8</v>
      </c>
      <c r="W13" s="20">
        <v>8</v>
      </c>
      <c r="X13" s="20">
        <v>8</v>
      </c>
      <c r="Y13" s="20" t="s">
        <v>58</v>
      </c>
      <c r="Z13" s="20" t="s">
        <v>58</v>
      </c>
      <c r="AA13" s="20">
        <v>8</v>
      </c>
      <c r="AB13" s="20">
        <v>8</v>
      </c>
      <c r="AC13" s="20">
        <v>8</v>
      </c>
      <c r="AD13" s="20">
        <v>8</v>
      </c>
      <c r="AE13" s="20">
        <v>8</v>
      </c>
      <c r="AF13" s="20" t="s">
        <v>58</v>
      </c>
      <c r="AG13" s="20" t="s">
        <v>58</v>
      </c>
      <c r="AH13" s="20">
        <v>8</v>
      </c>
      <c r="AI13" s="20">
        <v>8</v>
      </c>
      <c r="AJ13" s="20">
        <v>8</v>
      </c>
      <c r="AK13" s="20">
        <v>8</v>
      </c>
      <c r="AL13" s="20">
        <v>8</v>
      </c>
      <c r="AM13" s="20" t="s">
        <v>58</v>
      </c>
      <c r="AN13" s="20" t="s">
        <v>58</v>
      </c>
      <c r="AO13" s="20">
        <v>8</v>
      </c>
      <c r="AP13" s="20">
        <v>8</v>
      </c>
      <c r="AQ13" s="20">
        <v>8</v>
      </c>
      <c r="AR13" s="105">
        <v>160</v>
      </c>
      <c r="AS13" s="106"/>
      <c r="AT13" s="107"/>
      <c r="AU13" s="102">
        <v>40</v>
      </c>
      <c r="AV13" s="103"/>
      <c r="AW13" s="104"/>
      <c r="AX13" s="105">
        <v>1</v>
      </c>
      <c r="AY13" s="106"/>
      <c r="AZ13" s="107"/>
      <c r="BA13" s="94"/>
      <c r="BB13" s="95"/>
      <c r="BC13" s="95"/>
      <c r="BD13" s="95"/>
      <c r="BE13" s="96"/>
    </row>
    <row r="14" spans="3:57" ht="30" customHeight="1">
      <c r="C14" s="28"/>
      <c r="D14" s="29"/>
      <c r="E14" s="29"/>
      <c r="F14" s="29"/>
      <c r="G14" s="30"/>
      <c r="H14" s="31"/>
      <c r="I14" s="32"/>
      <c r="J14" s="33" t="s">
        <v>62</v>
      </c>
      <c r="K14" s="34"/>
      <c r="L14" s="34"/>
      <c r="M14" s="34"/>
      <c r="N14" s="34"/>
      <c r="O14" s="35"/>
      <c r="P14" s="23">
        <f>P13</f>
        <v>8</v>
      </c>
      <c r="Q14" s="23">
        <f>Q13</f>
        <v>8</v>
      </c>
      <c r="R14" s="23"/>
      <c r="S14" s="23"/>
      <c r="T14" s="23">
        <f>T13</f>
        <v>8</v>
      </c>
      <c r="U14" s="23">
        <f>U13</f>
        <v>8</v>
      </c>
      <c r="V14" s="23">
        <f>V13</f>
        <v>8</v>
      </c>
      <c r="W14" s="23">
        <f>W13</f>
        <v>8</v>
      </c>
      <c r="X14" s="23">
        <f>X13</f>
        <v>8</v>
      </c>
      <c r="Y14" s="23"/>
      <c r="Z14" s="23"/>
      <c r="AA14" s="23">
        <f>AA13</f>
        <v>8</v>
      </c>
      <c r="AB14" s="23">
        <f>AB13</f>
        <v>8</v>
      </c>
      <c r="AC14" s="23">
        <f>AC13</f>
        <v>8</v>
      </c>
      <c r="AD14" s="23">
        <f>AD13</f>
        <v>8</v>
      </c>
      <c r="AE14" s="23">
        <f>AE13</f>
        <v>8</v>
      </c>
      <c r="AF14" s="23"/>
      <c r="AG14" s="23"/>
      <c r="AH14" s="23">
        <f>AH13</f>
        <v>8</v>
      </c>
      <c r="AI14" s="23">
        <f>AI13</f>
        <v>8</v>
      </c>
      <c r="AJ14" s="23">
        <f>AJ13</f>
        <v>8</v>
      </c>
      <c r="AK14" s="23">
        <f>AK13</f>
        <v>8</v>
      </c>
      <c r="AL14" s="23">
        <f>AL13</f>
        <v>8</v>
      </c>
      <c r="AM14" s="23"/>
      <c r="AN14" s="23"/>
      <c r="AO14" s="23">
        <f>AO13</f>
        <v>8</v>
      </c>
      <c r="AP14" s="23">
        <f>AP13</f>
        <v>8</v>
      </c>
      <c r="AQ14" s="23">
        <f>AQ13</f>
        <v>8</v>
      </c>
      <c r="AR14" s="36">
        <f>AR13</f>
        <v>160</v>
      </c>
      <c r="AS14" s="37"/>
      <c r="AT14" s="38"/>
      <c r="AU14" s="39">
        <f>AU13</f>
        <v>40</v>
      </c>
      <c r="AV14" s="37"/>
      <c r="AW14" s="38"/>
      <c r="AX14" s="40">
        <f>AX13</f>
        <v>1</v>
      </c>
      <c r="AY14" s="41"/>
      <c r="AZ14" s="42"/>
      <c r="BA14" s="25"/>
      <c r="BB14" s="26"/>
      <c r="BC14" s="26"/>
      <c r="BD14" s="26"/>
      <c r="BE14" s="27"/>
    </row>
    <row r="15" spans="3:57" ht="30" customHeight="1">
      <c r="C15" s="97" t="s">
        <v>36</v>
      </c>
      <c r="D15" s="98"/>
      <c r="E15" s="98"/>
      <c r="F15" s="98"/>
      <c r="G15" s="99"/>
      <c r="H15" s="100" t="s">
        <v>51</v>
      </c>
      <c r="I15" s="101"/>
      <c r="J15" s="102" t="s">
        <v>38</v>
      </c>
      <c r="K15" s="103"/>
      <c r="L15" s="103"/>
      <c r="M15" s="103"/>
      <c r="N15" s="103"/>
      <c r="O15" s="104"/>
      <c r="P15" s="20">
        <v>8</v>
      </c>
      <c r="Q15" s="20">
        <v>8</v>
      </c>
      <c r="R15" s="20" t="s">
        <v>58</v>
      </c>
      <c r="S15" s="20" t="s">
        <v>58</v>
      </c>
      <c r="T15" s="20">
        <v>8</v>
      </c>
      <c r="U15" s="20">
        <v>8</v>
      </c>
      <c r="V15" s="20">
        <v>8</v>
      </c>
      <c r="W15" s="20">
        <v>8</v>
      </c>
      <c r="X15" s="20">
        <v>8</v>
      </c>
      <c r="Y15" s="20" t="s">
        <v>58</v>
      </c>
      <c r="Z15" s="20" t="s">
        <v>58</v>
      </c>
      <c r="AA15" s="20">
        <v>8</v>
      </c>
      <c r="AB15" s="20">
        <v>8</v>
      </c>
      <c r="AC15" s="20">
        <v>8</v>
      </c>
      <c r="AD15" s="20">
        <v>8</v>
      </c>
      <c r="AE15" s="20">
        <v>8</v>
      </c>
      <c r="AF15" s="20" t="s">
        <v>58</v>
      </c>
      <c r="AG15" s="20" t="s">
        <v>58</v>
      </c>
      <c r="AH15" s="20">
        <v>8</v>
      </c>
      <c r="AI15" s="20">
        <v>8</v>
      </c>
      <c r="AJ15" s="20">
        <v>8</v>
      </c>
      <c r="AK15" s="20">
        <v>8</v>
      </c>
      <c r="AL15" s="20">
        <v>8</v>
      </c>
      <c r="AM15" s="20" t="s">
        <v>58</v>
      </c>
      <c r="AN15" s="20" t="s">
        <v>58</v>
      </c>
      <c r="AO15" s="20">
        <v>8</v>
      </c>
      <c r="AP15" s="20">
        <v>8</v>
      </c>
      <c r="AQ15" s="20">
        <v>8</v>
      </c>
      <c r="AR15" s="105">
        <v>160</v>
      </c>
      <c r="AS15" s="106"/>
      <c r="AT15" s="107"/>
      <c r="AU15" s="102">
        <v>40</v>
      </c>
      <c r="AV15" s="103"/>
      <c r="AW15" s="104"/>
      <c r="AX15" s="105">
        <v>1</v>
      </c>
      <c r="AY15" s="106"/>
      <c r="AZ15" s="107"/>
      <c r="BA15" s="108"/>
      <c r="BB15" s="109"/>
      <c r="BC15" s="109"/>
      <c r="BD15" s="109"/>
      <c r="BE15" s="110"/>
    </row>
    <row r="16" spans="3:57" ht="30" customHeight="1">
      <c r="C16" s="111" t="s">
        <v>35</v>
      </c>
      <c r="D16" s="112"/>
      <c r="E16" s="112"/>
      <c r="F16" s="112"/>
      <c r="G16" s="113"/>
      <c r="H16" s="100" t="s">
        <v>51</v>
      </c>
      <c r="I16" s="101"/>
      <c r="J16" s="102" t="s">
        <v>57</v>
      </c>
      <c r="K16" s="103"/>
      <c r="L16" s="103"/>
      <c r="M16" s="103"/>
      <c r="N16" s="103"/>
      <c r="O16" s="104"/>
      <c r="P16" s="20">
        <v>8</v>
      </c>
      <c r="Q16" s="20">
        <v>8</v>
      </c>
      <c r="R16" s="20" t="s">
        <v>58</v>
      </c>
      <c r="S16" s="20" t="s">
        <v>58</v>
      </c>
      <c r="T16" s="20">
        <v>8</v>
      </c>
      <c r="U16" s="20">
        <v>8</v>
      </c>
      <c r="V16" s="20">
        <v>8</v>
      </c>
      <c r="W16" s="20">
        <v>8</v>
      </c>
      <c r="X16" s="20">
        <v>8</v>
      </c>
      <c r="Y16" s="20" t="s">
        <v>58</v>
      </c>
      <c r="Z16" s="20" t="s">
        <v>58</v>
      </c>
      <c r="AA16" s="20">
        <v>8</v>
      </c>
      <c r="AB16" s="20">
        <v>8</v>
      </c>
      <c r="AC16" s="20">
        <v>8</v>
      </c>
      <c r="AD16" s="20">
        <v>8</v>
      </c>
      <c r="AE16" s="20">
        <v>8</v>
      </c>
      <c r="AF16" s="20" t="s">
        <v>58</v>
      </c>
      <c r="AG16" s="20" t="s">
        <v>58</v>
      </c>
      <c r="AH16" s="20">
        <v>8</v>
      </c>
      <c r="AI16" s="20">
        <v>8</v>
      </c>
      <c r="AJ16" s="20">
        <v>8</v>
      </c>
      <c r="AK16" s="20">
        <v>8</v>
      </c>
      <c r="AL16" s="20">
        <v>8</v>
      </c>
      <c r="AM16" s="20" t="s">
        <v>58</v>
      </c>
      <c r="AN16" s="20" t="s">
        <v>58</v>
      </c>
      <c r="AO16" s="20">
        <v>8</v>
      </c>
      <c r="AP16" s="20">
        <v>8</v>
      </c>
      <c r="AQ16" s="20">
        <v>8</v>
      </c>
      <c r="AR16" s="105">
        <v>160</v>
      </c>
      <c r="AS16" s="106"/>
      <c r="AT16" s="107"/>
      <c r="AU16" s="102">
        <v>40</v>
      </c>
      <c r="AV16" s="103"/>
      <c r="AW16" s="104"/>
      <c r="AX16" s="105">
        <v>1</v>
      </c>
      <c r="AY16" s="106"/>
      <c r="AZ16" s="107"/>
      <c r="BA16" s="114"/>
      <c r="BB16" s="115"/>
      <c r="BC16" s="115"/>
      <c r="BD16" s="115"/>
      <c r="BE16" s="116"/>
    </row>
    <row r="17" spans="3:57" ht="30" customHeight="1">
      <c r="C17" s="111" t="s">
        <v>35</v>
      </c>
      <c r="D17" s="112"/>
      <c r="E17" s="112"/>
      <c r="F17" s="112"/>
      <c r="G17" s="113"/>
      <c r="H17" s="100" t="s">
        <v>52</v>
      </c>
      <c r="I17" s="101"/>
      <c r="J17" s="102" t="s">
        <v>53</v>
      </c>
      <c r="K17" s="103"/>
      <c r="L17" s="103"/>
      <c r="M17" s="103"/>
      <c r="N17" s="103"/>
      <c r="O17" s="104"/>
      <c r="P17" s="20">
        <v>4</v>
      </c>
      <c r="Q17" s="20">
        <v>4</v>
      </c>
      <c r="R17" s="20" t="s">
        <v>58</v>
      </c>
      <c r="S17" s="20" t="s">
        <v>58</v>
      </c>
      <c r="T17" s="20">
        <v>4</v>
      </c>
      <c r="U17" s="20">
        <v>4</v>
      </c>
      <c r="V17" s="20">
        <v>4</v>
      </c>
      <c r="W17" s="20">
        <v>4</v>
      </c>
      <c r="X17" s="20">
        <v>4</v>
      </c>
      <c r="Y17" s="20" t="s">
        <v>58</v>
      </c>
      <c r="Z17" s="20" t="s">
        <v>58</v>
      </c>
      <c r="AA17" s="20">
        <v>4</v>
      </c>
      <c r="AB17" s="20">
        <v>4</v>
      </c>
      <c r="AC17" s="20">
        <v>4</v>
      </c>
      <c r="AD17" s="20">
        <v>4</v>
      </c>
      <c r="AE17" s="20">
        <v>4</v>
      </c>
      <c r="AF17" s="20" t="s">
        <v>58</v>
      </c>
      <c r="AG17" s="20" t="s">
        <v>58</v>
      </c>
      <c r="AH17" s="20">
        <v>4</v>
      </c>
      <c r="AI17" s="20">
        <v>4</v>
      </c>
      <c r="AJ17" s="20">
        <v>4</v>
      </c>
      <c r="AK17" s="20">
        <v>4</v>
      </c>
      <c r="AL17" s="20">
        <v>4</v>
      </c>
      <c r="AM17" s="20" t="s">
        <v>58</v>
      </c>
      <c r="AN17" s="20" t="s">
        <v>58</v>
      </c>
      <c r="AO17" s="20">
        <v>4</v>
      </c>
      <c r="AP17" s="20">
        <v>4</v>
      </c>
      <c r="AQ17" s="20">
        <v>4</v>
      </c>
      <c r="AR17" s="105">
        <f>SUM(P17:AQ17)</f>
        <v>80</v>
      </c>
      <c r="AS17" s="106"/>
      <c r="AT17" s="107"/>
      <c r="AU17" s="102">
        <f>AR17/4</f>
        <v>20</v>
      </c>
      <c r="AV17" s="103"/>
      <c r="AW17" s="104"/>
      <c r="AX17" s="105">
        <v>0.5</v>
      </c>
      <c r="AY17" s="106"/>
      <c r="AZ17" s="107"/>
      <c r="BA17" s="117" t="s">
        <v>60</v>
      </c>
      <c r="BB17" s="118"/>
      <c r="BC17" s="118"/>
      <c r="BD17" s="118"/>
      <c r="BE17" s="119"/>
    </row>
    <row r="18" spans="3:57" ht="30" customHeight="1">
      <c r="C18" s="111" t="s">
        <v>35</v>
      </c>
      <c r="D18" s="112"/>
      <c r="E18" s="112"/>
      <c r="F18" s="112"/>
      <c r="G18" s="113"/>
      <c r="H18" s="100" t="s">
        <v>61</v>
      </c>
      <c r="I18" s="101"/>
      <c r="J18" s="102" t="s">
        <v>54</v>
      </c>
      <c r="K18" s="103"/>
      <c r="L18" s="103"/>
      <c r="M18" s="103"/>
      <c r="N18" s="103"/>
      <c r="O18" s="104"/>
      <c r="P18" s="20">
        <v>4</v>
      </c>
      <c r="Q18" s="20">
        <v>2</v>
      </c>
      <c r="R18" s="20" t="s">
        <v>58</v>
      </c>
      <c r="S18" s="20" t="s">
        <v>58</v>
      </c>
      <c r="T18" s="20">
        <v>4</v>
      </c>
      <c r="U18" s="20">
        <v>4</v>
      </c>
      <c r="V18" s="20">
        <v>2</v>
      </c>
      <c r="W18" s="20">
        <v>4</v>
      </c>
      <c r="X18" s="20">
        <v>2</v>
      </c>
      <c r="Y18" s="20" t="s">
        <v>58</v>
      </c>
      <c r="Z18" s="20" t="s">
        <v>58</v>
      </c>
      <c r="AA18" s="20">
        <v>4</v>
      </c>
      <c r="AB18" s="20">
        <v>4</v>
      </c>
      <c r="AC18" s="20">
        <v>2</v>
      </c>
      <c r="AD18" s="20">
        <v>4</v>
      </c>
      <c r="AE18" s="20">
        <v>2</v>
      </c>
      <c r="AF18" s="20" t="s">
        <v>58</v>
      </c>
      <c r="AG18" s="20" t="s">
        <v>58</v>
      </c>
      <c r="AH18" s="20">
        <v>4</v>
      </c>
      <c r="AI18" s="20">
        <v>4</v>
      </c>
      <c r="AJ18" s="20">
        <v>2</v>
      </c>
      <c r="AK18" s="20">
        <v>4</v>
      </c>
      <c r="AL18" s="20">
        <v>2</v>
      </c>
      <c r="AM18" s="20" t="s">
        <v>58</v>
      </c>
      <c r="AN18" s="20" t="s">
        <v>58</v>
      </c>
      <c r="AO18" s="20">
        <v>4</v>
      </c>
      <c r="AP18" s="20">
        <v>4</v>
      </c>
      <c r="AQ18" s="20">
        <v>2</v>
      </c>
      <c r="AR18" s="105">
        <f>SUM(P18:AQ18)</f>
        <v>64</v>
      </c>
      <c r="AS18" s="106"/>
      <c r="AT18" s="107"/>
      <c r="AU18" s="102">
        <f>AR18/4</f>
        <v>16</v>
      </c>
      <c r="AV18" s="103"/>
      <c r="AW18" s="104"/>
      <c r="AX18" s="105">
        <v>0.4</v>
      </c>
      <c r="AY18" s="106"/>
      <c r="AZ18" s="107"/>
      <c r="BA18" s="117"/>
      <c r="BB18" s="118"/>
      <c r="BC18" s="118"/>
      <c r="BD18" s="118"/>
      <c r="BE18" s="119"/>
    </row>
    <row r="19" spans="3:57" ht="30" customHeight="1">
      <c r="C19" s="28"/>
      <c r="D19" s="29"/>
      <c r="E19" s="29"/>
      <c r="F19" s="29"/>
      <c r="G19" s="30"/>
      <c r="H19" s="28"/>
      <c r="I19" s="30"/>
      <c r="J19" s="33" t="s">
        <v>62</v>
      </c>
      <c r="K19" s="34"/>
      <c r="L19" s="34"/>
      <c r="M19" s="34"/>
      <c r="N19" s="34"/>
      <c r="O19" s="35"/>
      <c r="P19" s="22">
        <f>SUM(P15:P18)</f>
        <v>24</v>
      </c>
      <c r="Q19" s="22">
        <f aca="true" t="shared" si="0" ref="Q19:AQ19">SUM(Q15:Q18)</f>
        <v>22</v>
      </c>
      <c r="R19" s="22"/>
      <c r="S19" s="22"/>
      <c r="T19" s="22">
        <f t="shared" si="0"/>
        <v>24</v>
      </c>
      <c r="U19" s="22">
        <f t="shared" si="0"/>
        <v>24</v>
      </c>
      <c r="V19" s="22">
        <f t="shared" si="0"/>
        <v>22</v>
      </c>
      <c r="W19" s="22">
        <f t="shared" si="0"/>
        <v>24</v>
      </c>
      <c r="X19" s="22">
        <f t="shared" si="0"/>
        <v>22</v>
      </c>
      <c r="Y19" s="22"/>
      <c r="Z19" s="22"/>
      <c r="AA19" s="22">
        <f t="shared" si="0"/>
        <v>24</v>
      </c>
      <c r="AB19" s="22">
        <f t="shared" si="0"/>
        <v>24</v>
      </c>
      <c r="AC19" s="22">
        <f t="shared" si="0"/>
        <v>22</v>
      </c>
      <c r="AD19" s="22">
        <f t="shared" si="0"/>
        <v>24</v>
      </c>
      <c r="AE19" s="22">
        <f t="shared" si="0"/>
        <v>22</v>
      </c>
      <c r="AF19" s="22"/>
      <c r="AG19" s="22"/>
      <c r="AH19" s="22">
        <f t="shared" si="0"/>
        <v>24</v>
      </c>
      <c r="AI19" s="22">
        <f t="shared" si="0"/>
        <v>24</v>
      </c>
      <c r="AJ19" s="22">
        <f t="shared" si="0"/>
        <v>22</v>
      </c>
      <c r="AK19" s="22">
        <f t="shared" si="0"/>
        <v>24</v>
      </c>
      <c r="AL19" s="22">
        <f t="shared" si="0"/>
        <v>22</v>
      </c>
      <c r="AM19" s="22"/>
      <c r="AN19" s="22"/>
      <c r="AO19" s="22">
        <f t="shared" si="0"/>
        <v>24</v>
      </c>
      <c r="AP19" s="22">
        <f t="shared" si="0"/>
        <v>24</v>
      </c>
      <c r="AQ19" s="22">
        <f t="shared" si="0"/>
        <v>22</v>
      </c>
      <c r="AR19" s="36">
        <f>SUM(AR15:AT18)</f>
        <v>464</v>
      </c>
      <c r="AS19" s="37"/>
      <c r="AT19" s="38"/>
      <c r="AU19" s="36">
        <f>SUM(AU15:AW18)</f>
        <v>116</v>
      </c>
      <c r="AV19" s="37"/>
      <c r="AW19" s="38"/>
      <c r="AX19" s="36">
        <f>SUM(AX15:AZ18)</f>
        <v>2.9</v>
      </c>
      <c r="AY19" s="37"/>
      <c r="AZ19" s="38"/>
      <c r="BA19" s="28"/>
      <c r="BB19" s="29"/>
      <c r="BC19" s="29"/>
      <c r="BD19" s="29"/>
      <c r="BE19" s="30"/>
    </row>
    <row r="20" spans="3:57" ht="30" customHeight="1">
      <c r="C20" s="28"/>
      <c r="D20" s="29"/>
      <c r="E20" s="29"/>
      <c r="F20" s="29"/>
      <c r="G20" s="30"/>
      <c r="H20" s="28"/>
      <c r="I20" s="30"/>
      <c r="J20" s="120"/>
      <c r="K20" s="121"/>
      <c r="L20" s="121"/>
      <c r="M20" s="121"/>
      <c r="N20" s="121"/>
      <c r="O20" s="122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20"/>
      <c r="AS20" s="121"/>
      <c r="AT20" s="122"/>
      <c r="AU20" s="120"/>
      <c r="AV20" s="121"/>
      <c r="AW20" s="122"/>
      <c r="AX20" s="120"/>
      <c r="AY20" s="121"/>
      <c r="AZ20" s="122"/>
      <c r="BA20" s="28"/>
      <c r="BB20" s="29"/>
      <c r="BC20" s="29"/>
      <c r="BD20" s="29"/>
      <c r="BE20" s="30"/>
    </row>
    <row r="21" spans="3:57" ht="30" customHeight="1">
      <c r="C21" s="28"/>
      <c r="D21" s="29"/>
      <c r="E21" s="29"/>
      <c r="F21" s="29"/>
      <c r="G21" s="30"/>
      <c r="H21" s="28"/>
      <c r="I21" s="30"/>
      <c r="J21" s="120"/>
      <c r="K21" s="121"/>
      <c r="L21" s="121"/>
      <c r="M21" s="121"/>
      <c r="N21" s="121"/>
      <c r="O21" s="122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20"/>
      <c r="AS21" s="121"/>
      <c r="AT21" s="122"/>
      <c r="AU21" s="120"/>
      <c r="AV21" s="121"/>
      <c r="AW21" s="122"/>
      <c r="AX21" s="120"/>
      <c r="AY21" s="121"/>
      <c r="AZ21" s="122"/>
      <c r="BA21" s="28"/>
      <c r="BB21" s="29"/>
      <c r="BC21" s="29"/>
      <c r="BD21" s="29"/>
      <c r="BE21" s="30"/>
    </row>
    <row r="22" spans="3:57" ht="30" customHeight="1">
      <c r="C22" s="28"/>
      <c r="D22" s="29"/>
      <c r="E22" s="29"/>
      <c r="F22" s="29"/>
      <c r="G22" s="30"/>
      <c r="H22" s="28"/>
      <c r="I22" s="30"/>
      <c r="J22" s="120"/>
      <c r="K22" s="121"/>
      <c r="L22" s="121"/>
      <c r="M22" s="121"/>
      <c r="N22" s="121"/>
      <c r="O22" s="122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20"/>
      <c r="AS22" s="121"/>
      <c r="AT22" s="122"/>
      <c r="AU22" s="120"/>
      <c r="AV22" s="121"/>
      <c r="AW22" s="122"/>
      <c r="AX22" s="120"/>
      <c r="AY22" s="121"/>
      <c r="AZ22" s="122"/>
      <c r="BA22" s="28"/>
      <c r="BB22" s="29"/>
      <c r="BC22" s="29"/>
      <c r="BD22" s="29"/>
      <c r="BE22" s="30"/>
    </row>
    <row r="23" spans="3:57" ht="30" customHeight="1">
      <c r="C23" s="31" t="s">
        <v>4</v>
      </c>
      <c r="D23" s="148"/>
      <c r="E23" s="148"/>
      <c r="F23" s="148"/>
      <c r="G23" s="32"/>
      <c r="H23" s="28"/>
      <c r="I23" s="30"/>
      <c r="J23" s="123"/>
      <c r="K23" s="124"/>
      <c r="L23" s="124"/>
      <c r="M23" s="124"/>
      <c r="N23" s="124"/>
      <c r="O23" s="125"/>
      <c r="P23" s="21">
        <f>P14+P19</f>
        <v>32</v>
      </c>
      <c r="Q23" s="21">
        <f aca="true" t="shared" si="1" ref="Q23:AQ23">Q14+Q19</f>
        <v>30</v>
      </c>
      <c r="R23" s="21"/>
      <c r="S23" s="21"/>
      <c r="T23" s="21">
        <f t="shared" si="1"/>
        <v>32</v>
      </c>
      <c r="U23" s="21">
        <f t="shared" si="1"/>
        <v>32</v>
      </c>
      <c r="V23" s="21">
        <f t="shared" si="1"/>
        <v>30</v>
      </c>
      <c r="W23" s="21">
        <f t="shared" si="1"/>
        <v>32</v>
      </c>
      <c r="X23" s="21">
        <f t="shared" si="1"/>
        <v>30</v>
      </c>
      <c r="Y23" s="21"/>
      <c r="Z23" s="21"/>
      <c r="AA23" s="21">
        <f t="shared" si="1"/>
        <v>32</v>
      </c>
      <c r="AB23" s="21">
        <f t="shared" si="1"/>
        <v>32</v>
      </c>
      <c r="AC23" s="21">
        <f t="shared" si="1"/>
        <v>30</v>
      </c>
      <c r="AD23" s="21">
        <f t="shared" si="1"/>
        <v>32</v>
      </c>
      <c r="AE23" s="21">
        <f t="shared" si="1"/>
        <v>30</v>
      </c>
      <c r="AF23" s="21"/>
      <c r="AG23" s="21"/>
      <c r="AH23" s="21">
        <f t="shared" si="1"/>
        <v>32</v>
      </c>
      <c r="AI23" s="21">
        <f t="shared" si="1"/>
        <v>32</v>
      </c>
      <c r="AJ23" s="21">
        <f t="shared" si="1"/>
        <v>30</v>
      </c>
      <c r="AK23" s="21">
        <f t="shared" si="1"/>
        <v>32</v>
      </c>
      <c r="AL23" s="21">
        <f t="shared" si="1"/>
        <v>30</v>
      </c>
      <c r="AM23" s="21"/>
      <c r="AN23" s="21"/>
      <c r="AO23" s="21">
        <f t="shared" si="1"/>
        <v>32</v>
      </c>
      <c r="AP23" s="21">
        <f t="shared" si="1"/>
        <v>32</v>
      </c>
      <c r="AQ23" s="21">
        <f t="shared" si="1"/>
        <v>30</v>
      </c>
      <c r="AR23" s="105">
        <f>AR14+AR19</f>
        <v>624</v>
      </c>
      <c r="AS23" s="103"/>
      <c r="AT23" s="104"/>
      <c r="AU23" s="105">
        <f>AU14+AU19</f>
        <v>156</v>
      </c>
      <c r="AV23" s="103"/>
      <c r="AW23" s="104"/>
      <c r="AX23" s="105">
        <f>AX14+AX19</f>
        <v>3.9</v>
      </c>
      <c r="AY23" s="103"/>
      <c r="AZ23" s="104"/>
      <c r="BA23" s="25"/>
      <c r="BB23" s="26"/>
      <c r="BC23" s="26"/>
      <c r="BD23" s="26"/>
      <c r="BE23" s="27"/>
    </row>
    <row r="24" spans="3:57" ht="15" customHeight="1">
      <c r="C24" s="149" t="s">
        <v>7</v>
      </c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</row>
    <row r="25" spans="3:57" ht="15" customHeight="1">
      <c r="C25" s="126" t="s">
        <v>32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7"/>
      <c r="AO25" s="71" t="s">
        <v>12</v>
      </c>
      <c r="AP25" s="71"/>
      <c r="AQ25" s="71"/>
      <c r="AR25" s="71"/>
      <c r="AS25" s="71"/>
      <c r="AT25" s="71"/>
      <c r="AU25" s="71"/>
      <c r="AV25" s="31" t="s">
        <v>13</v>
      </c>
      <c r="AW25" s="148"/>
      <c r="AX25" s="148"/>
      <c r="AY25" s="148"/>
      <c r="AZ25" s="148"/>
      <c r="BA25" s="148"/>
      <c r="BB25" s="148"/>
      <c r="BC25" s="148"/>
      <c r="BD25" s="148"/>
      <c r="BE25" s="32"/>
    </row>
    <row r="26" spans="3:57" ht="15" customHeight="1">
      <c r="C26" s="126" t="s">
        <v>33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7"/>
      <c r="AO26" s="128" t="s">
        <v>56</v>
      </c>
      <c r="AP26" s="129"/>
      <c r="AQ26" s="129"/>
      <c r="AR26" s="129"/>
      <c r="AS26" s="129"/>
      <c r="AT26" s="129"/>
      <c r="AU26" s="130"/>
      <c r="AV26" s="137" t="s">
        <v>55</v>
      </c>
      <c r="AW26" s="138"/>
      <c r="AX26" s="138"/>
      <c r="AY26" s="138"/>
      <c r="AZ26" s="138"/>
      <c r="BA26" s="138"/>
      <c r="BB26" s="138"/>
      <c r="BC26" s="138"/>
      <c r="BD26" s="138"/>
      <c r="BE26" s="139"/>
    </row>
    <row r="27" spans="3:57" ht="15" customHeight="1">
      <c r="C27" s="126" t="s">
        <v>15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7"/>
      <c r="AO27" s="131"/>
      <c r="AP27" s="132"/>
      <c r="AQ27" s="132"/>
      <c r="AR27" s="132"/>
      <c r="AS27" s="132"/>
      <c r="AT27" s="132"/>
      <c r="AU27" s="133"/>
      <c r="AV27" s="140" t="s">
        <v>48</v>
      </c>
      <c r="AW27" s="141"/>
      <c r="AX27" s="141"/>
      <c r="AY27" s="141"/>
      <c r="AZ27" s="141"/>
      <c r="BA27" s="141"/>
      <c r="BB27" s="141"/>
      <c r="BC27" s="141"/>
      <c r="BD27" s="141"/>
      <c r="BE27" s="142"/>
    </row>
    <row r="28" spans="3:57" ht="15" customHeight="1">
      <c r="C28" s="143" t="s">
        <v>63</v>
      </c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34"/>
      <c r="AP28" s="135"/>
      <c r="AQ28" s="135"/>
      <c r="AR28" s="135"/>
      <c r="AS28" s="135"/>
      <c r="AT28" s="135"/>
      <c r="AU28" s="136"/>
      <c r="AV28" s="144" t="s">
        <v>49</v>
      </c>
      <c r="AW28" s="145"/>
      <c r="AX28" s="145"/>
      <c r="AY28" s="145"/>
      <c r="AZ28" s="145"/>
      <c r="BA28" s="145"/>
      <c r="BB28" s="145"/>
      <c r="BC28" s="145"/>
      <c r="BD28" s="145"/>
      <c r="BE28" s="146"/>
    </row>
  </sheetData>
  <sheetProtection/>
  <mergeCells count="124">
    <mergeCell ref="C1:BE1"/>
    <mergeCell ref="C25:AN25"/>
    <mergeCell ref="AO25:AU25"/>
    <mergeCell ref="AV25:BE25"/>
    <mergeCell ref="AU23:AW23"/>
    <mergeCell ref="AX23:AZ23"/>
    <mergeCell ref="BA23:BE23"/>
    <mergeCell ref="C24:BE24"/>
    <mergeCell ref="C23:G23"/>
    <mergeCell ref="H23:I23"/>
    <mergeCell ref="C26:AN26"/>
    <mergeCell ref="AO26:AU28"/>
    <mergeCell ref="AV26:BE26"/>
    <mergeCell ref="C27:AN27"/>
    <mergeCell ref="AV27:BE27"/>
    <mergeCell ref="C28:AN28"/>
    <mergeCell ref="AV28:BE28"/>
    <mergeCell ref="H21:I21"/>
    <mergeCell ref="J23:O23"/>
    <mergeCell ref="AR23:AT23"/>
    <mergeCell ref="AU21:AW21"/>
    <mergeCell ref="AX21:AZ21"/>
    <mergeCell ref="J21:O21"/>
    <mergeCell ref="AR21:AT21"/>
    <mergeCell ref="H19:I19"/>
    <mergeCell ref="BA21:BE21"/>
    <mergeCell ref="C22:G22"/>
    <mergeCell ref="H22:I22"/>
    <mergeCell ref="J22:O22"/>
    <mergeCell ref="AR22:AT22"/>
    <mergeCell ref="AU22:AW22"/>
    <mergeCell ref="AX22:AZ22"/>
    <mergeCell ref="BA22:BE22"/>
    <mergeCell ref="C21:G21"/>
    <mergeCell ref="AX19:AZ19"/>
    <mergeCell ref="BA19:BE19"/>
    <mergeCell ref="C20:G20"/>
    <mergeCell ref="H20:I20"/>
    <mergeCell ref="J20:O20"/>
    <mergeCell ref="AR20:AT20"/>
    <mergeCell ref="AU20:AW20"/>
    <mergeCell ref="AX20:AZ20"/>
    <mergeCell ref="BA20:BE20"/>
    <mergeCell ref="C19:G19"/>
    <mergeCell ref="BA18:BE18"/>
    <mergeCell ref="C18:G18"/>
    <mergeCell ref="H18:I18"/>
    <mergeCell ref="J19:O19"/>
    <mergeCell ref="AR19:AT19"/>
    <mergeCell ref="AU18:AW18"/>
    <mergeCell ref="AX18:AZ18"/>
    <mergeCell ref="J18:O18"/>
    <mergeCell ref="AR18:AT18"/>
    <mergeCell ref="AU19:AW19"/>
    <mergeCell ref="BA16:BE16"/>
    <mergeCell ref="C17:G17"/>
    <mergeCell ref="H17:I17"/>
    <mergeCell ref="J17:O17"/>
    <mergeCell ref="AR17:AT17"/>
    <mergeCell ref="AU17:AW17"/>
    <mergeCell ref="AX17:AZ17"/>
    <mergeCell ref="BA17:BE17"/>
    <mergeCell ref="C16:G16"/>
    <mergeCell ref="H16:I16"/>
    <mergeCell ref="J16:O16"/>
    <mergeCell ref="AR16:AT16"/>
    <mergeCell ref="AU13:AW13"/>
    <mergeCell ref="AX13:AZ13"/>
    <mergeCell ref="J13:O13"/>
    <mergeCell ref="AR13:AT13"/>
    <mergeCell ref="AU16:AW16"/>
    <mergeCell ref="AX16:AZ16"/>
    <mergeCell ref="BA13:BE13"/>
    <mergeCell ref="C15:G15"/>
    <mergeCell ref="H15:I15"/>
    <mergeCell ref="J15:O15"/>
    <mergeCell ref="AR15:AT15"/>
    <mergeCell ref="AU15:AW15"/>
    <mergeCell ref="AX15:AZ15"/>
    <mergeCell ref="BA15:BE15"/>
    <mergeCell ref="C13:G13"/>
    <mergeCell ref="H13:I13"/>
    <mergeCell ref="AU10:AW12"/>
    <mergeCell ref="AX10:AZ12"/>
    <mergeCell ref="BA10:BE12"/>
    <mergeCell ref="J12:M12"/>
    <mergeCell ref="N12:O12"/>
    <mergeCell ref="W10:AC10"/>
    <mergeCell ref="AD10:AJ10"/>
    <mergeCell ref="AK10:AQ10"/>
    <mergeCell ref="AR10:AT12"/>
    <mergeCell ref="C10:G12"/>
    <mergeCell ref="H10:I12"/>
    <mergeCell ref="J10:O11"/>
    <mergeCell ref="P10:V10"/>
    <mergeCell ref="AK7:BE7"/>
    <mergeCell ref="D9:E9"/>
    <mergeCell ref="F9:G9"/>
    <mergeCell ref="H9:I9"/>
    <mergeCell ref="J9:K9"/>
    <mergeCell ref="L9:M9"/>
    <mergeCell ref="P9:Q9"/>
    <mergeCell ref="R9:T9"/>
    <mergeCell ref="C7:Y7"/>
    <mergeCell ref="Z7:AA7"/>
    <mergeCell ref="AC7:AD7"/>
    <mergeCell ref="AF7:AG7"/>
    <mergeCell ref="C6:Y6"/>
    <mergeCell ref="Z6:AB6"/>
    <mergeCell ref="AC6:AD6"/>
    <mergeCell ref="AE6:AJ6"/>
    <mergeCell ref="AH7:AI7"/>
    <mergeCell ref="C2:BE2"/>
    <mergeCell ref="C4:I4"/>
    <mergeCell ref="J4:AJ4"/>
    <mergeCell ref="C5:I5"/>
    <mergeCell ref="J5:AJ5"/>
    <mergeCell ref="BA14:BE14"/>
    <mergeCell ref="C14:G14"/>
    <mergeCell ref="H14:I14"/>
    <mergeCell ref="J14:O14"/>
    <mergeCell ref="AR14:AT14"/>
    <mergeCell ref="AU14:AW14"/>
    <mergeCell ref="AX14:AZ14"/>
  </mergeCells>
  <printOptions horizontalCentered="1"/>
  <pageMargins left="0.16" right="0.3937007874015748" top="0.7874015748031497" bottom="0.5905511811023623" header="0.5118110236220472" footer="0.5118110236220472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IT推進課</cp:lastModifiedBy>
  <cp:lastPrinted>2012-09-21T00:56:50Z</cp:lastPrinted>
  <dcterms:created xsi:type="dcterms:W3CDTF">2005-12-09T04:55:01Z</dcterms:created>
  <dcterms:modified xsi:type="dcterms:W3CDTF">2018-11-15T06:24:04Z</dcterms:modified>
  <cp:category/>
  <cp:version/>
  <cp:contentType/>
  <cp:contentStatus/>
</cp:coreProperties>
</file>