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Z:\020　生産政策係\15 元気な農業応援事業\04 米地域内流通支援(米ソフト）\R08年度米対策ソフト事業\01_要望量調査\01_依頼\"/>
    </mc:Choice>
  </mc:AlternateContent>
  <xr:revisionPtr revIDLastSave="0" documentId="13_ncr:1_{2AFB726B-175B-4767-899A-3B7E8EA9FA58}" xr6:coauthVersionLast="47" xr6:coauthVersionMax="47" xr10:uidLastSave="{00000000-0000-0000-0000-000000000000}"/>
  <bookViews>
    <workbookView xWindow="28680" yWindow="-120" windowWidth="29040" windowHeight="16440" activeTab="1" xr2:uid="{00000000-000D-0000-FFFF-FFFF00000000}"/>
  </bookViews>
  <sheets>
    <sheet name="添付1  " sheetId="11" r:id="rId1"/>
    <sheet name="添付1  (記入例)" sheetId="10" r:id="rId2"/>
    <sheet name="対象面積の考え方" sheetId="7" r:id="rId3"/>
  </sheets>
  <definedNames>
    <definedName name="_xlnm.Print_Area" localSheetId="2">対象面積の考え方!$A$1:$Q$27</definedName>
    <definedName name="_xlnm.Print_Area" localSheetId="0">'添付1  '!$A$1:$J$59</definedName>
    <definedName name="_xlnm.Print_Area" localSheetId="1">'添付1  (記入例)'!$A$1:$J$51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9" i="11" l="1"/>
  <c r="G22" i="10"/>
  <c r="H22" i="10"/>
  <c r="H48" i="10"/>
  <c r="G48" i="10"/>
  <c r="H19" i="11"/>
  <c r="G56" i="11"/>
  <c r="I48" i="10"/>
  <c r="I56" i="11"/>
  <c r="H56" i="11"/>
  <c r="C20" i="7"/>
</calcChain>
</file>

<file path=xl/sharedStrings.xml><?xml version="1.0" encoding="utf-8"?>
<sst xmlns="http://schemas.openxmlformats.org/spreadsheetml/2006/main" count="108" uniqueCount="64">
  <si>
    <t>氏名</t>
    <rPh sb="0" eb="2">
      <t>シメイ</t>
    </rPh>
    <phoneticPr fontId="2"/>
  </si>
  <si>
    <t>住所</t>
    <rPh sb="0" eb="2">
      <t>ジュウショ</t>
    </rPh>
    <phoneticPr fontId="2"/>
  </si>
  <si>
    <t>社名</t>
    <rPh sb="0" eb="2">
      <t>シャメイ</t>
    </rPh>
    <phoneticPr fontId="2"/>
  </si>
  <si>
    <t>面積(a)</t>
    <rPh sb="0" eb="2">
      <t>メンセキ</t>
    </rPh>
    <phoneticPr fontId="2"/>
  </si>
  <si>
    <t>補助事業者(農業者等)</t>
    <rPh sb="0" eb="2">
      <t>ホジョ</t>
    </rPh>
    <rPh sb="2" eb="4">
      <t>ジギョウ</t>
    </rPh>
    <rPh sb="4" eb="5">
      <t>シャ</t>
    </rPh>
    <rPh sb="6" eb="9">
      <t>ノウギョウシャ</t>
    </rPh>
    <rPh sb="9" eb="10">
      <t>トウ</t>
    </rPh>
    <phoneticPr fontId="2"/>
  </si>
  <si>
    <t>合　　　　計</t>
    <rPh sb="0" eb="1">
      <t>ゴウ</t>
    </rPh>
    <rPh sb="5" eb="6">
      <t>ケイ</t>
    </rPh>
    <phoneticPr fontId="2"/>
  </si>
  <si>
    <t>用途区分</t>
    <rPh sb="0" eb="2">
      <t>ヨウト</t>
    </rPh>
    <rPh sb="2" eb="4">
      <t>クブン</t>
    </rPh>
    <phoneticPr fontId="2"/>
  </si>
  <si>
    <r>
      <t xml:space="preserve">氏名
</t>
    </r>
    <r>
      <rPr>
        <sz val="8"/>
        <rFont val="ＭＳ 明朝"/>
        <family val="1"/>
        <charset val="128"/>
      </rPr>
      <t>（法人にあっては名称及び代表者の氏名）</t>
    </r>
    <rPh sb="0" eb="2">
      <t>シメイ</t>
    </rPh>
    <rPh sb="4" eb="6">
      <t>ホウジン</t>
    </rPh>
    <rPh sb="11" eb="13">
      <t>メイショウ</t>
    </rPh>
    <rPh sb="13" eb="14">
      <t>オヨ</t>
    </rPh>
    <rPh sb="15" eb="17">
      <t>ダイヒョウ</t>
    </rPh>
    <rPh sb="17" eb="18">
      <t>シャ</t>
    </rPh>
    <rPh sb="19" eb="21">
      <t>シメイ</t>
    </rPh>
    <phoneticPr fontId="2"/>
  </si>
  <si>
    <t>補助事業者
(農業者等)
又は
認定方針作成者</t>
    <rPh sb="0" eb="2">
      <t>ホジョ</t>
    </rPh>
    <rPh sb="2" eb="4">
      <t>ジギョウ</t>
    </rPh>
    <rPh sb="4" eb="5">
      <t>シャ</t>
    </rPh>
    <rPh sb="7" eb="10">
      <t>ノウギョウシャ</t>
    </rPh>
    <rPh sb="10" eb="11">
      <t>トウ</t>
    </rPh>
    <rPh sb="13" eb="14">
      <t>マタ</t>
    </rPh>
    <rPh sb="16" eb="18">
      <t>ニンテイ</t>
    </rPh>
    <rPh sb="18" eb="20">
      <t>ホウシン</t>
    </rPh>
    <rPh sb="20" eb="23">
      <t>サクセイシャ</t>
    </rPh>
    <phoneticPr fontId="2"/>
  </si>
  <si>
    <r>
      <t xml:space="preserve">住所
</t>
    </r>
    <r>
      <rPr>
        <sz val="8"/>
        <rFont val="ＭＳ 明朝"/>
        <family val="1"/>
        <charset val="128"/>
      </rPr>
      <t>（法人にあっては所在地）</t>
    </r>
    <rPh sb="0" eb="2">
      <t>ジュウショ</t>
    </rPh>
    <rPh sb="11" eb="14">
      <t>ショザイチ</t>
    </rPh>
    <phoneticPr fontId="2"/>
  </si>
  <si>
    <t>Ａ社</t>
    <rPh sb="1" eb="2">
      <t>シャ</t>
    </rPh>
    <phoneticPr fontId="2"/>
  </si>
  <si>
    <t>新潟市○区△△</t>
    <rPh sb="0" eb="3">
      <t>ニイガタシ</t>
    </rPh>
    <rPh sb="4" eb="5">
      <t>ク</t>
    </rPh>
    <phoneticPr fontId="2"/>
  </si>
  <si>
    <t>新潟市○区××</t>
    <rPh sb="0" eb="3">
      <t>ニイガタシ</t>
    </rPh>
    <rPh sb="4" eb="5">
      <t>ク</t>
    </rPh>
    <phoneticPr fontId="2"/>
  </si>
  <si>
    <t>新潟市○区□□</t>
    <rPh sb="0" eb="3">
      <t>ニイガタシ</t>
    </rPh>
    <rPh sb="4" eb="5">
      <t>ク</t>
    </rPh>
    <phoneticPr fontId="2"/>
  </si>
  <si>
    <t>A</t>
    <phoneticPr fontId="2"/>
  </si>
  <si>
    <t>C</t>
    <phoneticPr fontId="2"/>
  </si>
  <si>
    <t>E</t>
    <phoneticPr fontId="2"/>
  </si>
  <si>
    <t>H</t>
    <phoneticPr fontId="2"/>
  </si>
  <si>
    <t>生産面積(a)</t>
    <rPh sb="0" eb="2">
      <t>セイサン</t>
    </rPh>
    <rPh sb="2" eb="4">
      <t>メンセキ</t>
    </rPh>
    <phoneticPr fontId="2"/>
  </si>
  <si>
    <t>出荷数量(kg)</t>
    <rPh sb="0" eb="2">
      <t>シュッカ</t>
    </rPh>
    <rPh sb="2" eb="4">
      <t>スウリョウ</t>
    </rPh>
    <phoneticPr fontId="2"/>
  </si>
  <si>
    <t>うち地域内流通(kg)</t>
    <rPh sb="2" eb="4">
      <t>チイキ</t>
    </rPh>
    <rPh sb="4" eb="5">
      <t>ナイ</t>
    </rPh>
    <rPh sb="5" eb="7">
      <t>リュウツウ</t>
    </rPh>
    <phoneticPr fontId="2"/>
  </si>
  <si>
    <t>補助対象面積(a)</t>
    <rPh sb="0" eb="2">
      <t>ホジョ</t>
    </rPh>
    <rPh sb="2" eb="4">
      <t>タイショウ</t>
    </rPh>
    <rPh sb="4" eb="6">
      <t>メンセキ</t>
    </rPh>
    <phoneticPr fontId="2"/>
  </si>
  <si>
    <t>●一括管理の場合</t>
    <rPh sb="1" eb="3">
      <t>イッカツ</t>
    </rPh>
    <rPh sb="3" eb="5">
      <t>カンリ</t>
    </rPh>
    <rPh sb="6" eb="8">
      <t>バアイ</t>
    </rPh>
    <phoneticPr fontId="2"/>
  </si>
  <si>
    <t>●区分管理の場合</t>
    <rPh sb="1" eb="2">
      <t>ク</t>
    </rPh>
    <rPh sb="2" eb="3">
      <t>ブン</t>
    </rPh>
    <rPh sb="3" eb="5">
      <t>カンリ</t>
    </rPh>
    <rPh sb="6" eb="8">
      <t>バアイ</t>
    </rPh>
    <phoneticPr fontId="2"/>
  </si>
  <si>
    <t>G÷F×E</t>
    <phoneticPr fontId="2"/>
  </si>
  <si>
    <t>地域内流通（5,100kg)</t>
    <rPh sb="0" eb="2">
      <t>チイキ</t>
    </rPh>
    <rPh sb="2" eb="3">
      <t>ナイ</t>
    </rPh>
    <rPh sb="3" eb="5">
      <t>リュウツウ</t>
    </rPh>
    <rPh sb="4" eb="5">
      <t>ツウ</t>
    </rPh>
    <phoneticPr fontId="2"/>
  </si>
  <si>
    <t>地域外(5,100kg)</t>
    <rPh sb="0" eb="2">
      <t>チイキ</t>
    </rPh>
    <rPh sb="2" eb="3">
      <t>ガイ</t>
    </rPh>
    <phoneticPr fontId="2"/>
  </si>
  <si>
    <t>地域内流通(5,000kg)</t>
    <rPh sb="0" eb="2">
      <t>チイキ</t>
    </rPh>
    <rPh sb="2" eb="3">
      <t>ナイ</t>
    </rPh>
    <rPh sb="3" eb="5">
      <t>リュウツウ</t>
    </rPh>
    <rPh sb="4" eb="5">
      <t>ツウ</t>
    </rPh>
    <phoneticPr fontId="2"/>
  </si>
  <si>
    <t>地域外(5,000kg)</t>
    <rPh sb="0" eb="2">
      <t>チイキ</t>
    </rPh>
    <rPh sb="2" eb="3">
      <t>ガイ</t>
    </rPh>
    <phoneticPr fontId="2"/>
  </si>
  <si>
    <t>元気な農業応援事業・地域内流通支援における一括管理と区分管理の交付対象面積の考え方</t>
    <rPh sb="0" eb="2">
      <t>ゲンキ</t>
    </rPh>
    <rPh sb="3" eb="5">
      <t>ノウギョウ</t>
    </rPh>
    <rPh sb="5" eb="7">
      <t>オウエン</t>
    </rPh>
    <rPh sb="7" eb="9">
      <t>ジギョウ</t>
    </rPh>
    <rPh sb="10" eb="12">
      <t>チイキ</t>
    </rPh>
    <rPh sb="12" eb="13">
      <t>ナイ</t>
    </rPh>
    <rPh sb="13" eb="15">
      <t>リュウツウ</t>
    </rPh>
    <rPh sb="15" eb="17">
      <t>シエン</t>
    </rPh>
    <rPh sb="21" eb="23">
      <t>イッカツ</t>
    </rPh>
    <rPh sb="23" eb="25">
      <t>カンリ</t>
    </rPh>
    <rPh sb="26" eb="27">
      <t>ク</t>
    </rPh>
    <rPh sb="27" eb="28">
      <t>ブン</t>
    </rPh>
    <rPh sb="28" eb="30">
      <t>カンリ</t>
    </rPh>
    <rPh sb="31" eb="33">
      <t>コウフ</t>
    </rPh>
    <rPh sb="33" eb="35">
      <t>タイショウ</t>
    </rPh>
    <rPh sb="35" eb="37">
      <t>メンセキ</t>
    </rPh>
    <rPh sb="38" eb="39">
      <t>カンガ</t>
    </rPh>
    <rPh sb="40" eb="41">
      <t>カタ</t>
    </rPh>
    <phoneticPr fontId="2"/>
  </si>
  <si>
    <t>B</t>
    <phoneticPr fontId="2"/>
  </si>
  <si>
    <t>D</t>
    <phoneticPr fontId="2"/>
  </si>
  <si>
    <t>B÷C×10</t>
    <phoneticPr fontId="2"/>
  </si>
  <si>
    <t>F</t>
    <phoneticPr fontId="2"/>
  </si>
  <si>
    <t>G</t>
    <phoneticPr fontId="2"/>
  </si>
  <si>
    <t>添付資料１</t>
    <rPh sb="0" eb="2">
      <t>テンプ</t>
    </rPh>
    <rPh sb="2" eb="4">
      <t>シリョウ</t>
    </rPh>
    <phoneticPr fontId="2"/>
  </si>
  <si>
    <t>加工用米(うるち)</t>
    <rPh sb="0" eb="3">
      <t>カコウヨウ</t>
    </rPh>
    <rPh sb="3" eb="4">
      <t>マイ</t>
    </rPh>
    <phoneticPr fontId="2"/>
  </si>
  <si>
    <t>加工用米(もち)</t>
  </si>
  <si>
    <t>需要者情報</t>
    <rPh sb="3" eb="5">
      <t>ジョウホウ</t>
    </rPh>
    <phoneticPr fontId="2"/>
  </si>
  <si>
    <t>米粉用米</t>
    <rPh sb="0" eb="4">
      <t>コメコヨウマイ</t>
    </rPh>
    <phoneticPr fontId="2"/>
  </si>
  <si>
    <t>住所
（本社が新潟市外の場合、
市内にある支社・営業所等）</t>
    <rPh sb="0" eb="2">
      <t>ジュウショ</t>
    </rPh>
    <rPh sb="4" eb="6">
      <t>ホンシャ</t>
    </rPh>
    <rPh sb="7" eb="10">
      <t>ニイガタシ</t>
    </rPh>
    <rPh sb="10" eb="11">
      <t>ソト</t>
    </rPh>
    <rPh sb="12" eb="14">
      <t>バアイ</t>
    </rPh>
    <rPh sb="16" eb="18">
      <t>シナイ</t>
    </rPh>
    <rPh sb="21" eb="23">
      <t>シシャ</t>
    </rPh>
    <rPh sb="24" eb="28">
      <t>エイギョウショトウ</t>
    </rPh>
    <phoneticPr fontId="2"/>
  </si>
  <si>
    <t>補助対象
出荷数量（㎏）</t>
    <rPh sb="0" eb="2">
      <t>ホジョ</t>
    </rPh>
    <rPh sb="2" eb="4">
      <t>タイショウ</t>
    </rPh>
    <rPh sb="5" eb="7">
      <t>シュッカ</t>
    </rPh>
    <rPh sb="7" eb="8">
      <t>スウ</t>
    </rPh>
    <rPh sb="8" eb="9">
      <t>リョウ</t>
    </rPh>
    <phoneticPr fontId="2"/>
  </si>
  <si>
    <t>酒造好適米</t>
    <rPh sb="0" eb="5">
      <t>シュゾウコウテキマイ</t>
    </rPh>
    <phoneticPr fontId="2"/>
  </si>
  <si>
    <t>番号</t>
    <rPh sb="0" eb="2">
      <t>バンゴウ</t>
    </rPh>
    <phoneticPr fontId="2"/>
  </si>
  <si>
    <t>認定区分
（表下の注１から選択）</t>
    <rPh sb="0" eb="2">
      <t>ニンテイ</t>
    </rPh>
    <rPh sb="2" eb="4">
      <t>クブン</t>
    </rPh>
    <rPh sb="6" eb="7">
      <t>ヒョウ</t>
    </rPh>
    <rPh sb="7" eb="8">
      <t>シタ</t>
    </rPh>
    <rPh sb="9" eb="10">
      <t>チュウ</t>
    </rPh>
    <rPh sb="13" eb="15">
      <t>センタク</t>
    </rPh>
    <phoneticPr fontId="2"/>
  </si>
  <si>
    <t>出荷方式
（一括
または
区分）</t>
    <rPh sb="0" eb="4">
      <t>シュッカホウシキ</t>
    </rPh>
    <phoneticPr fontId="2"/>
  </si>
  <si>
    <t>助成金合計
（単位：円）
※対象者ごとに
千円未満切捨て</t>
    <rPh sb="14" eb="17">
      <t>タイショウシャ</t>
    </rPh>
    <phoneticPr fontId="2"/>
  </si>
  <si>
    <t>助成金合計
（単位：円）
※千円未満切捨て</t>
    <rPh sb="0" eb="2">
      <t>ジョセイ</t>
    </rPh>
    <rPh sb="2" eb="3">
      <t>キン</t>
    </rPh>
    <rPh sb="3" eb="5">
      <t>ゴウケイ</t>
    </rPh>
    <rPh sb="7" eb="9">
      <t>タンイ</t>
    </rPh>
    <rPh sb="10" eb="11">
      <t>エン</t>
    </rPh>
    <rPh sb="14" eb="15">
      <t>セン</t>
    </rPh>
    <rPh sb="15" eb="16">
      <t>エン</t>
    </rPh>
    <rPh sb="16" eb="18">
      <t>ミマン</t>
    </rPh>
    <rPh sb="18" eb="20">
      <t>キリス</t>
    </rPh>
    <phoneticPr fontId="2"/>
  </si>
  <si>
    <t>一括</t>
    <rPh sb="0" eb="2">
      <t>イッカツ</t>
    </rPh>
    <phoneticPr fontId="2"/>
  </si>
  <si>
    <t>区分</t>
    <rPh sb="0" eb="2">
      <t>クブン</t>
    </rPh>
    <phoneticPr fontId="2"/>
  </si>
  <si>
    <t>－</t>
  </si>
  <si>
    <t>数量(kg)</t>
    <phoneticPr fontId="2"/>
  </si>
  <si>
    <t>（注２）補助対象面積は１ａ未満切捨てにより算定する。</t>
    <rPh sb="1" eb="2">
      <t>チュウ</t>
    </rPh>
    <rPh sb="4" eb="6">
      <t>ホジョ</t>
    </rPh>
    <rPh sb="6" eb="8">
      <t>タイショウ</t>
    </rPh>
    <rPh sb="8" eb="10">
      <t>メンセキ</t>
    </rPh>
    <rPh sb="13" eb="15">
      <t>ミマン</t>
    </rPh>
    <rPh sb="15" eb="16">
      <t>キ</t>
    </rPh>
    <rPh sb="16" eb="17">
      <t>ス</t>
    </rPh>
    <rPh sb="21" eb="23">
      <t>サンテイ</t>
    </rPh>
    <phoneticPr fontId="2"/>
  </si>
  <si>
    <t>○○　□□</t>
    <phoneticPr fontId="2"/>
  </si>
  <si>
    <t>基準単収</t>
    <rPh sb="0" eb="2">
      <t>キジュン</t>
    </rPh>
    <rPh sb="2" eb="4">
      <t>タンシュウ</t>
    </rPh>
    <phoneticPr fontId="2"/>
  </si>
  <si>
    <t>□□　△△</t>
    <phoneticPr fontId="2"/>
  </si>
  <si>
    <t>○区・○○地区の基準単収</t>
    <rPh sb="1" eb="2">
      <t>ク</t>
    </rPh>
    <rPh sb="5" eb="7">
      <t>チク</t>
    </rPh>
    <rPh sb="8" eb="12">
      <t>キジュンタンシュウ</t>
    </rPh>
    <phoneticPr fontId="2"/>
  </si>
  <si>
    <t>需要者との結び付き見込調査票</t>
    <rPh sb="0" eb="2">
      <t>ジュヨウ</t>
    </rPh>
    <rPh sb="2" eb="3">
      <t>シャ</t>
    </rPh>
    <rPh sb="5" eb="6">
      <t>ムス</t>
    </rPh>
    <rPh sb="7" eb="8">
      <t>ツ</t>
    </rPh>
    <rPh sb="9" eb="11">
      <t>ミコミ</t>
    </rPh>
    <rPh sb="11" eb="13">
      <t>チョウサ</t>
    </rPh>
    <rPh sb="13" eb="14">
      <t>ヒョウ</t>
    </rPh>
    <phoneticPr fontId="2"/>
  </si>
  <si>
    <t>合計</t>
    <rPh sb="0" eb="2">
      <t>ゴウケイ</t>
    </rPh>
    <phoneticPr fontId="2"/>
  </si>
  <si>
    <t>（注１）認定区分は、１：認定農業者、２：認定新規就農者、３：集落営農のいずれかから選択</t>
    <rPh sb="41" eb="43">
      <t>センタク</t>
    </rPh>
    <phoneticPr fontId="2"/>
  </si>
  <si>
    <t>（注３）用途別に作成する。（加工用うるち米、加工用もち米、米粉用米、酒造好適米ごと。）</t>
    <rPh sb="4" eb="6">
      <t>ヨウト</t>
    </rPh>
    <rPh sb="6" eb="7">
      <t>ベツ</t>
    </rPh>
    <rPh sb="8" eb="10">
      <t>サクセイ</t>
    </rPh>
    <rPh sb="14" eb="17">
      <t>カコウヨウ</t>
    </rPh>
    <rPh sb="20" eb="21">
      <t>マイ</t>
    </rPh>
    <rPh sb="22" eb="25">
      <t>カコウヨウ</t>
    </rPh>
    <rPh sb="27" eb="28">
      <t>マイ</t>
    </rPh>
    <rPh sb="29" eb="30">
      <t>コメ</t>
    </rPh>
    <rPh sb="30" eb="31">
      <t>コ</t>
    </rPh>
    <rPh sb="31" eb="32">
      <t>ヨウ</t>
    </rPh>
    <rPh sb="32" eb="33">
      <t>マイ</t>
    </rPh>
    <rPh sb="39" eb="40">
      <t>サカマイ</t>
    </rPh>
    <phoneticPr fontId="2"/>
  </si>
  <si>
    <t>品種</t>
    <rPh sb="0" eb="2">
      <t>ヒンシュ</t>
    </rPh>
    <phoneticPr fontId="2"/>
  </si>
  <si>
    <t>ゆきん子舞</t>
    <rPh sb="3" eb="4">
      <t>コ</t>
    </rPh>
    <rPh sb="4" eb="5">
      <t>マイ</t>
    </rPh>
    <phoneticPr fontId="2"/>
  </si>
  <si>
    <t>トドロキワセ</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</si>
</sst>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00_);[Red]\(#,##0.00\)"/>
  </numFmts>
  <fonts count="10"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b/>
      <sz val="10"/>
      <name val="ＭＳ 明朝"/>
      <family val="1"/>
      <charset val="128"/>
    </font>
    <font>
      <sz val="8"/>
      <name val="ＭＳ 明朝"/>
      <family val="1"/>
      <charset val="128"/>
    </font>
    <font>
      <sz val="12"/>
      <name val="ＭＳ 明朝"/>
      <family val="1"/>
      <charset val="128"/>
    </font>
    <font>
      <sz val="11"/>
      <name val="ＭＳ 明朝"/>
      <family val="1"/>
      <charset val="128"/>
    </font>
    <font>
      <sz val="14"/>
      <name val="ＭＳ Ｐゴシック"/>
      <family val="3"/>
      <charset val="128"/>
    </font>
    <font>
      <sz val="16"/>
      <name val="ＭＳ Ｐゴシック"/>
      <family val="3"/>
      <charset val="128"/>
    </font>
  </fonts>
  <fills count="6">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0.14999847407452621"/>
        <bgColor indexed="64"/>
      </patternFill>
    </fill>
  </fills>
  <borders count="48">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rgb="FFFF0000"/>
      </left>
      <right style="thin">
        <color auto="1"/>
      </right>
      <top style="thin">
        <color indexed="64"/>
      </top>
      <bottom style="hair">
        <color auto="1"/>
      </bottom>
      <diagonal/>
    </border>
    <border>
      <left style="thin">
        <color indexed="64"/>
      </left>
      <right style="thin">
        <color indexed="64"/>
      </right>
      <top style="thin">
        <color indexed="64"/>
      </top>
      <bottom style="hair">
        <color indexed="64"/>
      </bottom>
      <diagonal/>
    </border>
    <border>
      <left style="thin">
        <color rgb="FFFF0000"/>
      </left>
      <right style="thin">
        <color auto="1"/>
      </right>
      <top style="hair">
        <color auto="1"/>
      </top>
      <bottom style="hair">
        <color auto="1"/>
      </bottom>
      <diagonal/>
    </border>
    <border>
      <left style="thin">
        <color indexed="64"/>
      </left>
      <right style="thin">
        <color indexed="64"/>
      </right>
      <top style="hair">
        <color indexed="64"/>
      </top>
      <bottom style="hair">
        <color indexed="64"/>
      </bottom>
      <diagonal/>
    </border>
    <border>
      <left style="thin">
        <color rgb="FFFF0000"/>
      </left>
      <right style="thin">
        <color auto="1"/>
      </right>
      <top style="hair">
        <color auto="1"/>
      </top>
      <bottom style="thin">
        <color indexed="64"/>
      </bottom>
      <diagonal/>
    </border>
    <border>
      <left style="thin">
        <color indexed="64"/>
      </left>
      <right style="thin">
        <color indexed="64"/>
      </right>
      <top style="hair">
        <color indexed="64"/>
      </top>
      <bottom style="thin">
        <color indexed="64"/>
      </bottom>
      <diagonal/>
    </border>
    <border>
      <left style="thin">
        <color auto="1"/>
      </left>
      <right style="thin">
        <color auto="1"/>
      </right>
      <top style="thin">
        <color indexed="64"/>
      </top>
      <bottom style="hair">
        <color rgb="FFFF0000"/>
      </bottom>
      <diagonal/>
    </border>
    <border>
      <left style="thin">
        <color auto="1"/>
      </left>
      <right style="thin">
        <color auto="1"/>
      </right>
      <top style="hair">
        <color rgb="FFFF0000"/>
      </top>
      <bottom style="thin">
        <color indexed="64"/>
      </bottom>
      <diagonal/>
    </border>
    <border>
      <left/>
      <right style="thin">
        <color rgb="FFFF0000"/>
      </right>
      <top style="thin">
        <color indexed="64"/>
      </top>
      <bottom/>
      <diagonal/>
    </border>
    <border>
      <left/>
      <right style="thin">
        <color rgb="FFFF0000"/>
      </right>
      <top/>
      <bottom style="thin">
        <color indexed="64"/>
      </bottom>
      <diagonal/>
    </border>
    <border>
      <left style="thin">
        <color indexed="64"/>
      </left>
      <right style="thin">
        <color rgb="FFFF0000"/>
      </right>
      <top style="thin">
        <color indexed="64"/>
      </top>
      <bottom/>
      <diagonal/>
    </border>
    <border>
      <left style="thin">
        <color auto="1"/>
      </left>
      <right style="thin">
        <color auto="1"/>
      </right>
      <top/>
      <bottom style="thin">
        <color rgb="FFFF0000"/>
      </bottom>
      <diagonal/>
    </border>
    <border>
      <left style="thin">
        <color indexed="64"/>
      </left>
      <right style="thin">
        <color rgb="FFFF0000"/>
      </right>
      <top/>
      <bottom style="thin">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29">
    <xf numFmtId="0" fontId="0" fillId="0" borderId="0" xfId="0">
      <alignment vertical="center"/>
    </xf>
    <xf numFmtId="0" fontId="3" fillId="0" borderId="0" xfId="0" applyFont="1">
      <alignment vertical="center"/>
    </xf>
    <xf numFmtId="0" fontId="4" fillId="0" borderId="0" xfId="0" applyFont="1" applyAlignment="1">
      <alignment horizontal="center" vertical="center"/>
    </xf>
    <xf numFmtId="0" fontId="3" fillId="0" borderId="2" xfId="0" applyFont="1" applyBorder="1">
      <alignment vertical="center"/>
    </xf>
    <xf numFmtId="176" fontId="0" fillId="0" borderId="0" xfId="0" applyNumberFormat="1">
      <alignment vertical="center"/>
    </xf>
    <xf numFmtId="0" fontId="8" fillId="0" borderId="0" xfId="0" applyFont="1">
      <alignment vertical="center"/>
    </xf>
    <xf numFmtId="0" fontId="0" fillId="0" borderId="15" xfId="0" applyBorder="1">
      <alignment vertical="center"/>
    </xf>
    <xf numFmtId="0" fontId="0" fillId="0" borderId="16" xfId="0" applyBorder="1">
      <alignment vertical="center"/>
    </xf>
    <xf numFmtId="176" fontId="0" fillId="0" borderId="17" xfId="0" applyNumberFormat="1" applyBorder="1">
      <alignment vertical="center"/>
    </xf>
    <xf numFmtId="0" fontId="0" fillId="0" borderId="18" xfId="0" applyBorder="1">
      <alignment vertical="center"/>
    </xf>
    <xf numFmtId="0" fontId="0" fillId="0" borderId="19" xfId="0" applyBorder="1">
      <alignment vertical="center"/>
    </xf>
    <xf numFmtId="176" fontId="0" fillId="0" borderId="20" xfId="0" applyNumberFormat="1" applyBorder="1">
      <alignment vertical="center"/>
    </xf>
    <xf numFmtId="0" fontId="0" fillId="2" borderId="21" xfId="0" applyFill="1" applyBorder="1">
      <alignment vertical="center"/>
    </xf>
    <xf numFmtId="0" fontId="0" fillId="2" borderId="22" xfId="0" applyFill="1" applyBorder="1">
      <alignment vertical="center"/>
    </xf>
    <xf numFmtId="176" fontId="0" fillId="2" borderId="23" xfId="0" applyNumberFormat="1" applyFill="1" applyBorder="1">
      <alignment vertical="center"/>
    </xf>
    <xf numFmtId="177" fontId="0" fillId="0" borderId="17" xfId="0" applyNumberFormat="1" applyBorder="1">
      <alignment vertical="center"/>
    </xf>
    <xf numFmtId="0" fontId="3" fillId="0" borderId="24" xfId="0" applyFont="1" applyBorder="1" applyAlignment="1">
      <alignment vertical="center" shrinkToFit="1"/>
    </xf>
    <xf numFmtId="0" fontId="3" fillId="0" borderId="25" xfId="0" applyFont="1" applyBorder="1" applyAlignment="1">
      <alignment vertical="center" shrinkToFit="1"/>
    </xf>
    <xf numFmtId="0" fontId="3" fillId="0" borderId="26" xfId="0" applyFont="1" applyBorder="1" applyAlignment="1">
      <alignment vertical="center" shrinkToFit="1"/>
    </xf>
    <xf numFmtId="0" fontId="3" fillId="0" borderId="27" xfId="0" applyFont="1" applyBorder="1" applyAlignment="1">
      <alignment vertical="center" shrinkToFit="1"/>
    </xf>
    <xf numFmtId="38" fontId="3" fillId="0" borderId="26" xfId="1" applyFont="1" applyFill="1" applyBorder="1" applyAlignment="1">
      <alignment vertical="center" shrinkToFit="1"/>
    </xf>
    <xf numFmtId="38" fontId="3" fillId="0" borderId="28" xfId="1" applyFont="1" applyFill="1" applyBorder="1" applyAlignment="1">
      <alignment vertical="center" shrinkToFit="1"/>
    </xf>
    <xf numFmtId="0" fontId="3" fillId="0" borderId="29" xfId="0" applyFont="1" applyBorder="1" applyAlignment="1">
      <alignment vertical="center" shrinkToFit="1"/>
    </xf>
    <xf numFmtId="38" fontId="3" fillId="0" borderId="2" xfId="1" applyFont="1" applyFill="1" applyBorder="1" applyAlignment="1">
      <alignment horizontal="center" vertical="center"/>
    </xf>
    <xf numFmtId="0" fontId="3" fillId="0" borderId="0" xfId="0" applyFont="1" applyAlignment="1">
      <alignment horizontal="center" vertical="center"/>
    </xf>
    <xf numFmtId="38" fontId="3" fillId="0" borderId="0" xfId="1" applyFont="1" applyFill="1" applyBorder="1" applyAlignment="1">
      <alignment horizontal="center" vertical="center"/>
    </xf>
    <xf numFmtId="0" fontId="3" fillId="0" borderId="19" xfId="0" applyFont="1" applyBorder="1">
      <alignment vertical="center"/>
    </xf>
    <xf numFmtId="0" fontId="3" fillId="0" borderId="22" xfId="0" applyFont="1" applyBorder="1">
      <alignment vertical="center"/>
    </xf>
    <xf numFmtId="0" fontId="3" fillId="0" borderId="37" xfId="0" applyFont="1" applyBorder="1" applyAlignment="1">
      <alignment vertical="center" shrinkToFit="1"/>
    </xf>
    <xf numFmtId="0" fontId="3" fillId="0" borderId="39" xfId="0" applyFont="1" applyBorder="1" applyAlignment="1">
      <alignment vertical="center" shrinkToFit="1"/>
    </xf>
    <xf numFmtId="0" fontId="3" fillId="0" borderId="40" xfId="0" applyFont="1" applyBorder="1" applyAlignment="1">
      <alignment vertical="center" shrinkToFit="1"/>
    </xf>
    <xf numFmtId="0" fontId="3" fillId="0" borderId="41" xfId="0" applyFont="1" applyBorder="1" applyAlignment="1">
      <alignment vertical="center" shrinkToFit="1"/>
    </xf>
    <xf numFmtId="0" fontId="3" fillId="0" borderId="42" xfId="0" applyFont="1" applyBorder="1" applyAlignment="1">
      <alignment vertical="center" shrinkToFit="1"/>
    </xf>
    <xf numFmtId="38" fontId="3" fillId="0" borderId="27" xfId="1" applyFont="1" applyFill="1" applyBorder="1" applyAlignment="1">
      <alignment vertical="center" shrinkToFit="1"/>
    </xf>
    <xf numFmtId="38" fontId="3" fillId="0" borderId="25" xfId="1" applyFont="1" applyFill="1" applyBorder="1" applyAlignment="1">
      <alignment vertical="center" shrinkToFit="1"/>
    </xf>
    <xf numFmtId="0" fontId="3" fillId="5" borderId="39" xfId="0" applyFont="1" applyFill="1" applyBorder="1" applyAlignment="1">
      <alignment vertical="center" shrinkToFit="1"/>
    </xf>
    <xf numFmtId="38" fontId="3" fillId="5" borderId="27" xfId="1" applyFont="1" applyFill="1" applyBorder="1" applyAlignment="1">
      <alignment vertical="center" shrinkToFit="1"/>
    </xf>
    <xf numFmtId="38" fontId="3" fillId="0" borderId="38" xfId="1" applyFont="1" applyFill="1" applyBorder="1" applyAlignment="1">
      <alignment vertical="center" shrinkToFit="1"/>
    </xf>
    <xf numFmtId="38" fontId="3" fillId="0" borderId="29" xfId="1" applyFont="1" applyFill="1" applyBorder="1" applyAlignment="1">
      <alignment vertical="center" shrinkToFit="1"/>
    </xf>
    <xf numFmtId="38" fontId="3" fillId="0" borderId="40" xfId="1" applyFont="1" applyFill="1" applyBorder="1" applyAlignment="1">
      <alignment vertical="center" shrinkToFit="1"/>
    </xf>
    <xf numFmtId="38" fontId="3" fillId="0" borderId="43" xfId="1" applyFont="1" applyFill="1" applyBorder="1" applyAlignment="1">
      <alignment vertical="center" shrinkToFit="1"/>
    </xf>
    <xf numFmtId="0" fontId="0" fillId="0" borderId="0" xfId="0" applyAlignment="1">
      <alignment vertical="center" wrapText="1"/>
    </xf>
    <xf numFmtId="38" fontId="3" fillId="0" borderId="2" xfId="1" applyFont="1" applyFill="1" applyBorder="1" applyAlignment="1">
      <alignment horizontal="right" vertical="center"/>
    </xf>
    <xf numFmtId="38" fontId="3" fillId="0" borderId="9" xfId="1" applyFont="1" applyFill="1" applyBorder="1" applyAlignment="1">
      <alignment horizontal="right" vertical="center"/>
    </xf>
    <xf numFmtId="0" fontId="3" fillId="0" borderId="19" xfId="0" applyFont="1" applyBorder="1" applyAlignment="1">
      <alignment horizontal="left" vertical="center"/>
    </xf>
    <xf numFmtId="0" fontId="3" fillId="0" borderId="46" xfId="0" applyFont="1" applyBorder="1" applyAlignment="1">
      <alignment horizontal="left" vertical="center"/>
    </xf>
    <xf numFmtId="0" fontId="3" fillId="0" borderId="47" xfId="0" applyFont="1" applyBorder="1" applyAlignment="1">
      <alignment horizontal="left" vertical="center"/>
    </xf>
    <xf numFmtId="0" fontId="3" fillId="0" borderId="25" xfId="0" applyFont="1" applyBorder="1">
      <alignment vertical="center"/>
    </xf>
    <xf numFmtId="0" fontId="3" fillId="0" borderId="27" xfId="0" applyFont="1" applyBorder="1">
      <alignment vertical="center"/>
    </xf>
    <xf numFmtId="0" fontId="3" fillId="0" borderId="29" xfId="0" applyFont="1" applyBorder="1">
      <alignment vertical="center"/>
    </xf>
    <xf numFmtId="0" fontId="3" fillId="0" borderId="25" xfId="0" applyFont="1" applyBorder="1" applyAlignment="1">
      <alignment horizontal="center" vertical="center"/>
    </xf>
    <xf numFmtId="38" fontId="3" fillId="0" borderId="25" xfId="1" applyFont="1" applyFill="1" applyBorder="1" applyAlignment="1">
      <alignment horizontal="right" vertical="center"/>
    </xf>
    <xf numFmtId="0" fontId="6" fillId="0" borderId="0" xfId="0" applyFont="1" applyAlignment="1">
      <alignment horizontal="center" vertical="center"/>
    </xf>
    <xf numFmtId="0" fontId="3" fillId="0" borderId="2" xfId="0" applyFont="1" applyBorder="1" applyAlignment="1">
      <alignment horizontal="center" vertical="center" wrapText="1"/>
    </xf>
    <xf numFmtId="0" fontId="3" fillId="0" borderId="2" xfId="0" applyFont="1" applyBorder="1" applyAlignment="1">
      <alignment vertical="center" wrapText="1"/>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xf>
    <xf numFmtId="0" fontId="7" fillId="0" borderId="0" xfId="0" applyFont="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25" xfId="0" applyFont="1" applyBorder="1" applyAlignment="1">
      <alignment horizontal="left" vertical="center"/>
    </xf>
    <xf numFmtId="0" fontId="3" fillId="0" borderId="27" xfId="0" applyFont="1" applyBorder="1" applyAlignment="1">
      <alignment horizontal="center" vertical="center"/>
    </xf>
    <xf numFmtId="38" fontId="3" fillId="0" borderId="27" xfId="1" applyFont="1" applyFill="1" applyBorder="1" applyAlignment="1">
      <alignment horizontal="right" vertical="center"/>
    </xf>
    <xf numFmtId="0" fontId="3" fillId="0" borderId="27" xfId="0" applyFont="1" applyBorder="1" applyAlignment="1">
      <alignment horizontal="left" vertical="center"/>
    </xf>
    <xf numFmtId="0" fontId="3" fillId="0" borderId="29" xfId="0" applyFont="1" applyBorder="1" applyAlignment="1">
      <alignment horizontal="center" vertical="center"/>
    </xf>
    <xf numFmtId="38" fontId="3" fillId="0" borderId="29" xfId="1" applyFont="1" applyFill="1" applyBorder="1" applyAlignment="1">
      <alignment horizontal="right" vertical="center"/>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3" fillId="0" borderId="35" xfId="0" applyFont="1" applyBorder="1" applyAlignment="1">
      <alignment horizontal="center" vertical="center"/>
    </xf>
    <xf numFmtId="0" fontId="3" fillId="0" borderId="12" xfId="0" applyFont="1" applyBorder="1" applyAlignment="1">
      <alignment horizontal="center" vertical="center"/>
    </xf>
    <xf numFmtId="0" fontId="3" fillId="0" borderId="32" xfId="0" applyFont="1" applyBorder="1" applyAlignment="1">
      <alignment horizontal="center" vertical="center"/>
    </xf>
    <xf numFmtId="0" fontId="3" fillId="0" borderId="8" xfId="0" applyFont="1" applyBorder="1" applyAlignment="1">
      <alignment horizontal="center" vertical="center"/>
    </xf>
    <xf numFmtId="0" fontId="3" fillId="0" borderId="33" xfId="0" applyFont="1" applyBorder="1" applyAlignment="1">
      <alignment horizontal="center" vertical="center"/>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38" fontId="3" fillId="0" borderId="9" xfId="1" applyFont="1" applyFill="1" applyBorder="1" applyAlignment="1">
      <alignment horizontal="right" vertical="center"/>
    </xf>
    <xf numFmtId="38" fontId="3" fillId="0" borderId="3" xfId="1" applyFont="1" applyFill="1" applyBorder="1" applyAlignment="1">
      <alignment horizontal="right" vertical="center"/>
    </xf>
    <xf numFmtId="0" fontId="3" fillId="0" borderId="29" xfId="0" applyFont="1" applyBorder="1" applyAlignment="1">
      <alignment horizontal="left" vertical="center"/>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3" xfId="0" applyFont="1" applyBorder="1" applyAlignment="1">
      <alignment horizontal="center" vertical="center"/>
    </xf>
    <xf numFmtId="0" fontId="3" fillId="0" borderId="0" xfId="0" applyFont="1" applyAlignment="1">
      <alignment horizontal="left" vertical="center" wrapText="1"/>
    </xf>
    <xf numFmtId="0" fontId="3" fillId="0" borderId="10"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34" xfId="0" applyFont="1" applyBorder="1" applyAlignment="1">
      <alignment horizontal="center" vertical="center"/>
    </xf>
    <xf numFmtId="0" fontId="3" fillId="0" borderId="36" xfId="0" applyFont="1" applyBorder="1" applyAlignment="1">
      <alignment horizontal="center" vertical="center"/>
    </xf>
    <xf numFmtId="0" fontId="3" fillId="0" borderId="5" xfId="0" applyFont="1" applyBorder="1" applyAlignment="1">
      <alignment horizontal="center" vertical="center"/>
    </xf>
    <xf numFmtId="0" fontId="3" fillId="0" borderId="18" xfId="0" applyFont="1" applyBorder="1" applyAlignment="1">
      <alignment horizontal="left" vertical="center"/>
    </xf>
    <xf numFmtId="0" fontId="3" fillId="0" borderId="19" xfId="0" applyFont="1" applyBorder="1" applyAlignment="1">
      <alignment horizontal="left" vertical="center"/>
    </xf>
    <xf numFmtId="38" fontId="3" fillId="0" borderId="19" xfId="1" applyFont="1" applyFill="1" applyBorder="1" applyAlignment="1">
      <alignment horizontal="right" vertical="center"/>
    </xf>
    <xf numFmtId="38" fontId="3" fillId="0" borderId="20" xfId="1" applyFont="1" applyFill="1" applyBorder="1" applyAlignment="1">
      <alignment horizontal="right" vertical="center"/>
    </xf>
    <xf numFmtId="0" fontId="3" fillId="0" borderId="46" xfId="0" applyFont="1" applyBorder="1" applyAlignment="1">
      <alignment horizontal="left" vertical="center"/>
    </xf>
    <xf numFmtId="0" fontId="3" fillId="0" borderId="47" xfId="0" applyFont="1" applyBorder="1" applyAlignment="1">
      <alignment horizontal="left"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46" xfId="0" applyFont="1" applyBorder="1" applyAlignment="1">
      <alignment horizontal="center" vertical="center"/>
    </xf>
    <xf numFmtId="0" fontId="3" fillId="0" borderId="47" xfId="0" applyFont="1" applyBorder="1" applyAlignment="1">
      <alignment horizontal="center" vertical="center"/>
    </xf>
    <xf numFmtId="38" fontId="3" fillId="0" borderId="46" xfId="1" applyFont="1" applyFill="1" applyBorder="1" applyAlignment="1">
      <alignment horizontal="center" vertical="center"/>
    </xf>
    <xf numFmtId="38" fontId="3" fillId="0" borderId="39" xfId="1" applyFont="1" applyFill="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38" fontId="3" fillId="5" borderId="44" xfId="1" applyFont="1" applyFill="1" applyBorder="1" applyAlignment="1">
      <alignment horizontal="right" vertical="center"/>
    </xf>
    <xf numFmtId="38" fontId="3" fillId="5" borderId="45" xfId="1" applyFont="1" applyFill="1" applyBorder="1" applyAlignment="1">
      <alignment horizontal="right" vertical="center"/>
    </xf>
    <xf numFmtId="0" fontId="3" fillId="5" borderId="44" xfId="0" applyFont="1" applyFill="1" applyBorder="1" applyAlignment="1">
      <alignment horizontal="right" vertical="center" shrinkToFit="1"/>
    </xf>
    <xf numFmtId="0" fontId="3" fillId="5" borderId="45" xfId="0" applyFont="1" applyFill="1" applyBorder="1" applyAlignment="1">
      <alignment horizontal="right" vertical="center" shrinkToFit="1"/>
    </xf>
    <xf numFmtId="0" fontId="9" fillId="2" borderId="0" xfId="0" applyFont="1" applyFill="1" applyAlignment="1">
      <alignment horizontal="center" vertical="center"/>
    </xf>
    <xf numFmtId="0" fontId="0" fillId="4" borderId="10" xfId="0" applyFill="1" applyBorder="1" applyAlignment="1">
      <alignment horizontal="center" vertical="center" wrapText="1"/>
    </xf>
    <xf numFmtId="0" fontId="0" fillId="4" borderId="12" xfId="0" applyFill="1" applyBorder="1" applyAlignment="1">
      <alignment horizontal="center" vertical="center"/>
    </xf>
    <xf numFmtId="0" fontId="0" fillId="4" borderId="13" xfId="0" applyFill="1" applyBorder="1" applyAlignment="1">
      <alignment horizontal="center" vertical="center"/>
    </xf>
    <xf numFmtId="0" fontId="0" fillId="4" borderId="7" xfId="0" applyFill="1" applyBorder="1" applyAlignment="1">
      <alignment horizontal="center" vertical="center"/>
    </xf>
    <xf numFmtId="0" fontId="0" fillId="4" borderId="8" xfId="0" applyFill="1" applyBorder="1" applyAlignment="1">
      <alignment horizontal="center" vertical="center"/>
    </xf>
    <xf numFmtId="0" fontId="0" fillId="4" borderId="14" xfId="0" applyFill="1" applyBorder="1" applyAlignment="1">
      <alignment horizontal="center" vertical="center"/>
    </xf>
    <xf numFmtId="0" fontId="0" fillId="3" borderId="10" xfId="0" applyFill="1" applyBorder="1" applyAlignment="1">
      <alignment horizontal="center" vertical="center"/>
    </xf>
    <xf numFmtId="0" fontId="0" fillId="3" borderId="12" xfId="0" applyFill="1" applyBorder="1" applyAlignment="1">
      <alignment horizontal="center" vertical="center"/>
    </xf>
    <xf numFmtId="0" fontId="0" fillId="3" borderId="13"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4" xfId="0" applyFill="1" applyBorder="1" applyAlignment="1">
      <alignment horizontal="center" vertical="center"/>
    </xf>
    <xf numFmtId="0" fontId="0" fillId="4" borderId="10" xfId="0" applyFill="1" applyBorder="1" applyAlignment="1">
      <alignment horizontal="center" vertical="center"/>
    </xf>
  </cellXfs>
  <cellStyles count="2">
    <cellStyle name="桁区切り" xfId="1" builtinId="6"/>
    <cellStyle name="標準" xfId="0" builtinId="0"/>
  </cellStyles>
  <dxfs count="0"/>
  <tableStyles count="0" defaultTableStyle="TableStyleMedium9"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584197</xdr:colOff>
      <xdr:row>6</xdr:row>
      <xdr:rowOff>104776</xdr:rowOff>
    </xdr:from>
    <xdr:to>
      <xdr:col>8</xdr:col>
      <xdr:colOff>450849</xdr:colOff>
      <xdr:row>8</xdr:row>
      <xdr:rowOff>266701</xdr:rowOff>
    </xdr:to>
    <xdr:sp macro="" textlink="">
      <xdr:nvSpPr>
        <xdr:cNvPr id="2" name="角丸四角形吹き出し 1">
          <a:extLst>
            <a:ext uri="{FF2B5EF4-FFF2-40B4-BE49-F238E27FC236}">
              <a16:creationId xmlns:a16="http://schemas.microsoft.com/office/drawing/2014/main" id="{00000000-0008-0000-0100-000002000000}"/>
            </a:ext>
          </a:extLst>
        </xdr:cNvPr>
        <xdr:cNvSpPr/>
      </xdr:nvSpPr>
      <xdr:spPr>
        <a:xfrm>
          <a:off x="3708397" y="1266826"/>
          <a:ext cx="3486152" cy="685800"/>
        </a:xfrm>
        <a:prstGeom prst="wedgeRoundRectCallout">
          <a:avLst>
            <a:gd name="adj1" fmla="val -70991"/>
            <a:gd name="adj2" fmla="val 58496"/>
            <a:gd name="adj3" fmla="val 16667"/>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a:t>加工用米（うるち、もち）、米粉用米、酒造好適米のどれかをセル選択</a:t>
          </a:r>
        </a:p>
      </xdr:txBody>
    </xdr:sp>
    <xdr:clientData/>
  </xdr:twoCellAnchor>
  <xdr:twoCellAnchor>
    <xdr:from>
      <xdr:col>3</xdr:col>
      <xdr:colOff>1238250</xdr:colOff>
      <xdr:row>22</xdr:row>
      <xdr:rowOff>31750</xdr:rowOff>
    </xdr:from>
    <xdr:to>
      <xdr:col>8</xdr:col>
      <xdr:colOff>1073150</xdr:colOff>
      <xdr:row>24</xdr:row>
      <xdr:rowOff>57150</xdr:rowOff>
    </xdr:to>
    <xdr:sp macro="" textlink="">
      <xdr:nvSpPr>
        <xdr:cNvPr id="3" name="角丸四角形吹き出し 2">
          <a:extLst>
            <a:ext uri="{FF2B5EF4-FFF2-40B4-BE49-F238E27FC236}">
              <a16:creationId xmlns:a16="http://schemas.microsoft.com/office/drawing/2014/main" id="{00000000-0008-0000-0100-000003000000}"/>
            </a:ext>
          </a:extLst>
        </xdr:cNvPr>
        <xdr:cNvSpPr/>
      </xdr:nvSpPr>
      <xdr:spPr>
        <a:xfrm>
          <a:off x="2667000" y="5295900"/>
          <a:ext cx="4565650" cy="584200"/>
        </a:xfrm>
        <a:prstGeom prst="wedgeRoundRectCallout">
          <a:avLst>
            <a:gd name="adj1" fmla="val -34406"/>
            <a:gd name="adj2" fmla="val 65071"/>
            <a:gd name="adj3" fmla="val 16667"/>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a:t>１：認定農業者、２：認定新規就農者、３：集落営農のいずれかから選択し、わかる範囲内で入力。農林政策課から各区へ照会します。</a:t>
          </a:r>
        </a:p>
      </xdr:txBody>
    </xdr:sp>
    <xdr:clientData/>
  </xdr:twoCellAnchor>
  <xdr:twoCellAnchor>
    <xdr:from>
      <xdr:col>4</xdr:col>
      <xdr:colOff>482600</xdr:colOff>
      <xdr:row>8</xdr:row>
      <xdr:rowOff>371475</xdr:rowOff>
    </xdr:from>
    <xdr:to>
      <xdr:col>8</xdr:col>
      <xdr:colOff>692150</xdr:colOff>
      <xdr:row>10</xdr:row>
      <xdr:rowOff>139701</xdr:rowOff>
    </xdr:to>
    <xdr:sp macro="" textlink="">
      <xdr:nvSpPr>
        <xdr:cNvPr id="5" name="角丸四角形吹き出し 4">
          <a:extLst>
            <a:ext uri="{FF2B5EF4-FFF2-40B4-BE49-F238E27FC236}">
              <a16:creationId xmlns:a16="http://schemas.microsoft.com/office/drawing/2014/main" id="{00000000-0008-0000-0100-000005000000}"/>
            </a:ext>
          </a:extLst>
        </xdr:cNvPr>
        <xdr:cNvSpPr/>
      </xdr:nvSpPr>
      <xdr:spPr>
        <a:xfrm>
          <a:off x="3619500" y="2047875"/>
          <a:ext cx="3232150" cy="352426"/>
        </a:xfrm>
        <a:prstGeom prst="wedgeRoundRectCallout">
          <a:avLst>
            <a:gd name="adj1" fmla="val -67645"/>
            <a:gd name="adj2" fmla="val 48770"/>
            <a:gd name="adj3" fmla="val 16667"/>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u="sng"/>
            <a:t>新潟市内</a:t>
          </a:r>
          <a:r>
            <a:rPr kumimoji="1" lang="ja-JP" altLang="en-US" sz="1200"/>
            <a:t>にある本社・支社・営業所等を記載</a:t>
          </a:r>
        </a:p>
      </xdr:txBody>
    </xdr:sp>
    <xdr:clientData/>
  </xdr:twoCellAnchor>
  <xdr:twoCellAnchor>
    <xdr:from>
      <xdr:col>1</xdr:col>
      <xdr:colOff>260348</xdr:colOff>
      <xdr:row>32</xdr:row>
      <xdr:rowOff>95251</xdr:rowOff>
    </xdr:from>
    <xdr:to>
      <xdr:col>8</xdr:col>
      <xdr:colOff>822324</xdr:colOff>
      <xdr:row>36</xdr:row>
      <xdr:rowOff>247651</xdr:rowOff>
    </xdr:to>
    <xdr:sp macro="" textlink="">
      <xdr:nvSpPr>
        <xdr:cNvPr id="8" name="角丸四角形吹き出し 3">
          <a:extLst>
            <a:ext uri="{FF2B5EF4-FFF2-40B4-BE49-F238E27FC236}">
              <a16:creationId xmlns:a16="http://schemas.microsoft.com/office/drawing/2014/main" id="{C4670749-F4C8-B99F-8893-347F0BC21046}"/>
            </a:ext>
          </a:extLst>
        </xdr:cNvPr>
        <xdr:cNvSpPr/>
      </xdr:nvSpPr>
      <xdr:spPr>
        <a:xfrm>
          <a:off x="460373" y="8162926"/>
          <a:ext cx="6505576" cy="1409700"/>
        </a:xfrm>
        <a:prstGeom prst="wedgeRoundRectCallout">
          <a:avLst>
            <a:gd name="adj1" fmla="val 16985"/>
            <a:gd name="adj2" fmla="val -68396"/>
            <a:gd name="adj3" fmla="val 16667"/>
          </a:avLst>
        </a:prstGeom>
        <a:solidFill>
          <a:schemeClr val="bg1"/>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出荷数量の一部を地域内流通で出荷する場合、一括管理と区分管理で交付対象面積の計算が異なるので、（別紙）「交付対象面積の考え方」をご確認ください。</a:t>
          </a:r>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・異なる</a:t>
          </a:r>
          <a:r>
            <a:rPr kumimoji="1" lang="ja-JP" altLang="ja-JP" sz="1100">
              <a:solidFill>
                <a:schemeClr val="dk1"/>
              </a:solidFill>
              <a:effectLst/>
              <a:latin typeface="+mn-lt"/>
              <a:ea typeface="+mn-ea"/>
              <a:cs typeface="+mn-cs"/>
            </a:rPr>
            <a:t>出荷方式</a:t>
          </a:r>
          <a:r>
            <a:rPr kumimoji="1" lang="ja-JP" altLang="en-US" sz="1100">
              <a:solidFill>
                <a:schemeClr val="dk1"/>
              </a:solidFill>
              <a:effectLst/>
              <a:latin typeface="+mn-lt"/>
              <a:ea typeface="+mn-ea"/>
              <a:cs typeface="+mn-cs"/>
            </a:rPr>
            <a:t>で申請をする</a:t>
          </a:r>
          <a:r>
            <a:rPr kumimoji="1" lang="ja-JP" altLang="ja-JP" sz="1100">
              <a:solidFill>
                <a:schemeClr val="dk1"/>
              </a:solidFill>
              <a:effectLst/>
              <a:latin typeface="+mn-lt"/>
              <a:ea typeface="+mn-ea"/>
              <a:cs typeface="+mn-cs"/>
            </a:rPr>
            <a:t>場合は、</a:t>
          </a:r>
          <a:r>
            <a:rPr kumimoji="1" lang="ja-JP" altLang="ja-JP" sz="1100" u="sng">
              <a:solidFill>
                <a:schemeClr val="dk1"/>
              </a:solidFill>
              <a:effectLst/>
              <a:latin typeface="+mn-lt"/>
              <a:ea typeface="+mn-ea"/>
              <a:cs typeface="+mn-cs"/>
            </a:rPr>
            <a:t>面積・金額のセルのみを結合し、灰色で塗ってください</a:t>
          </a:r>
          <a:r>
            <a:rPr kumimoji="1" lang="ja-JP" altLang="ja-JP" sz="1100">
              <a:solidFill>
                <a:schemeClr val="dk1"/>
              </a:solidFill>
              <a:effectLst/>
              <a:latin typeface="+mn-lt"/>
              <a:ea typeface="+mn-ea"/>
              <a:cs typeface="+mn-cs"/>
            </a:rPr>
            <a:t>。</a:t>
          </a:r>
          <a:endParaRPr lang="ja-JP" altLang="ja-JP">
            <a:effectLst/>
          </a:endParaRPr>
        </a:p>
        <a:p>
          <a:r>
            <a:rPr kumimoji="1" lang="ja-JP" altLang="ja-JP" sz="1100">
              <a:solidFill>
                <a:schemeClr val="dk1"/>
              </a:solidFill>
              <a:effectLst/>
              <a:latin typeface="+mn-lt"/>
              <a:ea typeface="+mn-ea"/>
              <a:cs typeface="+mn-cs"/>
            </a:rPr>
            <a:t>面積は合算した数値を入力してください。（</a:t>
          </a:r>
          <a:r>
            <a:rPr kumimoji="1" lang="en-US" altLang="ja-JP" sz="1100">
              <a:solidFill>
                <a:schemeClr val="dk1"/>
              </a:solidFill>
              <a:effectLst/>
              <a:latin typeface="+mn-lt"/>
              <a:ea typeface="+mn-ea"/>
              <a:cs typeface="+mn-cs"/>
            </a:rPr>
            <a:t>※1a</a:t>
          </a:r>
          <a:r>
            <a:rPr kumimoji="1" lang="ja-JP" altLang="ja-JP" sz="1100">
              <a:solidFill>
                <a:schemeClr val="dk1"/>
              </a:solidFill>
              <a:effectLst/>
              <a:latin typeface="+mn-lt"/>
              <a:ea typeface="+mn-ea"/>
              <a:cs typeface="+mn-cs"/>
            </a:rPr>
            <a:t>未満切り捨て）</a:t>
          </a:r>
          <a:endParaRPr kumimoji="1" lang="en-US" altLang="ja-JP" sz="1200">
            <a:solidFill>
              <a:schemeClr val="dk1"/>
            </a:solidFill>
            <a:latin typeface="+mn-lt"/>
            <a:ea typeface="+mn-ea"/>
            <a:cs typeface="+mn-cs"/>
          </a:endParaRPr>
        </a:p>
        <a:p>
          <a:pPr lvl="0"/>
          <a:endParaRPr kumimoji="1" lang="ja-JP" altLang="ja-JP" sz="1200">
            <a:solidFill>
              <a:schemeClr val="dk1"/>
            </a:solidFill>
            <a:latin typeface="+mn-lt"/>
            <a:ea typeface="+mn-ea"/>
            <a:cs typeface="+mn-cs"/>
          </a:endParaRPr>
        </a:p>
        <a:p>
          <a:pPr algn="l"/>
          <a:endParaRPr kumimoji="1" lang="en-US" altLang="ja-JP" sz="1200">
            <a:solidFill>
              <a:schemeClr val="dk1"/>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9525</xdr:colOff>
      <xdr:row>21</xdr:row>
      <xdr:rowOff>76202</xdr:rowOff>
    </xdr:from>
    <xdr:to>
      <xdr:col>10</xdr:col>
      <xdr:colOff>419099</xdr:colOff>
      <xdr:row>22</xdr:row>
      <xdr:rowOff>180975</xdr:rowOff>
    </xdr:to>
    <xdr:sp macro="" textlink="">
      <xdr:nvSpPr>
        <xdr:cNvPr id="2" name="右中かっこ 1">
          <a:extLst>
            <a:ext uri="{FF2B5EF4-FFF2-40B4-BE49-F238E27FC236}">
              <a16:creationId xmlns:a16="http://schemas.microsoft.com/office/drawing/2014/main" id="{00000000-0008-0000-0200-000002000000}"/>
            </a:ext>
          </a:extLst>
        </xdr:cNvPr>
        <xdr:cNvSpPr/>
      </xdr:nvSpPr>
      <xdr:spPr>
        <a:xfrm rot="5400000">
          <a:off x="4800600" y="3248027"/>
          <a:ext cx="295273" cy="2124074"/>
        </a:xfrm>
        <a:prstGeom prst="rightBrace">
          <a:avLst>
            <a:gd name="adj1" fmla="val 8333"/>
            <a:gd name="adj2" fmla="val 4862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9525</xdr:colOff>
      <xdr:row>8</xdr:row>
      <xdr:rowOff>28575</xdr:rowOff>
    </xdr:from>
    <xdr:to>
      <xdr:col>10</xdr:col>
      <xdr:colOff>381002</xdr:colOff>
      <xdr:row>9</xdr:row>
      <xdr:rowOff>171448</xdr:rowOff>
    </xdr:to>
    <xdr:sp macro="" textlink="">
      <xdr:nvSpPr>
        <xdr:cNvPr id="3" name="右中かっこ 2">
          <a:extLst>
            <a:ext uri="{FF2B5EF4-FFF2-40B4-BE49-F238E27FC236}">
              <a16:creationId xmlns:a16="http://schemas.microsoft.com/office/drawing/2014/main" id="{00000000-0008-0000-0200-000003000000}"/>
            </a:ext>
          </a:extLst>
        </xdr:cNvPr>
        <xdr:cNvSpPr/>
      </xdr:nvSpPr>
      <xdr:spPr>
        <a:xfrm rot="5400000">
          <a:off x="4762502" y="761998"/>
          <a:ext cx="333373" cy="2085977"/>
        </a:xfrm>
        <a:prstGeom prst="rightBrace">
          <a:avLst>
            <a:gd name="adj1" fmla="val 8333"/>
            <a:gd name="adj2" fmla="val 4862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9525</xdr:colOff>
      <xdr:row>3</xdr:row>
      <xdr:rowOff>114300</xdr:rowOff>
    </xdr:from>
    <xdr:to>
      <xdr:col>15</xdr:col>
      <xdr:colOff>409575</xdr:colOff>
      <xdr:row>5</xdr:row>
      <xdr:rowOff>123824</xdr:rowOff>
    </xdr:to>
    <xdr:sp macro="" textlink="">
      <xdr:nvSpPr>
        <xdr:cNvPr id="4" name="右中かっこ 3">
          <a:extLst>
            <a:ext uri="{FF2B5EF4-FFF2-40B4-BE49-F238E27FC236}">
              <a16:creationId xmlns:a16="http://schemas.microsoft.com/office/drawing/2014/main" id="{00000000-0008-0000-0200-000004000000}"/>
            </a:ext>
          </a:extLst>
        </xdr:cNvPr>
        <xdr:cNvSpPr/>
      </xdr:nvSpPr>
      <xdr:spPr>
        <a:xfrm rot="16200000">
          <a:off x="5819776" y="-1162051"/>
          <a:ext cx="390524" cy="4257675"/>
        </a:xfrm>
        <a:prstGeom prst="rightBrace">
          <a:avLst>
            <a:gd name="adj1" fmla="val 8333"/>
            <a:gd name="adj2" fmla="val 46798"/>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8</xdr:col>
      <xdr:colOff>381000</xdr:colOff>
      <xdr:row>2</xdr:row>
      <xdr:rowOff>28575</xdr:rowOff>
    </xdr:from>
    <xdr:ext cx="1495426" cy="275717"/>
    <xdr:sp macro="" textlink="">
      <xdr:nvSpPr>
        <xdr:cNvPr id="5" name="テキスト ボックス 4">
          <a:extLst>
            <a:ext uri="{FF2B5EF4-FFF2-40B4-BE49-F238E27FC236}">
              <a16:creationId xmlns:a16="http://schemas.microsoft.com/office/drawing/2014/main" id="{00000000-0008-0000-0200-000005000000}"/>
            </a:ext>
          </a:extLst>
        </xdr:cNvPr>
        <xdr:cNvSpPr txBox="1"/>
      </xdr:nvSpPr>
      <xdr:spPr>
        <a:xfrm>
          <a:off x="5114925" y="495300"/>
          <a:ext cx="1495426" cy="275717"/>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r>
            <a:rPr kumimoji="1" lang="ja-JP" altLang="en-US" sz="1100"/>
            <a:t>出荷数量＝</a:t>
          </a:r>
          <a:r>
            <a:rPr kumimoji="1" lang="en-US" altLang="ja-JP" sz="1100"/>
            <a:t>10,200kg</a:t>
          </a:r>
          <a:endParaRPr kumimoji="1" lang="ja-JP" altLang="en-US" sz="1100"/>
        </a:p>
      </xdr:txBody>
    </xdr:sp>
    <xdr:clientData/>
  </xdr:oneCellAnchor>
  <xdr:twoCellAnchor>
    <xdr:from>
      <xdr:col>6</xdr:col>
      <xdr:colOff>19049</xdr:colOff>
      <xdr:row>10</xdr:row>
      <xdr:rowOff>85725</xdr:rowOff>
    </xdr:from>
    <xdr:to>
      <xdr:col>12</xdr:col>
      <xdr:colOff>142874</xdr:colOff>
      <xdr:row>12</xdr:row>
      <xdr:rowOff>9525</xdr:rowOff>
    </xdr:to>
    <xdr:sp macro="" textlink="">
      <xdr:nvSpPr>
        <xdr:cNvPr id="6" name="テキスト ボックス 5">
          <a:extLst>
            <a:ext uri="{FF2B5EF4-FFF2-40B4-BE49-F238E27FC236}">
              <a16:creationId xmlns:a16="http://schemas.microsoft.com/office/drawing/2014/main" id="{00000000-0008-0000-0200-000006000000}"/>
            </a:ext>
          </a:extLst>
        </xdr:cNvPr>
        <xdr:cNvSpPr txBox="1"/>
      </xdr:nvSpPr>
      <xdr:spPr>
        <a:xfrm>
          <a:off x="3895724" y="2076450"/>
          <a:ext cx="2695575" cy="3048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100"/>
            <a:t>5,100÷588</a:t>
          </a:r>
          <a:r>
            <a:rPr kumimoji="1" lang="ja-JP" altLang="en-US" sz="1100"/>
            <a:t>（基準単収）</a:t>
          </a:r>
          <a:r>
            <a:rPr kumimoji="1" lang="en-US" altLang="ja-JP" sz="1100"/>
            <a:t>×10</a:t>
          </a:r>
          <a:r>
            <a:rPr kumimoji="1" lang="ja-JP" altLang="en-US" sz="1100"/>
            <a:t>＝</a:t>
          </a:r>
          <a:r>
            <a:rPr kumimoji="1" lang="en-US" altLang="ja-JP" sz="1100"/>
            <a:t>86.73a</a:t>
          </a:r>
          <a:endParaRPr kumimoji="1" lang="ja-JP" altLang="en-US" sz="1100"/>
        </a:p>
      </xdr:txBody>
    </xdr:sp>
    <xdr:clientData/>
  </xdr:twoCellAnchor>
  <xdr:twoCellAnchor>
    <xdr:from>
      <xdr:col>5</xdr:col>
      <xdr:colOff>228604</xdr:colOff>
      <xdr:row>16</xdr:row>
      <xdr:rowOff>142875</xdr:rowOff>
    </xdr:from>
    <xdr:to>
      <xdr:col>16</xdr:col>
      <xdr:colOff>1</xdr:colOff>
      <xdr:row>18</xdr:row>
      <xdr:rowOff>123825</xdr:rowOff>
    </xdr:to>
    <xdr:sp macro="" textlink="">
      <xdr:nvSpPr>
        <xdr:cNvPr id="7" name="右中かっこ 6">
          <a:extLst>
            <a:ext uri="{FF2B5EF4-FFF2-40B4-BE49-F238E27FC236}">
              <a16:creationId xmlns:a16="http://schemas.microsoft.com/office/drawing/2014/main" id="{00000000-0008-0000-0200-000007000000}"/>
            </a:ext>
          </a:extLst>
        </xdr:cNvPr>
        <xdr:cNvSpPr/>
      </xdr:nvSpPr>
      <xdr:spPr>
        <a:xfrm rot="16200000">
          <a:off x="5834065" y="1309689"/>
          <a:ext cx="361950" cy="4295772"/>
        </a:xfrm>
        <a:prstGeom prst="rightBrace">
          <a:avLst>
            <a:gd name="adj1" fmla="val 8333"/>
            <a:gd name="adj2" fmla="val 46798"/>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9</xdr:col>
      <xdr:colOff>9525</xdr:colOff>
      <xdr:row>14</xdr:row>
      <xdr:rowOff>47625</xdr:rowOff>
    </xdr:from>
    <xdr:ext cx="1562100" cy="459100"/>
    <xdr:sp macro="" textlink="">
      <xdr:nvSpPr>
        <xdr:cNvPr id="8" name="テキスト ボックス 7">
          <a:extLst>
            <a:ext uri="{FF2B5EF4-FFF2-40B4-BE49-F238E27FC236}">
              <a16:creationId xmlns:a16="http://schemas.microsoft.com/office/drawing/2014/main" id="{00000000-0008-0000-0200-000008000000}"/>
            </a:ext>
          </a:extLst>
        </xdr:cNvPr>
        <xdr:cNvSpPr txBox="1"/>
      </xdr:nvSpPr>
      <xdr:spPr>
        <a:xfrm>
          <a:off x="5172075" y="2800350"/>
          <a:ext cx="1562100" cy="459100"/>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r>
            <a:rPr kumimoji="1" lang="ja-JP" altLang="en-US" sz="1100"/>
            <a:t>生産面積＝</a:t>
          </a:r>
          <a:r>
            <a:rPr kumimoji="1" lang="en-US" altLang="ja-JP" sz="1100"/>
            <a:t>175.22a</a:t>
          </a:r>
        </a:p>
        <a:p>
          <a:r>
            <a:rPr kumimoji="1" lang="ja-JP" altLang="en-US" sz="1100"/>
            <a:t>出荷数量＝</a:t>
          </a:r>
          <a:r>
            <a:rPr kumimoji="1" lang="en-US" altLang="ja-JP" sz="1100"/>
            <a:t>10,000kg</a:t>
          </a:r>
          <a:endParaRPr kumimoji="1" lang="ja-JP" altLang="en-US" sz="1100"/>
        </a:p>
      </xdr:txBody>
    </xdr:sp>
    <xdr:clientData/>
  </xdr:oneCellAnchor>
  <xdr:twoCellAnchor>
    <xdr:from>
      <xdr:col>6</xdr:col>
      <xdr:colOff>19049</xdr:colOff>
      <xdr:row>23</xdr:row>
      <xdr:rowOff>38100</xdr:rowOff>
    </xdr:from>
    <xdr:to>
      <xdr:col>13</xdr:col>
      <xdr:colOff>66675</xdr:colOff>
      <xdr:row>24</xdr:row>
      <xdr:rowOff>171450</xdr:rowOff>
    </xdr:to>
    <xdr:sp macro="" textlink="">
      <xdr:nvSpPr>
        <xdr:cNvPr id="9" name="テキスト ボックス 8">
          <a:extLst>
            <a:ext uri="{FF2B5EF4-FFF2-40B4-BE49-F238E27FC236}">
              <a16:creationId xmlns:a16="http://schemas.microsoft.com/office/drawing/2014/main" id="{00000000-0008-0000-0200-000009000000}"/>
            </a:ext>
          </a:extLst>
        </xdr:cNvPr>
        <xdr:cNvSpPr txBox="1"/>
      </xdr:nvSpPr>
      <xdr:spPr>
        <a:xfrm>
          <a:off x="3895724" y="4505325"/>
          <a:ext cx="3048001" cy="3238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100"/>
            <a:t>5,000÷10,000×175.22</a:t>
          </a:r>
          <a:r>
            <a:rPr kumimoji="1" lang="ja-JP" altLang="en-US" sz="1100"/>
            <a:t>（生産面積）＝</a:t>
          </a:r>
          <a:r>
            <a:rPr kumimoji="1" lang="en-US" altLang="ja-JP" sz="1100"/>
            <a:t>87.61a </a:t>
          </a:r>
          <a:r>
            <a:rPr kumimoji="1" lang="ja-JP" altLang="en-US" sz="1100"/>
            <a:t>　</a:t>
          </a:r>
        </a:p>
      </xdr:txBody>
    </xdr:sp>
    <xdr:clientData/>
  </xdr:twoCellAnchor>
  <xdr:twoCellAnchor>
    <xdr:from>
      <xdr:col>6</xdr:col>
      <xdr:colOff>28574</xdr:colOff>
      <xdr:row>11</xdr:row>
      <xdr:rowOff>133351</xdr:rowOff>
    </xdr:from>
    <xdr:to>
      <xdr:col>16</xdr:col>
      <xdr:colOff>209549</xdr:colOff>
      <xdr:row>13</xdr:row>
      <xdr:rowOff>133351</xdr:rowOff>
    </xdr:to>
    <xdr:sp macro="" textlink="">
      <xdr:nvSpPr>
        <xdr:cNvPr id="10" name="テキスト ボックス 9">
          <a:extLst>
            <a:ext uri="{FF2B5EF4-FFF2-40B4-BE49-F238E27FC236}">
              <a16:creationId xmlns:a16="http://schemas.microsoft.com/office/drawing/2014/main" id="{00000000-0008-0000-0200-00000A000000}"/>
            </a:ext>
          </a:extLst>
        </xdr:cNvPr>
        <xdr:cNvSpPr txBox="1"/>
      </xdr:nvSpPr>
      <xdr:spPr>
        <a:xfrm>
          <a:off x="3905249" y="2314576"/>
          <a:ext cx="4467225"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100"/>
            <a:t>※</a:t>
          </a:r>
          <a:r>
            <a:rPr kumimoji="1" lang="ja-JP" altLang="en-US" sz="1100"/>
            <a:t>農業者ごとに</a:t>
          </a:r>
          <a:r>
            <a:rPr kumimoji="1" lang="en-US" altLang="ja-JP" sz="1100"/>
            <a:t>1a</a:t>
          </a:r>
          <a:r>
            <a:rPr kumimoji="1" lang="ja-JP" altLang="en-US" sz="1100"/>
            <a:t>未満切り捨てるため、対象面積は</a:t>
          </a:r>
          <a:r>
            <a:rPr kumimoji="1" lang="en-US" altLang="ja-JP" sz="1100"/>
            <a:t>86a</a:t>
          </a:r>
          <a:endParaRPr kumimoji="1" lang="ja-JP" altLang="en-US" sz="1100"/>
        </a:p>
      </xdr:txBody>
    </xdr:sp>
    <xdr:clientData/>
  </xdr:twoCellAnchor>
  <xdr:twoCellAnchor>
    <xdr:from>
      <xdr:col>5</xdr:col>
      <xdr:colOff>190500</xdr:colOff>
      <xdr:row>24</xdr:row>
      <xdr:rowOff>95250</xdr:rowOff>
    </xdr:from>
    <xdr:to>
      <xdr:col>16</xdr:col>
      <xdr:colOff>314325</xdr:colOff>
      <xdr:row>27</xdr:row>
      <xdr:rowOff>76200</xdr:rowOff>
    </xdr:to>
    <xdr:sp macro="" textlink="">
      <xdr:nvSpPr>
        <xdr:cNvPr id="11" name="テキスト ボックス 10">
          <a:extLst>
            <a:ext uri="{FF2B5EF4-FFF2-40B4-BE49-F238E27FC236}">
              <a16:creationId xmlns:a16="http://schemas.microsoft.com/office/drawing/2014/main" id="{00000000-0008-0000-0200-00000B000000}"/>
            </a:ext>
          </a:extLst>
        </xdr:cNvPr>
        <xdr:cNvSpPr txBox="1"/>
      </xdr:nvSpPr>
      <xdr:spPr>
        <a:xfrm>
          <a:off x="3829050" y="4752975"/>
          <a:ext cx="46482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100"/>
            <a:t>※</a:t>
          </a:r>
          <a:r>
            <a:rPr kumimoji="1" lang="ja-JP" altLang="en-US" sz="1100"/>
            <a:t>農業者ごとに</a:t>
          </a:r>
          <a:r>
            <a:rPr kumimoji="1" lang="en-US" altLang="ja-JP" sz="1100"/>
            <a:t>1a</a:t>
          </a:r>
          <a:r>
            <a:rPr kumimoji="1" lang="ja-JP" altLang="en-US" sz="1100"/>
            <a:t>未満切り捨てるため、対象面積は</a:t>
          </a:r>
          <a:r>
            <a:rPr kumimoji="1" lang="en-US" altLang="ja-JP" sz="1100"/>
            <a:t>87a</a:t>
          </a:r>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K65"/>
  <sheetViews>
    <sheetView showGridLines="0" defaultGridColor="0" view="pageBreakPreview" topLeftCell="A52" colorId="8" zoomScaleNormal="100" zoomScaleSheetLayoutView="100" workbookViewId="0">
      <selection activeCell="M13" sqref="M13"/>
    </sheetView>
  </sheetViews>
  <sheetFormatPr defaultColWidth="9" defaultRowHeight="12" x14ac:dyDescent="0.2"/>
  <cols>
    <col min="1" max="1" width="2.90625" style="1" customWidth="1"/>
    <col min="2" max="2" width="4.26953125" style="1" customWidth="1"/>
    <col min="3" max="3" width="13.26953125" style="1" customWidth="1"/>
    <col min="4" max="4" width="34.7265625" style="1" customWidth="1"/>
    <col min="5" max="6" width="8.6328125" style="1" customWidth="1"/>
    <col min="7" max="7" width="13.6328125" style="1" customWidth="1"/>
    <col min="8" max="8" width="12.36328125" style="1" customWidth="1"/>
    <col min="9" max="9" width="16.6328125" style="1" customWidth="1"/>
    <col min="10" max="10" width="5" style="1" customWidth="1"/>
    <col min="11" max="16384" width="9" style="1"/>
  </cols>
  <sheetData>
    <row r="2" spans="2:11" x14ac:dyDescent="0.2">
      <c r="B2" s="1" t="s">
        <v>35</v>
      </c>
    </row>
    <row r="4" spans="2:11" ht="14" x14ac:dyDescent="0.2">
      <c r="B4" s="52" t="s">
        <v>57</v>
      </c>
      <c r="C4" s="52"/>
      <c r="D4" s="52"/>
      <c r="E4" s="52"/>
      <c r="F4" s="52"/>
      <c r="G4" s="52"/>
      <c r="H4" s="52"/>
      <c r="I4" s="52"/>
    </row>
    <row r="5" spans="2:11" x14ac:dyDescent="0.2">
      <c r="C5" s="2"/>
      <c r="D5" s="2"/>
      <c r="E5" s="2"/>
      <c r="F5" s="2"/>
      <c r="G5" s="2"/>
      <c r="H5" s="2"/>
      <c r="I5" s="2"/>
    </row>
    <row r="6" spans="2:11" ht="29.25" customHeight="1" x14ac:dyDescent="0.2">
      <c r="B6" s="53" t="s">
        <v>8</v>
      </c>
      <c r="C6" s="53"/>
      <c r="D6" s="54" t="s">
        <v>7</v>
      </c>
      <c r="E6" s="54"/>
      <c r="F6" s="55"/>
      <c r="G6" s="56"/>
      <c r="H6" s="56"/>
      <c r="I6" s="57"/>
    </row>
    <row r="7" spans="2:11" ht="29.25" customHeight="1" x14ac:dyDescent="0.2">
      <c r="B7" s="53"/>
      <c r="C7" s="53"/>
      <c r="D7" s="54" t="s">
        <v>9</v>
      </c>
      <c r="E7" s="54"/>
      <c r="F7" s="55"/>
      <c r="G7" s="56"/>
      <c r="H7" s="56"/>
      <c r="I7" s="57"/>
    </row>
    <row r="8" spans="2:11" ht="12" customHeight="1" x14ac:dyDescent="0.2"/>
    <row r="9" spans="2:11" ht="31" customHeight="1" x14ac:dyDescent="0.2">
      <c r="B9" s="58" t="s">
        <v>6</v>
      </c>
      <c r="C9" s="58"/>
      <c r="D9" s="3"/>
      <c r="K9" s="1" t="s">
        <v>36</v>
      </c>
    </row>
    <row r="10" spans="2:11" ht="12" customHeight="1" x14ac:dyDescent="0.2">
      <c r="K10" s="1" t="s">
        <v>37</v>
      </c>
    </row>
    <row r="11" spans="2:11" ht="12" customHeight="1" x14ac:dyDescent="0.2">
      <c r="B11" s="59" t="s">
        <v>38</v>
      </c>
      <c r="C11" s="59"/>
      <c r="K11" s="1" t="s">
        <v>39</v>
      </c>
    </row>
    <row r="12" spans="2:11" ht="12" customHeight="1" x14ac:dyDescent="0.2">
      <c r="B12" s="60" t="s">
        <v>2</v>
      </c>
      <c r="C12" s="60"/>
      <c r="D12" s="62" t="s">
        <v>40</v>
      </c>
      <c r="E12" s="62" t="s">
        <v>61</v>
      </c>
      <c r="F12" s="62"/>
      <c r="G12" s="62" t="s">
        <v>41</v>
      </c>
      <c r="H12" s="62"/>
      <c r="K12" s="1" t="s">
        <v>42</v>
      </c>
    </row>
    <row r="13" spans="2:11" ht="43.5" customHeight="1" x14ac:dyDescent="0.2">
      <c r="B13" s="61"/>
      <c r="C13" s="61"/>
      <c r="D13" s="61"/>
      <c r="E13" s="63"/>
      <c r="F13" s="63"/>
      <c r="G13" s="63"/>
      <c r="H13" s="63"/>
    </row>
    <row r="14" spans="2:11" ht="18" customHeight="1" x14ac:dyDescent="0.2">
      <c r="B14" s="50"/>
      <c r="C14" s="50"/>
      <c r="D14" s="47"/>
      <c r="E14" s="64"/>
      <c r="F14" s="64"/>
      <c r="G14" s="51"/>
      <c r="H14" s="51"/>
    </row>
    <row r="15" spans="2:11" ht="18" customHeight="1" x14ac:dyDescent="0.2">
      <c r="B15" s="65"/>
      <c r="C15" s="65"/>
      <c r="D15" s="48"/>
      <c r="E15" s="67"/>
      <c r="F15" s="67"/>
      <c r="G15" s="66"/>
      <c r="H15" s="66"/>
    </row>
    <row r="16" spans="2:11" ht="18" customHeight="1" x14ac:dyDescent="0.2">
      <c r="B16" s="65"/>
      <c r="C16" s="65"/>
      <c r="D16" s="48"/>
      <c r="E16" s="67"/>
      <c r="F16" s="67"/>
      <c r="G16" s="66"/>
      <c r="H16" s="66"/>
    </row>
    <row r="17" spans="2:11" ht="18" customHeight="1" x14ac:dyDescent="0.2">
      <c r="B17" s="65"/>
      <c r="C17" s="65"/>
      <c r="D17" s="48"/>
      <c r="E17" s="67"/>
      <c r="F17" s="67"/>
      <c r="G17" s="66"/>
      <c r="H17" s="66"/>
    </row>
    <row r="18" spans="2:11" ht="18" customHeight="1" x14ac:dyDescent="0.2">
      <c r="B18" s="68"/>
      <c r="C18" s="68"/>
      <c r="D18" s="49"/>
      <c r="E18" s="82"/>
      <c r="F18" s="82"/>
      <c r="G18" s="69"/>
      <c r="H18" s="69"/>
    </row>
    <row r="19" spans="2:11" ht="25" customHeight="1" x14ac:dyDescent="0.2">
      <c r="B19" s="83" t="s">
        <v>58</v>
      </c>
      <c r="C19" s="84"/>
      <c r="D19" s="84"/>
      <c r="E19" s="84"/>
      <c r="F19" s="85"/>
      <c r="G19" s="80">
        <f>SUM(G14:H18)</f>
        <v>0</v>
      </c>
      <c r="H19" s="81" t="e">
        <f>SUM(#REF!)</f>
        <v>#REF!</v>
      </c>
    </row>
    <row r="20" spans="2:11" ht="12" customHeight="1" x14ac:dyDescent="0.2"/>
    <row r="21" spans="2:11" ht="12" customHeight="1" x14ac:dyDescent="0.2"/>
    <row r="22" spans="2:11" ht="19.5" customHeight="1" x14ac:dyDescent="0.2">
      <c r="B22" s="70" t="s">
        <v>43</v>
      </c>
      <c r="C22" s="73" t="s">
        <v>4</v>
      </c>
      <c r="D22" s="74"/>
      <c r="E22" s="77" t="s">
        <v>44</v>
      </c>
      <c r="F22" s="57" t="s">
        <v>45</v>
      </c>
      <c r="G22" s="70" t="s">
        <v>51</v>
      </c>
      <c r="H22" s="87" t="s">
        <v>3</v>
      </c>
      <c r="I22" s="53" t="s">
        <v>46</v>
      </c>
    </row>
    <row r="23" spans="2:11" ht="19.5" customHeight="1" x14ac:dyDescent="0.2">
      <c r="B23" s="71"/>
      <c r="C23" s="75"/>
      <c r="D23" s="76"/>
      <c r="E23" s="78"/>
      <c r="F23" s="57"/>
      <c r="G23" s="71"/>
      <c r="H23" s="88"/>
      <c r="I23" s="53"/>
    </row>
    <row r="24" spans="2:11" ht="19.5" customHeight="1" x14ac:dyDescent="0.2">
      <c r="B24" s="71"/>
      <c r="C24" s="90" t="s">
        <v>0</v>
      </c>
      <c r="D24" s="92" t="s">
        <v>1</v>
      </c>
      <c r="E24" s="78"/>
      <c r="F24" s="57"/>
      <c r="G24" s="71"/>
      <c r="H24" s="88"/>
      <c r="I24" s="53" t="s">
        <v>47</v>
      </c>
    </row>
    <row r="25" spans="2:11" ht="19.5" customHeight="1" x14ac:dyDescent="0.2">
      <c r="B25" s="72"/>
      <c r="C25" s="91"/>
      <c r="D25" s="93"/>
      <c r="E25" s="79"/>
      <c r="F25" s="57"/>
      <c r="G25" s="94"/>
      <c r="H25" s="89"/>
      <c r="I25" s="53"/>
      <c r="K25" s="1" t="s">
        <v>48</v>
      </c>
    </row>
    <row r="26" spans="2:11" ht="24.5" customHeight="1" x14ac:dyDescent="0.2">
      <c r="B26" s="17"/>
      <c r="C26" s="28"/>
      <c r="D26" s="28"/>
      <c r="E26" s="16"/>
      <c r="F26" s="28"/>
      <c r="G26" s="34"/>
      <c r="H26" s="37"/>
      <c r="I26" s="34"/>
      <c r="K26" s="1" t="s">
        <v>49</v>
      </c>
    </row>
    <row r="27" spans="2:11" ht="24.5" customHeight="1" x14ac:dyDescent="0.2">
      <c r="B27" s="19"/>
      <c r="C27" s="29"/>
      <c r="D27" s="29"/>
      <c r="E27" s="18"/>
      <c r="F27" s="29"/>
      <c r="G27" s="33"/>
      <c r="H27" s="39"/>
      <c r="I27" s="33"/>
    </row>
    <row r="28" spans="2:11" ht="24.75" customHeight="1" x14ac:dyDescent="0.2">
      <c r="B28" s="19"/>
      <c r="C28" s="29"/>
      <c r="D28" s="29"/>
      <c r="E28" s="18"/>
      <c r="F28" s="29"/>
      <c r="G28" s="33"/>
      <c r="H28" s="39"/>
      <c r="I28" s="33"/>
    </row>
    <row r="29" spans="2:11" ht="24.75" customHeight="1" x14ac:dyDescent="0.2">
      <c r="B29" s="19"/>
      <c r="C29" s="29"/>
      <c r="D29" s="29"/>
      <c r="E29" s="18"/>
      <c r="F29" s="29"/>
      <c r="G29" s="33"/>
      <c r="H29" s="39"/>
      <c r="I29" s="33"/>
    </row>
    <row r="30" spans="2:11" ht="24.75" customHeight="1" x14ac:dyDescent="0.2">
      <c r="B30" s="19"/>
      <c r="C30" s="29"/>
      <c r="D30" s="29"/>
      <c r="E30" s="18"/>
      <c r="F30" s="29"/>
      <c r="G30" s="33"/>
      <c r="H30" s="39"/>
      <c r="I30" s="33"/>
    </row>
    <row r="31" spans="2:11" ht="24.75" customHeight="1" x14ac:dyDescent="0.2">
      <c r="B31" s="19"/>
      <c r="C31" s="29"/>
      <c r="D31" s="29"/>
      <c r="E31" s="18"/>
      <c r="F31" s="29"/>
      <c r="G31" s="33"/>
      <c r="H31" s="39"/>
      <c r="I31" s="33"/>
    </row>
    <row r="32" spans="2:11" ht="24.75" customHeight="1" x14ac:dyDescent="0.2">
      <c r="B32" s="19"/>
      <c r="C32" s="29"/>
      <c r="D32" s="29"/>
      <c r="E32" s="18"/>
      <c r="F32" s="29"/>
      <c r="G32" s="33"/>
      <c r="H32" s="39"/>
      <c r="I32" s="33"/>
    </row>
    <row r="33" spans="2:9" ht="24.75" customHeight="1" x14ac:dyDescent="0.2">
      <c r="B33" s="19"/>
      <c r="C33" s="29"/>
      <c r="D33" s="29"/>
      <c r="E33" s="18"/>
      <c r="F33" s="29"/>
      <c r="G33" s="33"/>
      <c r="H33" s="39"/>
      <c r="I33" s="33"/>
    </row>
    <row r="34" spans="2:9" ht="24.75" customHeight="1" x14ac:dyDescent="0.2">
      <c r="B34" s="19"/>
      <c r="C34" s="29"/>
      <c r="D34" s="29"/>
      <c r="E34" s="18"/>
      <c r="F34" s="29"/>
      <c r="G34" s="33"/>
      <c r="H34" s="39"/>
      <c r="I34" s="33"/>
    </row>
    <row r="35" spans="2:9" ht="24.75" customHeight="1" x14ac:dyDescent="0.2">
      <c r="B35" s="19"/>
      <c r="C35" s="29"/>
      <c r="D35" s="29"/>
      <c r="E35" s="18"/>
      <c r="F35" s="29"/>
      <c r="G35" s="33"/>
      <c r="H35" s="39"/>
      <c r="I35" s="33"/>
    </row>
    <row r="36" spans="2:9" ht="24.75" customHeight="1" x14ac:dyDescent="0.2">
      <c r="B36" s="19"/>
      <c r="C36" s="29"/>
      <c r="D36" s="29"/>
      <c r="E36" s="18"/>
      <c r="F36" s="29"/>
      <c r="G36" s="33"/>
      <c r="H36" s="39"/>
      <c r="I36" s="33"/>
    </row>
    <row r="37" spans="2:9" ht="24.75" customHeight="1" x14ac:dyDescent="0.2">
      <c r="B37" s="19"/>
      <c r="C37" s="29"/>
      <c r="D37" s="29"/>
      <c r="E37" s="20"/>
      <c r="F37" s="29"/>
      <c r="G37" s="33"/>
      <c r="H37" s="39"/>
      <c r="I37" s="33"/>
    </row>
    <row r="38" spans="2:9" ht="24.75" customHeight="1" x14ac:dyDescent="0.2">
      <c r="B38" s="19"/>
      <c r="C38" s="29"/>
      <c r="D38" s="29"/>
      <c r="E38" s="20"/>
      <c r="F38" s="29"/>
      <c r="G38" s="33"/>
      <c r="H38" s="39"/>
      <c r="I38" s="33"/>
    </row>
    <row r="39" spans="2:9" ht="24.75" customHeight="1" x14ac:dyDescent="0.2">
      <c r="B39" s="19"/>
      <c r="C39" s="29"/>
      <c r="D39" s="29"/>
      <c r="E39" s="20"/>
      <c r="F39" s="29"/>
      <c r="G39" s="33"/>
      <c r="H39" s="39"/>
      <c r="I39" s="33"/>
    </row>
    <row r="40" spans="2:9" ht="24.75" customHeight="1" x14ac:dyDescent="0.2">
      <c r="B40" s="19"/>
      <c r="C40" s="29"/>
      <c r="D40" s="29"/>
      <c r="E40" s="20"/>
      <c r="F40" s="29"/>
      <c r="G40" s="33"/>
      <c r="H40" s="39"/>
      <c r="I40" s="33"/>
    </row>
    <row r="41" spans="2:9" ht="24.75" customHeight="1" x14ac:dyDescent="0.2">
      <c r="B41" s="19"/>
      <c r="C41" s="29"/>
      <c r="D41" s="29"/>
      <c r="E41" s="20"/>
      <c r="F41" s="29"/>
      <c r="G41" s="33"/>
      <c r="H41" s="39"/>
      <c r="I41" s="33"/>
    </row>
    <row r="42" spans="2:9" ht="24.75" customHeight="1" x14ac:dyDescent="0.2">
      <c r="B42" s="19"/>
      <c r="C42" s="29"/>
      <c r="D42" s="29"/>
      <c r="E42" s="20"/>
      <c r="F42" s="29"/>
      <c r="G42" s="33"/>
      <c r="H42" s="39"/>
      <c r="I42" s="33"/>
    </row>
    <row r="43" spans="2:9" ht="24.75" customHeight="1" x14ac:dyDescent="0.2">
      <c r="B43" s="19"/>
      <c r="C43" s="29"/>
      <c r="D43" s="29"/>
      <c r="E43" s="20"/>
      <c r="F43" s="29"/>
      <c r="G43" s="33"/>
      <c r="H43" s="39"/>
      <c r="I43" s="33"/>
    </row>
    <row r="44" spans="2:9" ht="24.75" customHeight="1" x14ac:dyDescent="0.2">
      <c r="B44" s="19"/>
      <c r="C44" s="29"/>
      <c r="D44" s="29"/>
      <c r="E44" s="20"/>
      <c r="F44" s="29"/>
      <c r="G44" s="33"/>
      <c r="H44" s="39"/>
      <c r="I44" s="33"/>
    </row>
    <row r="45" spans="2:9" ht="24.75" customHeight="1" x14ac:dyDescent="0.2">
      <c r="B45" s="19"/>
      <c r="C45" s="29"/>
      <c r="D45" s="29"/>
      <c r="E45" s="20"/>
      <c r="F45" s="29"/>
      <c r="G45" s="33"/>
      <c r="H45" s="39"/>
      <c r="I45" s="33"/>
    </row>
    <row r="46" spans="2:9" ht="24.75" customHeight="1" x14ac:dyDescent="0.2">
      <c r="B46" s="19"/>
      <c r="C46" s="29"/>
      <c r="D46" s="29"/>
      <c r="E46" s="20"/>
      <c r="F46" s="29"/>
      <c r="G46" s="33"/>
      <c r="H46" s="39"/>
      <c r="I46" s="33"/>
    </row>
    <row r="47" spans="2:9" ht="24.75" customHeight="1" x14ac:dyDescent="0.2">
      <c r="B47" s="19"/>
      <c r="C47" s="29"/>
      <c r="D47" s="29"/>
      <c r="E47" s="20"/>
      <c r="F47" s="29"/>
      <c r="G47" s="33"/>
      <c r="H47" s="39"/>
      <c r="I47" s="33"/>
    </row>
    <row r="48" spans="2:9" ht="24.75" customHeight="1" x14ac:dyDescent="0.2">
      <c r="B48" s="19"/>
      <c r="C48" s="29"/>
      <c r="D48" s="29"/>
      <c r="E48" s="20"/>
      <c r="F48" s="29"/>
      <c r="G48" s="33"/>
      <c r="H48" s="39"/>
      <c r="I48" s="33"/>
    </row>
    <row r="49" spans="2:9" ht="24.75" customHeight="1" x14ac:dyDescent="0.2">
      <c r="B49" s="19"/>
      <c r="C49" s="29"/>
      <c r="D49" s="29"/>
      <c r="E49" s="20"/>
      <c r="F49" s="29"/>
      <c r="G49" s="33"/>
      <c r="H49" s="39"/>
      <c r="I49" s="33"/>
    </row>
    <row r="50" spans="2:9" ht="24.75" customHeight="1" x14ac:dyDescent="0.2">
      <c r="B50" s="19"/>
      <c r="C50" s="29"/>
      <c r="D50" s="29"/>
      <c r="E50" s="20"/>
      <c r="F50" s="29"/>
      <c r="G50" s="33"/>
      <c r="H50" s="39"/>
      <c r="I50" s="33"/>
    </row>
    <row r="51" spans="2:9" ht="24.75" customHeight="1" x14ac:dyDescent="0.2">
      <c r="B51" s="19"/>
      <c r="C51" s="29"/>
      <c r="D51" s="29"/>
      <c r="E51" s="20"/>
      <c r="F51" s="29"/>
      <c r="G51" s="33"/>
      <c r="H51" s="39"/>
      <c r="I51" s="33"/>
    </row>
    <row r="52" spans="2:9" ht="24.75" customHeight="1" x14ac:dyDescent="0.2">
      <c r="B52" s="19"/>
      <c r="C52" s="29"/>
      <c r="D52" s="29"/>
      <c r="E52" s="20"/>
      <c r="F52" s="29"/>
      <c r="G52" s="33"/>
      <c r="H52" s="39"/>
      <c r="I52" s="33"/>
    </row>
    <row r="53" spans="2:9" ht="24.75" customHeight="1" x14ac:dyDescent="0.2">
      <c r="B53" s="19"/>
      <c r="C53" s="29"/>
      <c r="D53" s="29"/>
      <c r="E53" s="20"/>
      <c r="F53" s="29"/>
      <c r="G53" s="33"/>
      <c r="H53" s="39"/>
      <c r="I53" s="33"/>
    </row>
    <row r="54" spans="2:9" ht="24.5" customHeight="1" x14ac:dyDescent="0.2">
      <c r="B54" s="19"/>
      <c r="C54" s="29"/>
      <c r="D54" s="29"/>
      <c r="E54" s="20"/>
      <c r="F54" s="29"/>
      <c r="G54" s="33"/>
      <c r="H54" s="39"/>
      <c r="I54" s="33"/>
    </row>
    <row r="55" spans="2:9" ht="24.75" customHeight="1" x14ac:dyDescent="0.2">
      <c r="B55" s="22"/>
      <c r="C55" s="31"/>
      <c r="D55" s="32"/>
      <c r="E55" s="21"/>
      <c r="F55" s="32"/>
      <c r="G55" s="38"/>
      <c r="H55" s="40"/>
      <c r="I55" s="38"/>
    </row>
    <row r="56" spans="2:9" ht="30" customHeight="1" x14ac:dyDescent="0.2">
      <c r="B56" s="83" t="s">
        <v>5</v>
      </c>
      <c r="C56" s="84"/>
      <c r="D56" s="84"/>
      <c r="E56" s="85"/>
      <c r="F56" s="23" t="s">
        <v>50</v>
      </c>
      <c r="G56" s="42">
        <f>SUM(G26:G55)</f>
        <v>0</v>
      </c>
      <c r="H56" s="43">
        <f>SUM(H26:H55)</f>
        <v>0</v>
      </c>
      <c r="I56" s="42">
        <f>SUM(I26:I55)</f>
        <v>0</v>
      </c>
    </row>
    <row r="57" spans="2:9" ht="30" customHeight="1" x14ac:dyDescent="0.2">
      <c r="B57" s="1" t="s">
        <v>59</v>
      </c>
      <c r="C57" s="24"/>
      <c r="D57" s="24"/>
      <c r="E57" s="25"/>
      <c r="F57" s="25"/>
      <c r="G57" s="25"/>
      <c r="H57" s="25"/>
      <c r="I57" s="25"/>
    </row>
    <row r="58" spans="2:9" ht="24" customHeight="1" x14ac:dyDescent="0.2">
      <c r="B58" s="1" t="s">
        <v>52</v>
      </c>
    </row>
    <row r="59" spans="2:9" ht="24" customHeight="1" x14ac:dyDescent="0.2">
      <c r="B59" s="1" t="s">
        <v>60</v>
      </c>
    </row>
    <row r="60" spans="2:9" ht="14.5" customHeight="1" x14ac:dyDescent="0.2">
      <c r="B60" s="86"/>
      <c r="C60" s="86"/>
      <c r="D60" s="86"/>
      <c r="E60" s="86"/>
      <c r="F60" s="86"/>
      <c r="G60" s="86"/>
      <c r="H60" s="86"/>
      <c r="I60" s="86"/>
    </row>
    <row r="61" spans="2:9" ht="15" customHeight="1" x14ac:dyDescent="0.2">
      <c r="B61" s="86"/>
      <c r="C61" s="86"/>
      <c r="D61" s="86"/>
      <c r="E61" s="86"/>
      <c r="F61" s="86"/>
      <c r="G61" s="86"/>
      <c r="H61" s="86"/>
      <c r="I61" s="86"/>
    </row>
    <row r="63" spans="2:9" x14ac:dyDescent="0.2">
      <c r="E63" s="1">
        <v>1</v>
      </c>
    </row>
    <row r="64" spans="2:9" x14ac:dyDescent="0.2">
      <c r="E64" s="1">
        <v>2</v>
      </c>
    </row>
    <row r="65" spans="5:5" x14ac:dyDescent="0.2">
      <c r="E65" s="1">
        <v>3</v>
      </c>
    </row>
  </sheetData>
  <mergeCells count="40">
    <mergeCell ref="B60:I61"/>
    <mergeCell ref="B56:E56"/>
    <mergeCell ref="H22:H25"/>
    <mergeCell ref="I22:I25"/>
    <mergeCell ref="C24:C25"/>
    <mergeCell ref="D24:D25"/>
    <mergeCell ref="G22:G25"/>
    <mergeCell ref="B18:C18"/>
    <mergeCell ref="G18:H18"/>
    <mergeCell ref="B22:B25"/>
    <mergeCell ref="C22:D23"/>
    <mergeCell ref="E22:E25"/>
    <mergeCell ref="F22:F25"/>
    <mergeCell ref="G19:H19"/>
    <mergeCell ref="E18:F18"/>
    <mergeCell ref="B19:F19"/>
    <mergeCell ref="B15:C15"/>
    <mergeCell ref="G15:H15"/>
    <mergeCell ref="B16:C16"/>
    <mergeCell ref="G16:H16"/>
    <mergeCell ref="B17:C17"/>
    <mergeCell ref="G17:H17"/>
    <mergeCell ref="E15:F15"/>
    <mergeCell ref="E16:F16"/>
    <mergeCell ref="E17:F17"/>
    <mergeCell ref="B14:C14"/>
    <mergeCell ref="G14:H14"/>
    <mergeCell ref="B4:I4"/>
    <mergeCell ref="B6:C7"/>
    <mergeCell ref="D6:E6"/>
    <mergeCell ref="F6:I6"/>
    <mergeCell ref="D7:E7"/>
    <mergeCell ref="F7:I7"/>
    <mergeCell ref="B9:C9"/>
    <mergeCell ref="B11:C11"/>
    <mergeCell ref="B12:C13"/>
    <mergeCell ref="D12:D13"/>
    <mergeCell ref="G12:H13"/>
    <mergeCell ref="E12:F13"/>
    <mergeCell ref="E14:F14"/>
  </mergeCells>
  <phoneticPr fontId="2"/>
  <dataValidations count="3">
    <dataValidation type="list" allowBlank="1" showInputMessage="1" showErrorMessage="1" sqref="F26:F55" xr:uid="{00000000-0002-0000-0000-000000000000}">
      <formula1>$K$25:$K$26</formula1>
    </dataValidation>
    <dataValidation type="list" allowBlank="1" showInputMessage="1" showErrorMessage="1" sqref="E26:E55" xr:uid="{00000000-0002-0000-0000-000002000000}">
      <formula1>$E$63:$E$65</formula1>
    </dataValidation>
    <dataValidation type="list" allowBlank="1" showInputMessage="1" showErrorMessage="1" sqref="D9" xr:uid="{00000000-0002-0000-0000-000001000000}">
      <formula1>$K$8:$K$22</formula1>
    </dataValidation>
  </dataValidations>
  <printOptions horizontalCentered="1"/>
  <pageMargins left="0.23622047244094491" right="0.23622047244094491" top="0.39370078740157483" bottom="0.35433070866141736" header="0.31496062992125984" footer="0.31496062992125984"/>
  <pageSetup paperSize="9" scale="6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K57"/>
  <sheetViews>
    <sheetView showGridLines="0" tabSelected="1" defaultGridColor="0" view="pageBreakPreview" colorId="8" zoomScaleNormal="100" zoomScaleSheetLayoutView="100" workbookViewId="0">
      <selection activeCell="I19" sqref="I19"/>
    </sheetView>
  </sheetViews>
  <sheetFormatPr defaultColWidth="9" defaultRowHeight="12" x14ac:dyDescent="0.2"/>
  <cols>
    <col min="1" max="1" width="2.90625" style="1" customWidth="1"/>
    <col min="2" max="2" width="4.26953125" style="1" customWidth="1"/>
    <col min="3" max="3" width="13.26953125" style="1" customWidth="1"/>
    <col min="4" max="4" width="24.453125" style="1" customWidth="1"/>
    <col min="5" max="6" width="8.6328125" style="1" customWidth="1"/>
    <col min="7" max="7" width="13.6328125" style="1" customWidth="1"/>
    <col min="8" max="8" width="12.36328125" style="1" customWidth="1"/>
    <col min="9" max="9" width="16.6328125" style="1" customWidth="1"/>
    <col min="10" max="10" width="5" style="1" customWidth="1"/>
    <col min="11" max="16384" width="9" style="1"/>
  </cols>
  <sheetData>
    <row r="2" spans="2:11" x14ac:dyDescent="0.2">
      <c r="B2" s="1" t="s">
        <v>35</v>
      </c>
    </row>
    <row r="4" spans="2:11" ht="14" x14ac:dyDescent="0.2">
      <c r="B4" s="52" t="s">
        <v>57</v>
      </c>
      <c r="C4" s="52"/>
      <c r="D4" s="52"/>
      <c r="E4" s="52"/>
      <c r="F4" s="52"/>
      <c r="G4" s="52"/>
      <c r="H4" s="52"/>
      <c r="I4" s="52"/>
    </row>
    <row r="5" spans="2:11" x14ac:dyDescent="0.2">
      <c r="C5" s="2"/>
      <c r="D5" s="2"/>
      <c r="E5" s="2"/>
      <c r="F5" s="2"/>
      <c r="G5" s="2"/>
      <c r="H5" s="2"/>
      <c r="I5" s="2"/>
    </row>
    <row r="6" spans="2:11" ht="29.25" customHeight="1" x14ac:dyDescent="0.2">
      <c r="B6" s="53" t="s">
        <v>8</v>
      </c>
      <c r="C6" s="53"/>
      <c r="D6" s="54" t="s">
        <v>7</v>
      </c>
      <c r="E6" s="54"/>
      <c r="F6" s="55"/>
      <c r="G6" s="56"/>
      <c r="H6" s="56"/>
      <c r="I6" s="57"/>
    </row>
    <row r="7" spans="2:11" ht="29.25" customHeight="1" x14ac:dyDescent="0.2">
      <c r="B7" s="53"/>
      <c r="C7" s="53"/>
      <c r="D7" s="54" t="s">
        <v>9</v>
      </c>
      <c r="E7" s="54"/>
      <c r="F7" s="55"/>
      <c r="G7" s="56"/>
      <c r="H7" s="56"/>
      <c r="I7" s="57"/>
    </row>
    <row r="8" spans="2:11" ht="12" customHeight="1" x14ac:dyDescent="0.2"/>
    <row r="9" spans="2:11" ht="34" customHeight="1" x14ac:dyDescent="0.2">
      <c r="B9" s="58" t="s">
        <v>6</v>
      </c>
      <c r="C9" s="58"/>
      <c r="D9" s="3" t="s">
        <v>36</v>
      </c>
      <c r="K9" s="1" t="s">
        <v>36</v>
      </c>
    </row>
    <row r="10" spans="2:11" ht="12" customHeight="1" x14ac:dyDescent="0.2">
      <c r="K10" s="1" t="s">
        <v>37</v>
      </c>
    </row>
    <row r="11" spans="2:11" ht="12" customHeight="1" x14ac:dyDescent="0.2">
      <c r="B11" s="59" t="s">
        <v>38</v>
      </c>
      <c r="C11" s="59"/>
      <c r="K11" s="1" t="s">
        <v>39</v>
      </c>
    </row>
    <row r="12" spans="2:11" ht="12" customHeight="1" x14ac:dyDescent="0.2">
      <c r="B12" s="60" t="s">
        <v>2</v>
      </c>
      <c r="C12" s="60"/>
      <c r="D12" s="62" t="s">
        <v>40</v>
      </c>
      <c r="E12" s="62" t="s">
        <v>61</v>
      </c>
      <c r="F12" s="62"/>
      <c r="G12" s="62" t="s">
        <v>41</v>
      </c>
      <c r="H12" s="62"/>
      <c r="K12" s="1" t="s">
        <v>42</v>
      </c>
    </row>
    <row r="13" spans="2:11" ht="43.5" customHeight="1" x14ac:dyDescent="0.2">
      <c r="B13" s="61"/>
      <c r="C13" s="61"/>
      <c r="D13" s="61"/>
      <c r="E13" s="63"/>
      <c r="F13" s="63"/>
      <c r="G13" s="63"/>
      <c r="H13" s="63"/>
    </row>
    <row r="14" spans="2:11" ht="18" customHeight="1" x14ac:dyDescent="0.2">
      <c r="B14" s="95" t="s">
        <v>10</v>
      </c>
      <c r="C14" s="96"/>
      <c r="D14" s="44" t="s">
        <v>12</v>
      </c>
      <c r="E14" s="99" t="s">
        <v>62</v>
      </c>
      <c r="F14" s="100"/>
      <c r="G14" s="97">
        <v>10620</v>
      </c>
      <c r="H14" s="98"/>
    </row>
    <row r="15" spans="2:11" ht="18" customHeight="1" x14ac:dyDescent="0.2">
      <c r="B15" s="95" t="s">
        <v>10</v>
      </c>
      <c r="C15" s="96"/>
      <c r="D15" s="44" t="s">
        <v>12</v>
      </c>
      <c r="E15" s="99" t="s">
        <v>63</v>
      </c>
      <c r="F15" s="100"/>
      <c r="G15" s="97">
        <v>6660</v>
      </c>
      <c r="H15" s="98"/>
    </row>
    <row r="16" spans="2:11" ht="18" customHeight="1" x14ac:dyDescent="0.2">
      <c r="B16" s="101"/>
      <c r="C16" s="102"/>
      <c r="D16" s="44"/>
      <c r="E16" s="45"/>
      <c r="F16" s="46"/>
      <c r="G16" s="106"/>
      <c r="H16" s="107"/>
    </row>
    <row r="17" spans="2:11" ht="18" customHeight="1" x14ac:dyDescent="0.2">
      <c r="B17" s="101"/>
      <c r="C17" s="102"/>
      <c r="D17" s="44"/>
      <c r="E17" s="45"/>
      <c r="F17" s="46"/>
      <c r="G17" s="106"/>
      <c r="H17" s="107"/>
    </row>
    <row r="18" spans="2:11" ht="18" customHeight="1" x14ac:dyDescent="0.2">
      <c r="B18" s="101"/>
      <c r="C18" s="102"/>
      <c r="D18" s="44"/>
      <c r="E18" s="45"/>
      <c r="F18" s="46"/>
      <c r="G18" s="106"/>
      <c r="H18" s="107"/>
    </row>
    <row r="19" spans="2:11" ht="18" customHeight="1" x14ac:dyDescent="0.2">
      <c r="B19" s="101"/>
      <c r="C19" s="102"/>
      <c r="D19" s="26"/>
      <c r="E19" s="104"/>
      <c r="F19" s="105"/>
      <c r="G19" s="97"/>
      <c r="H19" s="98"/>
    </row>
    <row r="20" spans="2:11" ht="18" customHeight="1" x14ac:dyDescent="0.2">
      <c r="B20" s="101"/>
      <c r="C20" s="102"/>
      <c r="D20" s="26"/>
      <c r="E20" s="104"/>
      <c r="F20" s="105"/>
      <c r="G20" s="102"/>
      <c r="H20" s="103"/>
    </row>
    <row r="21" spans="2:11" ht="18" customHeight="1" x14ac:dyDescent="0.2">
      <c r="B21" s="108"/>
      <c r="C21" s="109"/>
      <c r="D21" s="27"/>
      <c r="E21" s="104"/>
      <c r="F21" s="105"/>
      <c r="G21" s="109"/>
      <c r="H21" s="110"/>
    </row>
    <row r="22" spans="2:11" ht="25" customHeight="1" x14ac:dyDescent="0.2">
      <c r="B22" s="83" t="s">
        <v>58</v>
      </c>
      <c r="C22" s="84"/>
      <c r="D22" s="84"/>
      <c r="E22" s="84"/>
      <c r="F22" s="85"/>
      <c r="G22" s="80">
        <f>SUM(G14:H21)</f>
        <v>17280</v>
      </c>
      <c r="H22" s="81" t="e">
        <f>SUM(#REF!)</f>
        <v>#REF!</v>
      </c>
    </row>
    <row r="23" spans="2:11" ht="19" customHeight="1" x14ac:dyDescent="0.2">
      <c r="B23" s="24"/>
      <c r="C23" s="24"/>
      <c r="D23" s="24"/>
      <c r="E23" s="25"/>
      <c r="F23" s="25"/>
    </row>
    <row r="24" spans="2:11" ht="25" customHeight="1" x14ac:dyDescent="0.2"/>
    <row r="25" spans="2:11" ht="19.5" customHeight="1" x14ac:dyDescent="0.2">
      <c r="B25" s="70" t="s">
        <v>43</v>
      </c>
      <c r="C25" s="73" t="s">
        <v>4</v>
      </c>
      <c r="D25" s="74"/>
      <c r="E25" s="77" t="s">
        <v>44</v>
      </c>
      <c r="F25" s="57" t="s">
        <v>45</v>
      </c>
      <c r="G25" s="70" t="s">
        <v>51</v>
      </c>
      <c r="H25" s="87" t="s">
        <v>3</v>
      </c>
      <c r="I25" s="53" t="s">
        <v>46</v>
      </c>
    </row>
    <row r="26" spans="2:11" ht="19.5" customHeight="1" x14ac:dyDescent="0.2">
      <c r="B26" s="71"/>
      <c r="C26" s="75"/>
      <c r="D26" s="76"/>
      <c r="E26" s="78"/>
      <c r="F26" s="57"/>
      <c r="G26" s="71"/>
      <c r="H26" s="88"/>
      <c r="I26" s="53"/>
    </row>
    <row r="27" spans="2:11" ht="19.5" customHeight="1" x14ac:dyDescent="0.2">
      <c r="B27" s="71"/>
      <c r="C27" s="90" t="s">
        <v>0</v>
      </c>
      <c r="D27" s="92" t="s">
        <v>1</v>
      </c>
      <c r="E27" s="78"/>
      <c r="F27" s="57"/>
      <c r="G27" s="71"/>
      <c r="H27" s="88"/>
      <c r="I27" s="53" t="s">
        <v>47</v>
      </c>
    </row>
    <row r="28" spans="2:11" ht="19.5" customHeight="1" x14ac:dyDescent="0.2">
      <c r="B28" s="72"/>
      <c r="C28" s="91"/>
      <c r="D28" s="93"/>
      <c r="E28" s="79"/>
      <c r="F28" s="57"/>
      <c r="G28" s="94"/>
      <c r="H28" s="89"/>
      <c r="I28" s="53"/>
      <c r="K28" s="1" t="s">
        <v>48</v>
      </c>
    </row>
    <row r="29" spans="2:11" ht="24.75" customHeight="1" x14ac:dyDescent="0.2">
      <c r="B29" s="17">
        <v>1</v>
      </c>
      <c r="C29" s="28" t="s">
        <v>53</v>
      </c>
      <c r="D29" s="28" t="s">
        <v>11</v>
      </c>
      <c r="E29" s="16">
        <v>1</v>
      </c>
      <c r="F29" s="28" t="s">
        <v>48</v>
      </c>
      <c r="G29" s="34">
        <v>10200</v>
      </c>
      <c r="H29" s="17">
        <v>173</v>
      </c>
      <c r="I29" s="34">
        <v>121000</v>
      </c>
      <c r="K29" s="1" t="s">
        <v>49</v>
      </c>
    </row>
    <row r="30" spans="2:11" ht="24.75" customHeight="1" x14ac:dyDescent="0.2">
      <c r="B30" s="113">
        <v>2</v>
      </c>
      <c r="C30" s="35" t="s">
        <v>55</v>
      </c>
      <c r="D30" s="35" t="s">
        <v>13</v>
      </c>
      <c r="E30" s="35">
        <v>1</v>
      </c>
      <c r="F30" s="35" t="s">
        <v>48</v>
      </c>
      <c r="G30" s="36">
        <v>4800</v>
      </c>
      <c r="H30" s="111">
        <v>120</v>
      </c>
      <c r="I30" s="111">
        <v>84000</v>
      </c>
    </row>
    <row r="31" spans="2:11" ht="24.75" customHeight="1" x14ac:dyDescent="0.2">
      <c r="B31" s="114"/>
      <c r="C31" s="35" t="s">
        <v>55</v>
      </c>
      <c r="D31" s="35" t="s">
        <v>13</v>
      </c>
      <c r="E31" s="35">
        <v>1</v>
      </c>
      <c r="F31" s="35" t="s">
        <v>49</v>
      </c>
      <c r="G31" s="36">
        <v>2280</v>
      </c>
      <c r="H31" s="112"/>
      <c r="I31" s="112"/>
    </row>
    <row r="32" spans="2:11" ht="24.75" customHeight="1" x14ac:dyDescent="0.2">
      <c r="B32" s="19"/>
      <c r="C32" s="29"/>
      <c r="D32" s="29"/>
      <c r="E32" s="18"/>
      <c r="F32" s="29"/>
      <c r="G32" s="19"/>
      <c r="H32" s="30"/>
      <c r="I32" s="19"/>
    </row>
    <row r="33" spans="2:9" ht="24.75" customHeight="1" x14ac:dyDescent="0.2">
      <c r="B33" s="19"/>
      <c r="C33" s="29"/>
      <c r="D33" s="29"/>
      <c r="E33" s="18"/>
      <c r="F33" s="29"/>
      <c r="G33" s="19"/>
      <c r="H33" s="30"/>
      <c r="I33" s="19"/>
    </row>
    <row r="34" spans="2:9" ht="24.75" customHeight="1" x14ac:dyDescent="0.2">
      <c r="B34" s="19"/>
      <c r="C34" s="29"/>
      <c r="D34" s="29"/>
      <c r="E34" s="18"/>
      <c r="F34" s="29"/>
      <c r="G34" s="19"/>
      <c r="H34" s="30"/>
      <c r="I34" s="19"/>
    </row>
    <row r="35" spans="2:9" ht="24.75" customHeight="1" x14ac:dyDescent="0.2">
      <c r="B35" s="19"/>
      <c r="C35" s="29"/>
      <c r="D35" s="29"/>
      <c r="E35" s="18"/>
      <c r="F35" s="29"/>
      <c r="G35" s="19"/>
      <c r="H35" s="30"/>
      <c r="I35" s="19"/>
    </row>
    <row r="36" spans="2:9" ht="24.75" customHeight="1" x14ac:dyDescent="0.2">
      <c r="B36" s="19"/>
      <c r="C36" s="29"/>
      <c r="D36" s="29"/>
      <c r="E36" s="18"/>
      <c r="F36" s="29"/>
      <c r="G36" s="19"/>
      <c r="H36" s="30"/>
      <c r="I36" s="19"/>
    </row>
    <row r="37" spans="2:9" ht="24.75" customHeight="1" x14ac:dyDescent="0.2">
      <c r="B37" s="19"/>
      <c r="C37" s="29"/>
      <c r="D37" s="29"/>
      <c r="E37" s="18"/>
      <c r="F37" s="29"/>
      <c r="G37" s="19"/>
      <c r="H37" s="30"/>
      <c r="I37" s="19"/>
    </row>
    <row r="38" spans="2:9" ht="24.75" customHeight="1" x14ac:dyDescent="0.2">
      <c r="B38" s="19"/>
      <c r="C38" s="29"/>
      <c r="D38" s="29"/>
      <c r="E38" s="18"/>
      <c r="F38" s="29"/>
      <c r="G38" s="19"/>
      <c r="H38" s="30"/>
      <c r="I38" s="19"/>
    </row>
    <row r="39" spans="2:9" ht="24.75" customHeight="1" x14ac:dyDescent="0.2">
      <c r="B39" s="19"/>
      <c r="C39" s="29"/>
      <c r="D39" s="29"/>
      <c r="E39" s="20"/>
      <c r="F39" s="29"/>
      <c r="G39" s="19"/>
      <c r="H39" s="30"/>
      <c r="I39" s="19"/>
    </row>
    <row r="40" spans="2:9" ht="24.75" customHeight="1" x14ac:dyDescent="0.2">
      <c r="B40" s="19"/>
      <c r="C40" s="29"/>
      <c r="D40" s="29"/>
      <c r="E40" s="20"/>
      <c r="F40" s="29"/>
      <c r="G40" s="19"/>
      <c r="H40" s="30"/>
      <c r="I40" s="19"/>
    </row>
    <row r="41" spans="2:9" ht="24.75" customHeight="1" x14ac:dyDescent="0.2">
      <c r="B41" s="19"/>
      <c r="C41" s="29"/>
      <c r="D41" s="29"/>
      <c r="E41" s="20"/>
      <c r="F41" s="29"/>
      <c r="G41" s="19"/>
      <c r="H41" s="30"/>
      <c r="I41" s="19"/>
    </row>
    <row r="42" spans="2:9" ht="24.75" customHeight="1" x14ac:dyDescent="0.2">
      <c r="B42" s="19"/>
      <c r="C42" s="29"/>
      <c r="D42" s="29"/>
      <c r="E42" s="20"/>
      <c r="F42" s="29"/>
      <c r="G42" s="19"/>
      <c r="H42" s="30"/>
      <c r="I42" s="19"/>
    </row>
    <row r="43" spans="2:9" ht="24.75" customHeight="1" x14ac:dyDescent="0.2">
      <c r="B43" s="19"/>
      <c r="C43" s="29"/>
      <c r="D43" s="29"/>
      <c r="E43" s="20"/>
      <c r="F43" s="29"/>
      <c r="G43" s="19"/>
      <c r="H43" s="30"/>
      <c r="I43" s="19"/>
    </row>
    <row r="44" spans="2:9" ht="24.75" customHeight="1" x14ac:dyDescent="0.2">
      <c r="B44" s="19"/>
      <c r="C44" s="29"/>
      <c r="D44" s="29"/>
      <c r="E44" s="20"/>
      <c r="F44" s="29"/>
      <c r="G44" s="19"/>
      <c r="H44" s="30"/>
      <c r="I44" s="19"/>
    </row>
    <row r="45" spans="2:9" ht="24.75" customHeight="1" x14ac:dyDescent="0.2">
      <c r="B45" s="19"/>
      <c r="C45" s="29"/>
      <c r="D45" s="29"/>
      <c r="E45" s="20"/>
      <c r="F45" s="29"/>
      <c r="G45" s="19"/>
      <c r="H45" s="30"/>
      <c r="I45" s="19"/>
    </row>
    <row r="46" spans="2:9" ht="24.75" customHeight="1" x14ac:dyDescent="0.2">
      <c r="B46" s="19"/>
      <c r="C46" s="29"/>
      <c r="D46" s="29"/>
      <c r="E46" s="20"/>
      <c r="F46" s="29"/>
      <c r="G46" s="19"/>
      <c r="H46" s="30"/>
      <c r="I46" s="19"/>
    </row>
    <row r="47" spans="2:9" ht="24.75" customHeight="1" x14ac:dyDescent="0.2">
      <c r="B47" s="19"/>
      <c r="C47" s="29"/>
      <c r="D47" s="29"/>
      <c r="E47" s="20"/>
      <c r="F47" s="29"/>
      <c r="G47" s="19"/>
      <c r="H47" s="30"/>
      <c r="I47" s="19"/>
    </row>
    <row r="48" spans="2:9" ht="30" customHeight="1" x14ac:dyDescent="0.2">
      <c r="B48" s="83" t="s">
        <v>5</v>
      </c>
      <c r="C48" s="84"/>
      <c r="D48" s="84"/>
      <c r="E48" s="85"/>
      <c r="F48" s="23" t="s">
        <v>50</v>
      </c>
      <c r="G48" s="42">
        <f>SUM(G29:G31)</f>
        <v>17280</v>
      </c>
      <c r="H48" s="43">
        <f>SUM(H29:H47)</f>
        <v>293</v>
      </c>
      <c r="I48" s="42">
        <f>SUM(I29:I47)</f>
        <v>205000</v>
      </c>
    </row>
    <row r="49" spans="2:9" ht="30" customHeight="1" x14ac:dyDescent="0.2">
      <c r="B49" s="1" t="s">
        <v>59</v>
      </c>
      <c r="C49" s="24"/>
      <c r="D49" s="24"/>
      <c r="E49" s="25"/>
      <c r="F49" s="25"/>
      <c r="G49" s="25"/>
      <c r="H49" s="25"/>
      <c r="I49" s="25"/>
    </row>
    <row r="50" spans="2:9" ht="24" customHeight="1" x14ac:dyDescent="0.2">
      <c r="B50" s="1" t="s">
        <v>52</v>
      </c>
    </row>
    <row r="51" spans="2:9" ht="24" customHeight="1" x14ac:dyDescent="0.2">
      <c r="B51" s="1" t="s">
        <v>60</v>
      </c>
    </row>
    <row r="52" spans="2:9" ht="15" customHeight="1" x14ac:dyDescent="0.2">
      <c r="B52" s="86"/>
      <c r="C52" s="86"/>
      <c r="D52" s="86"/>
      <c r="E52" s="86"/>
      <c r="F52" s="86"/>
      <c r="G52" s="86"/>
      <c r="H52" s="86"/>
      <c r="I52" s="86"/>
    </row>
    <row r="53" spans="2:9" ht="15" customHeight="1" x14ac:dyDescent="0.2">
      <c r="B53" s="86"/>
      <c r="C53" s="86"/>
      <c r="D53" s="86"/>
      <c r="E53" s="86"/>
      <c r="F53" s="86"/>
      <c r="G53" s="86"/>
      <c r="H53" s="86"/>
      <c r="I53" s="86"/>
    </row>
    <row r="55" spans="2:9" x14ac:dyDescent="0.2">
      <c r="E55" s="1">
        <v>1</v>
      </c>
    </row>
    <row r="56" spans="2:9" x14ac:dyDescent="0.2">
      <c r="E56" s="1">
        <v>2</v>
      </c>
    </row>
    <row r="57" spans="2:9" x14ac:dyDescent="0.2">
      <c r="E57" s="1">
        <v>3</v>
      </c>
    </row>
  </sheetData>
  <mergeCells count="49">
    <mergeCell ref="B52:I53"/>
    <mergeCell ref="B48:E48"/>
    <mergeCell ref="H25:H28"/>
    <mergeCell ref="I25:I28"/>
    <mergeCell ref="H30:H31"/>
    <mergeCell ref="I30:I31"/>
    <mergeCell ref="C27:C28"/>
    <mergeCell ref="D27:D28"/>
    <mergeCell ref="G25:G28"/>
    <mergeCell ref="B30:B31"/>
    <mergeCell ref="B21:C21"/>
    <mergeCell ref="G21:H21"/>
    <mergeCell ref="B25:B28"/>
    <mergeCell ref="C25:D26"/>
    <mergeCell ref="E25:E28"/>
    <mergeCell ref="F25:F28"/>
    <mergeCell ref="G22:H22"/>
    <mergeCell ref="E21:F21"/>
    <mergeCell ref="B22:F22"/>
    <mergeCell ref="B15:C15"/>
    <mergeCell ref="G15:H15"/>
    <mergeCell ref="B19:C19"/>
    <mergeCell ref="G19:H19"/>
    <mergeCell ref="B20:C20"/>
    <mergeCell ref="G20:H20"/>
    <mergeCell ref="E15:F15"/>
    <mergeCell ref="E19:F19"/>
    <mergeCell ref="E20:F20"/>
    <mergeCell ref="G16:H16"/>
    <mergeCell ref="B16:C16"/>
    <mergeCell ref="B17:C17"/>
    <mergeCell ref="B18:C18"/>
    <mergeCell ref="G17:H17"/>
    <mergeCell ref="G18:H18"/>
    <mergeCell ref="B14:C14"/>
    <mergeCell ref="G14:H14"/>
    <mergeCell ref="B4:I4"/>
    <mergeCell ref="B6:C7"/>
    <mergeCell ref="D6:E6"/>
    <mergeCell ref="F6:I6"/>
    <mergeCell ref="D7:E7"/>
    <mergeCell ref="F7:I7"/>
    <mergeCell ref="B9:C9"/>
    <mergeCell ref="B11:C11"/>
    <mergeCell ref="B12:C13"/>
    <mergeCell ref="D12:D13"/>
    <mergeCell ref="G12:H13"/>
    <mergeCell ref="E12:F13"/>
    <mergeCell ref="E14:F14"/>
  </mergeCells>
  <phoneticPr fontId="2"/>
  <dataValidations count="3">
    <dataValidation type="list" allowBlank="1" showInputMessage="1" showErrorMessage="1" sqref="E29:E47" xr:uid="{00000000-0002-0000-0100-000000000000}">
      <formula1>$E$55:$E$57</formula1>
    </dataValidation>
    <dataValidation type="list" allowBlank="1" showInputMessage="1" showErrorMessage="1" sqref="F29:F47" xr:uid="{00000000-0002-0000-0100-000002000000}">
      <formula1>$K$28:$K$29</formula1>
    </dataValidation>
    <dataValidation type="list" allowBlank="1" showInputMessage="1" showErrorMessage="1" sqref="D9" xr:uid="{00000000-0002-0000-0100-000001000000}">
      <formula1>$K$8:$K$25</formula1>
    </dataValidation>
  </dataValidations>
  <printOptions horizontalCentered="1"/>
  <pageMargins left="0.31496062992125984" right="0.31496062992125984" top="0.31496062992125984" bottom="0.31496062992125984" header="0.51181102362204722" footer="0.51181102362204722"/>
  <pageSetup paperSize="9" scale="7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5"/>
  <sheetViews>
    <sheetView view="pageBreakPreview" zoomScaleNormal="100" zoomScaleSheetLayoutView="100" workbookViewId="0">
      <selection activeCell="D7" sqref="D7"/>
    </sheetView>
  </sheetViews>
  <sheetFormatPr defaultRowHeight="13" x14ac:dyDescent="0.2"/>
  <cols>
    <col min="1" max="1" width="3.6328125" customWidth="1"/>
    <col min="2" max="2" width="17" customWidth="1"/>
    <col min="3" max="3" width="9" style="4"/>
    <col min="4" max="4" width="17.26953125" customWidth="1"/>
    <col min="5" max="5" width="4.36328125" customWidth="1"/>
    <col min="6" max="6" width="3.08984375" customWidth="1"/>
    <col min="7" max="16" width="5.6328125" customWidth="1"/>
  </cols>
  <sheetData>
    <row r="1" spans="1:17" ht="21.75" customHeight="1" x14ac:dyDescent="0.2">
      <c r="A1" s="115" t="s">
        <v>29</v>
      </c>
      <c r="B1" s="115"/>
      <c r="C1" s="115"/>
      <c r="D1" s="115"/>
      <c r="E1" s="115"/>
      <c r="F1" s="115"/>
      <c r="G1" s="115"/>
      <c r="H1" s="115"/>
      <c r="I1" s="115"/>
      <c r="J1" s="115"/>
      <c r="K1" s="115"/>
      <c r="L1" s="115"/>
      <c r="M1" s="115"/>
      <c r="N1" s="115"/>
      <c r="O1" s="115"/>
      <c r="P1" s="115"/>
      <c r="Q1" s="115"/>
    </row>
    <row r="2" spans="1:17" ht="15" customHeight="1" x14ac:dyDescent="0.2">
      <c r="A2" s="5"/>
    </row>
    <row r="3" spans="1:17" ht="15" customHeight="1" x14ac:dyDescent="0.2">
      <c r="A3" t="s">
        <v>22</v>
      </c>
    </row>
    <row r="4" spans="1:17" ht="15" customHeight="1" x14ac:dyDescent="0.2"/>
    <row r="5" spans="1:17" ht="15" customHeight="1" x14ac:dyDescent="0.2">
      <c r="A5" s="6" t="s">
        <v>14</v>
      </c>
      <c r="B5" s="7" t="s">
        <v>19</v>
      </c>
      <c r="C5" s="8">
        <v>10200</v>
      </c>
    </row>
    <row r="6" spans="1:17" ht="15" customHeight="1" x14ac:dyDescent="0.2">
      <c r="A6" s="9" t="s">
        <v>30</v>
      </c>
      <c r="B6" s="10" t="s">
        <v>20</v>
      </c>
      <c r="C6" s="11">
        <v>5100</v>
      </c>
    </row>
    <row r="7" spans="1:17" ht="27.75" customHeight="1" x14ac:dyDescent="0.2">
      <c r="A7" s="9" t="s">
        <v>15</v>
      </c>
      <c r="B7" s="10" t="s">
        <v>54</v>
      </c>
      <c r="C7" s="11">
        <v>588</v>
      </c>
      <c r="D7" s="41" t="s">
        <v>56</v>
      </c>
      <c r="G7" s="116" t="s">
        <v>25</v>
      </c>
      <c r="H7" s="117"/>
      <c r="I7" s="117"/>
      <c r="J7" s="117"/>
      <c r="K7" s="118"/>
      <c r="L7" s="122" t="s">
        <v>26</v>
      </c>
      <c r="M7" s="123"/>
      <c r="N7" s="123"/>
      <c r="O7" s="123"/>
      <c r="P7" s="124"/>
    </row>
    <row r="8" spans="1:17" ht="15" customHeight="1" x14ac:dyDescent="0.2">
      <c r="A8" s="12" t="s">
        <v>31</v>
      </c>
      <c r="B8" s="13" t="s">
        <v>21</v>
      </c>
      <c r="C8" s="14">
        <v>86</v>
      </c>
      <c r="D8" t="s">
        <v>32</v>
      </c>
      <c r="G8" s="119"/>
      <c r="H8" s="120"/>
      <c r="I8" s="120"/>
      <c r="J8" s="120"/>
      <c r="K8" s="121"/>
      <c r="L8" s="125"/>
      <c r="M8" s="126"/>
      <c r="N8" s="126"/>
      <c r="O8" s="126"/>
      <c r="P8" s="127"/>
    </row>
    <row r="9" spans="1:17" ht="15" customHeight="1" x14ac:dyDescent="0.2"/>
    <row r="10" spans="1:17" ht="15" customHeight="1" x14ac:dyDescent="0.2"/>
    <row r="11" spans="1:17" ht="15" customHeight="1" x14ac:dyDescent="0.2"/>
    <row r="12" spans="1:17" ht="15" customHeight="1" x14ac:dyDescent="0.2"/>
    <row r="13" spans="1:17" ht="15" customHeight="1" x14ac:dyDescent="0.2"/>
    <row r="14" spans="1:17" ht="15" customHeight="1" x14ac:dyDescent="0.2"/>
    <row r="15" spans="1:17" ht="15" customHeight="1" x14ac:dyDescent="0.2">
      <c r="A15" t="s">
        <v>23</v>
      </c>
    </row>
    <row r="16" spans="1:17" ht="15" customHeight="1" x14ac:dyDescent="0.2"/>
    <row r="17" spans="1:16" ht="15" customHeight="1" x14ac:dyDescent="0.2">
      <c r="A17" s="6" t="s">
        <v>16</v>
      </c>
      <c r="B17" s="7" t="s">
        <v>18</v>
      </c>
      <c r="C17" s="15">
        <v>175.22</v>
      </c>
    </row>
    <row r="18" spans="1:16" ht="15" customHeight="1" x14ac:dyDescent="0.2">
      <c r="A18" s="9" t="s">
        <v>33</v>
      </c>
      <c r="B18" s="10" t="s">
        <v>19</v>
      </c>
      <c r="C18" s="11">
        <v>10000</v>
      </c>
    </row>
    <row r="19" spans="1:16" ht="15" customHeight="1" x14ac:dyDescent="0.2">
      <c r="A19" s="9" t="s">
        <v>34</v>
      </c>
      <c r="B19" s="10" t="s">
        <v>20</v>
      </c>
      <c r="C19" s="11">
        <v>5000</v>
      </c>
    </row>
    <row r="20" spans="1:16" ht="15" customHeight="1" x14ac:dyDescent="0.2">
      <c r="A20" s="12" t="s">
        <v>17</v>
      </c>
      <c r="B20" s="13" t="s">
        <v>21</v>
      </c>
      <c r="C20" s="14">
        <f>ROUNDDOWN(C19/C18*C17,0)</f>
        <v>87</v>
      </c>
      <c r="D20" t="s">
        <v>24</v>
      </c>
      <c r="G20" s="128" t="s">
        <v>27</v>
      </c>
      <c r="H20" s="117"/>
      <c r="I20" s="117"/>
      <c r="J20" s="117"/>
      <c r="K20" s="118"/>
      <c r="L20" s="122" t="s">
        <v>28</v>
      </c>
      <c r="M20" s="123"/>
      <c r="N20" s="123"/>
      <c r="O20" s="123"/>
      <c r="P20" s="124"/>
    </row>
    <row r="21" spans="1:16" ht="15" customHeight="1" x14ac:dyDescent="0.2">
      <c r="G21" s="119"/>
      <c r="H21" s="120"/>
      <c r="I21" s="120"/>
      <c r="J21" s="120"/>
      <c r="K21" s="121"/>
      <c r="L21" s="125"/>
      <c r="M21" s="126"/>
      <c r="N21" s="126"/>
      <c r="O21" s="126"/>
      <c r="P21" s="127"/>
    </row>
    <row r="22" spans="1:16" ht="15" customHeight="1" x14ac:dyDescent="0.2"/>
    <row r="23" spans="1:16" ht="15" customHeight="1" x14ac:dyDescent="0.2"/>
    <row r="24" spans="1:16" ht="15" customHeight="1" x14ac:dyDescent="0.2"/>
    <row r="25" spans="1:16" ht="15" customHeight="1" x14ac:dyDescent="0.2"/>
  </sheetData>
  <mergeCells count="5">
    <mergeCell ref="A1:Q1"/>
    <mergeCell ref="G7:K8"/>
    <mergeCell ref="L7:P8"/>
    <mergeCell ref="G20:K21"/>
    <mergeCell ref="L20:P21"/>
  </mergeCells>
  <phoneticPr fontId="2"/>
  <pageMargins left="0.70866141732283472" right="0.70866141732283472" top="0.74803149606299213" bottom="0.74803149606299213" header="0.31496062992125984" footer="0.31496062992125984"/>
  <pageSetup paperSize="9" scale="11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添付1  </vt:lpstr>
      <vt:lpstr>添付1  (記入例)</vt:lpstr>
      <vt:lpstr>対象面積の考え方</vt:lpstr>
      <vt:lpstr>対象面積の考え方!Print_Area</vt:lpstr>
      <vt:lpstr>'添付1  '!Print_Area</vt:lpstr>
      <vt:lpstr>'添付1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武田　知也</cp:lastModifiedBy>
  <cp:lastPrinted>2025-10-15T06:42:54Z</cp:lastPrinted>
  <dcterms:created xsi:type="dcterms:W3CDTF">2010-03-08T08:44:16Z</dcterms:created>
  <dcterms:modified xsi:type="dcterms:W3CDTF">2026-09-08T07:49:29Z</dcterms:modified>
</cp:coreProperties>
</file>