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新_個１果樹【白】" sheetId="1" state="visible" r:id="rId2"/>
    <sheet name="新_個２省エネ【白】" sheetId="2" state="visible" r:id="rId3"/>
    <sheet name="個１果樹【式アリ】" sheetId="3" state="visible" r:id="rId4"/>
    <sheet name="個２省エネ【式アリ】" sheetId="4" state="visible" r:id="rId5"/>
  </sheets>
  <definedNames>
    <definedName function="false" hidden="false" localSheetId="0" name="_xlnm.Print_Area" vbProcedure="false">新_個１果樹【白】!$A$1:$AH$35</definedName>
    <definedName function="false" hidden="false" localSheetId="1" name="_xlnm.Print_Area" vbProcedure="false">新_個２省エネ【白】!$A$1:$AL$37</definedName>
    <definedName function="false" hidden="false" localSheetId="2" name="_xlnm.Print_Area" vbProcedure="false">個１果樹【式アリ】!$A$1:$AH$36</definedName>
    <definedName function="false" hidden="false" localSheetId="3" name="_xlnm.Print_Area" vbProcedure="false">個２省エネ【式アリ】!$A$1:$AL$36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M3" authorId="0">
      <text>
        <r>
          <rPr>
            <sz val="10"/>
            <rFont val="ＭＳ Ｐ明朝"/>
            <family val="1"/>
            <charset val="128"/>
          </rPr>
          <t xml:space="preserve">資材名と厚さを記載</t>
        </r>
      </text>
    </comment>
    <comment ref="S4" authorId="0">
      <text>
        <r>
          <rPr>
            <sz val="10"/>
            <rFont val="ＭＳ Ｐ明朝"/>
            <family val="1"/>
            <charset val="128"/>
          </rPr>
          <t xml:space="preserve">資材名と厚さを記載</t>
        </r>
      </text>
    </comment>
    <comment ref="T4" authorId="0">
      <text>
        <r>
          <rPr>
            <sz val="10"/>
            <rFont val="ＭＳ Ｐ明朝"/>
            <family val="1"/>
            <charset val="128"/>
          </rPr>
          <t xml:space="preserve">施設面積と異なる場合は，個別入力すること</t>
        </r>
      </text>
    </comment>
    <comment ref="V4" authorId="0">
      <text>
        <r>
          <rPr>
            <sz val="10"/>
            <rFont val="ＭＳ Ｐ明朝"/>
            <family val="1"/>
            <charset val="128"/>
          </rPr>
          <t xml:space="preserve">施工完了または請求年月日</t>
        </r>
      </text>
    </comment>
    <comment ref="W4" authorId="0">
      <text>
        <r>
          <rPr>
            <sz val="10"/>
            <rFont val="ＭＳ Ｐ明朝"/>
            <family val="1"/>
            <charset val="128"/>
          </rPr>
          <t xml:space="preserve">消費税抜きの金額</t>
        </r>
      </text>
    </comment>
    <comment ref="AA4" authorId="0">
      <text>
        <r>
          <rPr>
            <sz val="10"/>
            <rFont val="ＭＳ Ｐ明朝"/>
            <family val="1"/>
            <charset val="128"/>
          </rPr>
          <t xml:space="preserve">差っぴきが自動入力される</t>
        </r>
      </text>
    </comment>
    <comment ref="AB3" authorId="0">
      <text>
        <r>
          <rPr>
            <sz val="10"/>
            <rFont val="ＭＳ Ｐ明朝"/>
            <family val="1"/>
            <charset val="128"/>
          </rPr>
          <t xml:space="preserve">交付申請時には「実施実績・【実績報告】」列を非表示にすることも可</t>
        </r>
      </text>
    </comment>
    <comment ref="AB4" authorId="0">
      <text>
        <r>
          <rPr>
            <sz val="10"/>
            <rFont val="ＭＳ Ｐ明朝"/>
            <family val="1"/>
            <charset val="128"/>
          </rPr>
          <t xml:space="preserve">資材名と厚さを記載</t>
        </r>
      </text>
    </comment>
    <comment ref="AC4" authorId="0">
      <text>
        <r>
          <rPr>
            <sz val="10"/>
            <rFont val="ＭＳ Ｐ明朝"/>
            <family val="1"/>
            <charset val="128"/>
          </rPr>
          <t xml:space="preserve">施設面積と異なる場合は，個別入力すること</t>
        </r>
      </text>
    </comment>
    <comment ref="AE4" authorId="0">
      <text>
        <r>
          <rPr>
            <sz val="10"/>
            <rFont val="ＭＳ Ｐ明朝"/>
            <family val="1"/>
            <charset val="128"/>
          </rPr>
          <t xml:space="preserve">施工完了または請求年月日</t>
        </r>
      </text>
    </comment>
    <comment ref="AF4" authorId="0">
      <text>
        <r>
          <rPr>
            <sz val="10"/>
            <rFont val="ＭＳ Ｐ明朝"/>
            <family val="1"/>
            <charset val="128"/>
          </rPr>
          <t xml:space="preserve">消費税抜きの金額</t>
        </r>
      </text>
    </comment>
    <comment ref="AJ4" authorId="0">
      <text>
        <r>
          <rPr>
            <sz val="10"/>
            <rFont val="ＭＳ Ｐ明朝"/>
            <family val="1"/>
            <charset val="128"/>
          </rPr>
          <t xml:space="preserve">差っぴきが自動入力される</t>
        </r>
      </text>
    </comment>
  </commentList>
</comments>
</file>

<file path=xl/sharedStrings.xml><?xml version="1.0" encoding="utf-8"?>
<sst xmlns="http://schemas.openxmlformats.org/spreadsheetml/2006/main" count="294" uniqueCount="87">
  <si>
    <t xml:space="preserve">個別様式１号　果樹産地生産振興支援　実施計画（実績）一覧表</t>
  </si>
  <si>
    <t xml:space="preserve">番号</t>
  </si>
  <si>
    <t xml:space="preserve">生産者名</t>
  </si>
  <si>
    <t xml:space="preserve">住所</t>
  </si>
  <si>
    <r>
      <rPr>
        <sz val="10"/>
        <rFont val="ＭＳ Ｐ明朝"/>
        <family val="1"/>
        <charset val="128"/>
      </rPr>
      <t xml:space="preserve">認定状況等
</t>
    </r>
    <r>
      <rPr>
        <sz val="8"/>
        <rFont val="ＭＳ Ｐ明朝"/>
        <family val="1"/>
        <charset val="128"/>
      </rPr>
      <t xml:space="preserve">※下記の凡例
番号による　　</t>
    </r>
    <r>
      <rPr>
        <sz val="10"/>
        <rFont val="ＭＳ Ｐ明朝"/>
        <family val="1"/>
        <charset val="128"/>
      </rPr>
      <t xml:space="preserve">　</t>
    </r>
  </si>
  <si>
    <t xml:space="preserve">品目名</t>
  </si>
  <si>
    <t xml:space="preserve">品種名</t>
  </si>
  <si>
    <t xml:space="preserve">栽培面積</t>
  </si>
  <si>
    <t xml:space="preserve">実施計画　・　【補助金交付申請】</t>
  </si>
  <si>
    <t xml:space="preserve">実施実績　・　【実績報告】</t>
  </si>
  <si>
    <t xml:space="preserve">左記の認定年月日</t>
  </si>
  <si>
    <t xml:space="preserve">更新品種名</t>
  </si>
  <si>
    <t xml:space="preserve">更新
計画面積</t>
  </si>
  <si>
    <t xml:space="preserve">更新ほ場
地番</t>
  </si>
  <si>
    <t xml:space="preserve">穂木
苗木
単価</t>
  </si>
  <si>
    <t xml:space="preserve">穂木
苗木
本数</t>
  </si>
  <si>
    <t xml:space="preserve">資材名</t>
  </si>
  <si>
    <t xml:space="preserve">資材
単価</t>
  </si>
  <si>
    <t xml:space="preserve">資材
個数</t>
  </si>
  <si>
    <t xml:space="preserve">費用
合計</t>
  </si>
  <si>
    <t xml:space="preserve">補助対象
事業費
①</t>
  </si>
  <si>
    <t xml:space="preserve">交付申請額
（①の合計
*1/2）</t>
  </si>
  <si>
    <t xml:space="preserve">更新
実施面積</t>
  </si>
  <si>
    <t xml:space="preserve">補助対象
事業費
②</t>
  </si>
  <si>
    <t xml:space="preserve">精算額
（②の合計
*1/2）</t>
  </si>
  <si>
    <t xml:space="preserve">増減の
理由等</t>
  </si>
  <si>
    <t xml:space="preserve">（ａ）</t>
  </si>
  <si>
    <t xml:space="preserve">（円）</t>
  </si>
  <si>
    <t xml:space="preserve">（本）</t>
  </si>
  <si>
    <t xml:space="preserve">（個）</t>
  </si>
  <si>
    <t xml:space="preserve">合計</t>
  </si>
  <si>
    <t xml:space="preserve">※「栽培面積」の欄には、事業実施年度の栽培面積を記載する。</t>
  </si>
  <si>
    <t xml:space="preserve">※凡例：該当する番号を記入する。</t>
  </si>
  <si>
    <t xml:space="preserve">　　（１）農業経営改善計画認定者（認定農業者）又は認定見込者、（２）持続性の高い農業生産方式の導入計画認定者（エコファーマー）又は環境負荷低減事業活動実施計画認定者（にいがたエコファーマー）。いずれも認定見込者を含む。（３）新潟県特別栽培農産物認証制度認証者、（４）有機JAS認証制度認証者、
    （５）食と花の銘産品を生産する販売農家</t>
  </si>
  <si>
    <t xml:space="preserve">○</t>
  </si>
  <si>
    <t xml:space="preserve">―</t>
  </si>
  <si>
    <t xml:space="preserve">不要</t>
  </si>
  <si>
    <t xml:space="preserve">個別様式２号　省エネルギー型被覆資材等導入支援　実施　計画・実績（外・内・修）　一覧表</t>
  </si>
  <si>
    <t xml:space="preserve">団体名</t>
  </si>
  <si>
    <t xml:space="preserve">氏名
法人名</t>
  </si>
  <si>
    <t xml:space="preserve">施設
番号</t>
  </si>
  <si>
    <t xml:space="preserve">圃場住所</t>
  </si>
  <si>
    <t xml:space="preserve">施設
面積</t>
  </si>
  <si>
    <t xml:space="preserve">既存
ﾌｨﾙﾑﾀｲﾌﾟ</t>
  </si>
  <si>
    <t xml:space="preserve">園芸品目の栽培概要</t>
  </si>
  <si>
    <t xml:space="preserve">施工
予定
ﾌｨﾙﾑﾀｲﾌﾟ</t>
  </si>
  <si>
    <t xml:space="preserve">対象
面積</t>
  </si>
  <si>
    <t xml:space="preserve">施工着手
予定
年月日</t>
  </si>
  <si>
    <t xml:space="preserve">施工完了
予定
年月日</t>
  </si>
  <si>
    <t xml:space="preserve">資材費</t>
  </si>
  <si>
    <t xml:space="preserve">補助対象
事業費</t>
  </si>
  <si>
    <t xml:space="preserve">補助率</t>
  </si>
  <si>
    <t xml:space="preserve">交付申請額
（補助金額）</t>
  </si>
  <si>
    <t xml:space="preserve">受益者
負担金</t>
  </si>
  <si>
    <t xml:space="preserve">施工
ﾌｨﾙﾑﾀｲﾌﾟ</t>
  </si>
  <si>
    <t xml:space="preserve">施工
着手
年月日</t>
  </si>
  <si>
    <t xml:space="preserve">施工
完了
年月日</t>
  </si>
  <si>
    <t xml:space="preserve">精算額
（補助金額）</t>
  </si>
  <si>
    <t xml:space="preserve">増減
の
理由等</t>
  </si>
  <si>
    <t xml:space="preserve">品目</t>
  </si>
  <si>
    <t xml:space="preserve">栽培期間</t>
  </si>
  <si>
    <t xml:space="preserve">保温
期間</t>
  </si>
  <si>
    <t xml:space="preserve">（㎡）</t>
  </si>
  <si>
    <t xml:space="preserve">（修繕内容）</t>
  </si>
  <si>
    <t xml:space="preserve">　　（１）農業経営改善計画認定者（認定農業者）又は認定見込者、（２）持続性の高い農業生産方式の導入計画認定者（エコファーマー）又は環境負荷低減事業活動実施計画認定者（にいがたエコファーマー）。いずれも認定見込者を含む。（３）新潟県特別栽培農産物認証制度認証者、（４）有機JAS認証制度認証者、（５）食と花の銘産品を生産する販売農家</t>
  </si>
  <si>
    <t xml:space="preserve">〇〇　〇〇</t>
  </si>
  <si>
    <t xml:space="preserve">○○年〇月〇日</t>
  </si>
  <si>
    <t xml:space="preserve">もも</t>
  </si>
  <si>
    <t xml:space="preserve">○○白桃</t>
  </si>
  <si>
    <t xml:space="preserve">○○</t>
  </si>
  <si>
    <t xml:space="preserve">学校ハウス組合</t>
  </si>
  <si>
    <t xml:space="preserve">中央区学校町通１番町</t>
  </si>
  <si>
    <t xml:space="preserve">中央区学校町１－２</t>
  </si>
  <si>
    <t xml:space="preserve">アイリス</t>
  </si>
  <si>
    <t xml:space="preserve">～</t>
  </si>
  <si>
    <t xml:space="preserve">中央区学校町通２番町</t>
  </si>
  <si>
    <t xml:space="preserve">中央区学校町１－３</t>
  </si>
  <si>
    <t xml:space="preserve">チューリップ</t>
  </si>
  <si>
    <t xml:space="preserve">中央区学校町通３番町</t>
  </si>
  <si>
    <t xml:space="preserve">中央区学校町１－４</t>
  </si>
  <si>
    <t xml:space="preserve">トマト</t>
  </si>
  <si>
    <t xml:space="preserve">11月</t>
  </si>
  <si>
    <t xml:space="preserve">3月</t>
  </si>
  <si>
    <t xml:space="preserve">なし</t>
  </si>
  <si>
    <t xml:space="preserve">中央区学校町２－２</t>
  </si>
  <si>
    <t xml:space="preserve">中央区学校町２－３</t>
  </si>
  <si>
    <t xml:space="preserve">1/2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</si>
</sst>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;[RED]\-#,##0"/>
    <numFmt numFmtId="166" formatCode="General"/>
    <numFmt numFmtId="167" formatCode="#,##0\月"/>
    <numFmt numFmtId="168" formatCode="#,##0&quot;ヶ月間&quot;"/>
    <numFmt numFmtId="169" formatCode="[$-1030411]ge\.m\.d;@"/>
    <numFmt numFmtId="170" formatCode="0%"/>
    <numFmt numFmtId="171" formatCode="#,##0"/>
    <numFmt numFmtId="172" formatCode="#,##0\人"/>
  </numFmts>
  <fonts count="13">
    <font>
      <sz val="10"/>
      <name val="ＭＳ Ｐ明朝"/>
      <family val="1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double"/>
      <bottom style="thin"/>
      <diagonal/>
    </border>
    <border diagonalUp="false" diagonalDown="false">
      <left style="thin"/>
      <right style="medium"/>
      <top style="double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true" diagonalDown="false">
      <left style="thin"/>
      <right style="medium"/>
      <top style="double"/>
      <bottom style="thin"/>
      <diagonal style="thin"/>
    </border>
    <border diagonalUp="true" diagonalDown="false">
      <left style="thin"/>
      <right/>
      <top style="double"/>
      <bottom style="thin"/>
      <diagonal style="thin"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true" diagonalDown="false">
      <left style="thin"/>
      <right style="medium"/>
      <top/>
      <bottom style="thin"/>
      <diagonal style="thin"/>
    </border>
    <border diagonalUp="true" diagonalDown="false">
      <left style="thin"/>
      <right/>
      <top/>
      <bottom style="thin"/>
      <diagonal style="thin"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true" diagonalDown="false">
      <left style="thin"/>
      <right style="medium"/>
      <top style="thin"/>
      <bottom style="double"/>
      <diagonal style="thin"/>
    </border>
    <border diagonalUp="true" diagonalDown="false">
      <left style="thin"/>
      <right/>
      <top style="thin"/>
      <bottom style="double"/>
      <diagonal style="thin"/>
    </border>
    <border diagonalUp="false" diagonalDown="false">
      <left style="medium"/>
      <right style="thin"/>
      <top style="double"/>
      <bottom style="medium"/>
      <diagonal/>
    </border>
    <border diagonalUp="true" diagonalDown="false">
      <left style="thin"/>
      <right style="medium"/>
      <top style="double"/>
      <bottom style="medium"/>
      <diagonal style="thin"/>
    </border>
    <border diagonalUp="true" diagonalDown="false">
      <left style="medium"/>
      <right style="thin"/>
      <top style="double"/>
      <bottom style="medium"/>
      <diagonal style="thin"/>
    </border>
    <border diagonalUp="true" diagonalDown="false">
      <left style="thin"/>
      <right style="thin"/>
      <top style="double"/>
      <bottom style="medium"/>
      <diagonal style="thin"/>
    </border>
    <border diagonalUp="false" diagonalDown="false">
      <left style="thin"/>
      <right/>
      <top/>
      <bottom style="medium"/>
      <diagonal/>
    </border>
    <border diagonalUp="true" diagonalDown="false">
      <left style="medium"/>
      <right style="medium"/>
      <top style="double"/>
      <bottom style="medium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thin"/>
      <diagonal/>
    </border>
    <border diagonalUp="true" diagonalDown="false">
      <left style="thin"/>
      <right style="thin"/>
      <top style="double"/>
      <bottom style="thin"/>
      <diagonal style="thin"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true" diagonalDown="false">
      <left style="thin"/>
      <right style="thin"/>
      <top style="thin"/>
      <bottom style="thin"/>
      <diagonal style="thin"/>
    </border>
    <border diagonalUp="true" diagonalDown="false">
      <left style="thin"/>
      <right style="medium"/>
      <top style="thin"/>
      <bottom style="thin"/>
      <diagonal style="thin"/>
    </border>
    <border diagonalUp="true" diagonalDown="false">
      <left style="thin"/>
      <right/>
      <top style="thin"/>
      <bottom style="thin"/>
      <diagonal style="thin"/>
    </border>
    <border diagonalUp="true" diagonalDown="false">
      <left style="thin"/>
      <right style="thin"/>
      <top/>
      <bottom style="thin"/>
      <diagonal style="thin"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true" diagonalDown="false">
      <left style="thin"/>
      <right style="thin"/>
      <top style="thin"/>
      <bottom style="double"/>
      <diagonal style="thin"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true" diagonalDown="false">
      <left/>
      <right/>
      <top style="double"/>
      <bottom style="medium"/>
      <diagonal style="thin"/>
    </border>
    <border diagonalUp="true" diagonalDown="false">
      <left style="thin"/>
      <right style="thin"/>
      <top/>
      <bottom style="medium"/>
      <diagonal style="thin"/>
    </border>
    <border diagonalUp="true" diagonalDown="false">
      <left style="thin"/>
      <right/>
      <top/>
      <bottom style="medium"/>
      <diagonal style="thin"/>
    </border>
    <border diagonalUp="true" diagonalDown="false">
      <left/>
      <right style="thin"/>
      <top style="double"/>
      <bottom style="medium"/>
      <diagonal style="thin"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true" diagonalDown="false">
      <left style="thin"/>
      <right style="thin"/>
      <top style="thin"/>
      <bottom style="medium"/>
      <diagonal style="thin"/>
    </border>
    <border diagonalUp="true" diagonalDown="false">
      <left style="thin"/>
      <right style="medium"/>
      <top style="thin"/>
      <bottom style="medium"/>
      <diagonal style="thin"/>
    </border>
    <border diagonalUp="true" diagonalDown="false">
      <left style="thin"/>
      <right/>
      <top style="thin"/>
      <bottom style="medium"/>
      <diagonal style="thin"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0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2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2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2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3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0" borderId="5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5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5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1" fillId="0" borderId="2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5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6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6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6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1" fillId="0" borderId="2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6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6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6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6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6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6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5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6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6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6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3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6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6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7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7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7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7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7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6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8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8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8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7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8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79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1" fillId="0" borderId="8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7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" fillId="0" borderId="8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8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8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8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89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4" fillId="0" borderId="8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7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7" xfId="0" applyFont="true" applyBorder="true" applyAlignment="true" applyProtection="true">
      <alignment horizontal="center" vertical="center" textRotation="0" wrapText="fals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true"/>
  </sheetPr>
  <dimension ref="B1:AM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H39" activeCellId="0" sqref="H39"/>
    </sheetView>
  </sheetViews>
  <sheetFormatPr defaultColWidth="9.14453125" defaultRowHeight="12" zeroHeight="false" outlineLevelRow="0" outlineLevelCol="0"/>
  <cols>
    <col collapsed="false" customWidth="true" hidden="false" outlineLevel="0" max="1" min="1" style="1" width="1.86"/>
    <col collapsed="false" customWidth="true" hidden="false" outlineLevel="0" max="2" min="2" style="1" width="2.86"/>
    <col collapsed="false" customWidth="true" hidden="false" outlineLevel="0" max="5" min="3" style="1" width="13.14"/>
    <col collapsed="false" customWidth="true" hidden="false" outlineLevel="0" max="6" min="6" style="1" width="10"/>
    <col collapsed="false" customWidth="true" hidden="false" outlineLevel="0" max="7" min="7" style="1" width="7.29"/>
    <col collapsed="false" customWidth="true" hidden="false" outlineLevel="0" max="8" min="8" style="1" width="7.43"/>
    <col collapsed="false" customWidth="true" hidden="false" outlineLevel="0" max="9" min="9" style="1" width="7.29"/>
    <col collapsed="false" customWidth="true" hidden="false" outlineLevel="0" max="10" min="10" style="1" width="11.14"/>
    <col collapsed="false" customWidth="false" hidden="false" outlineLevel="0" max="11" min="11" style="1" width="9.14"/>
    <col collapsed="false" customWidth="true" hidden="false" outlineLevel="0" max="12" min="12" style="1" width="11.14"/>
    <col collapsed="false" customWidth="true" hidden="false" outlineLevel="0" max="13" min="13" style="1" width="9.29"/>
    <col collapsed="false" customWidth="true" hidden="false" outlineLevel="0" max="14" min="14" style="1" width="12.71"/>
    <col collapsed="false" customWidth="true" hidden="false" outlineLevel="0" max="15" min="15" style="1" width="6.29"/>
    <col collapsed="false" customWidth="true" hidden="false" outlineLevel="0" max="19" min="16" style="1" width="5.71"/>
    <col collapsed="false" customWidth="true" hidden="false" outlineLevel="0" max="21" min="20" style="1" width="9.29"/>
    <col collapsed="false" customWidth="true" hidden="false" outlineLevel="0" max="22" min="22" style="1" width="11.43"/>
    <col collapsed="false" customWidth="true" hidden="false" outlineLevel="0" max="23" min="23" style="1" width="9.29"/>
    <col collapsed="false" customWidth="true" hidden="false" outlineLevel="0" max="24" min="24" style="1" width="12.71"/>
    <col collapsed="false" customWidth="true" hidden="false" outlineLevel="0" max="25" min="25" style="1" width="6.29"/>
    <col collapsed="false" customWidth="true" hidden="false" outlineLevel="0" max="29" min="26" style="1" width="5.71"/>
    <col collapsed="false" customWidth="true" hidden="false" outlineLevel="0" max="31" min="30" style="1" width="9.29"/>
    <col collapsed="false" customWidth="true" hidden="false" outlineLevel="0" max="32" min="32" style="1" width="11.43"/>
    <col collapsed="false" customWidth="true" hidden="false" outlineLevel="0" max="33" min="33" style="1" width="7.29"/>
    <col collapsed="false" customWidth="true" hidden="false" outlineLevel="0" max="34" min="34" style="1" width="0.71"/>
    <col collapsed="false" customWidth="false" hidden="false" outlineLevel="0" max="16384" min="35" style="1" width="9.14"/>
  </cols>
  <sheetData>
    <row r="1" s="2" customFormat="true" ht="27" hidden="false" customHeight="true" outlineLevel="0" collapsed="false">
      <c r="B1" s="3" t="s">
        <v>0</v>
      </c>
      <c r="C1" s="4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T1" s="4"/>
      <c r="U1" s="4"/>
      <c r="V1" s="4"/>
      <c r="W1" s="4"/>
      <c r="X1" s="4"/>
      <c r="Y1" s="4"/>
      <c r="Z1" s="4"/>
      <c r="AD1" s="4"/>
      <c r="AE1" s="4"/>
      <c r="AF1" s="4"/>
      <c r="AG1" s="4"/>
    </row>
    <row r="2" s="2" customFormat="true" ht="12.75" hidden="false" customHeight="false" outlineLevel="0" collapsed="false"/>
    <row r="3" s="2" customFormat="true" ht="16.5" hidden="false" customHeight="true" outlineLevel="0" collapsed="false">
      <c r="B3" s="5" t="s">
        <v>1</v>
      </c>
      <c r="C3" s="6" t="s">
        <v>2</v>
      </c>
      <c r="D3" s="7" t="s">
        <v>3</v>
      </c>
      <c r="E3" s="8" t="s">
        <v>4</v>
      </c>
      <c r="F3" s="8"/>
      <c r="G3" s="9"/>
      <c r="H3" s="9"/>
      <c r="I3" s="10" t="s">
        <v>5</v>
      </c>
      <c r="J3" s="11" t="s">
        <v>6</v>
      </c>
      <c r="K3" s="12" t="s">
        <v>7</v>
      </c>
      <c r="L3" s="13" t="s">
        <v>8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="2" customFormat="true" ht="43.5" hidden="false" customHeight="true" outlineLevel="0" collapsed="false">
      <c r="B4" s="5"/>
      <c r="C4" s="6"/>
      <c r="D4" s="7"/>
      <c r="E4" s="8"/>
      <c r="F4" s="8"/>
      <c r="G4" s="14" t="s">
        <v>10</v>
      </c>
      <c r="H4" s="14"/>
      <c r="I4" s="10"/>
      <c r="J4" s="11"/>
      <c r="K4" s="12"/>
      <c r="L4" s="6" t="s">
        <v>11</v>
      </c>
      <c r="M4" s="15" t="s">
        <v>12</v>
      </c>
      <c r="N4" s="16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8" t="s">
        <v>21</v>
      </c>
      <c r="W4" s="15" t="s">
        <v>22</v>
      </c>
      <c r="X4" s="16" t="s">
        <v>13</v>
      </c>
      <c r="Y4" s="17" t="s">
        <v>14</v>
      </c>
      <c r="Z4" s="17" t="s">
        <v>15</v>
      </c>
      <c r="AA4" s="17" t="s">
        <v>16</v>
      </c>
      <c r="AB4" s="17" t="s">
        <v>17</v>
      </c>
      <c r="AC4" s="17" t="s">
        <v>18</v>
      </c>
      <c r="AD4" s="17" t="s">
        <v>19</v>
      </c>
      <c r="AE4" s="17" t="s">
        <v>23</v>
      </c>
      <c r="AF4" s="17" t="s">
        <v>24</v>
      </c>
      <c r="AG4" s="19" t="s">
        <v>25</v>
      </c>
    </row>
    <row r="5" s="2" customFormat="true" ht="15.75" hidden="false" customHeight="true" outlineLevel="0" collapsed="false">
      <c r="B5" s="5"/>
      <c r="C5" s="6"/>
      <c r="D5" s="7"/>
      <c r="E5" s="8"/>
      <c r="F5" s="8"/>
      <c r="G5" s="14"/>
      <c r="H5" s="14"/>
      <c r="I5" s="10"/>
      <c r="J5" s="11"/>
      <c r="K5" s="20" t="s">
        <v>26</v>
      </c>
      <c r="L5" s="6"/>
      <c r="M5" s="21" t="s">
        <v>26</v>
      </c>
      <c r="N5" s="22"/>
      <c r="O5" s="20" t="s">
        <v>27</v>
      </c>
      <c r="P5" s="20" t="s">
        <v>28</v>
      </c>
      <c r="Q5" s="20"/>
      <c r="R5" s="20" t="s">
        <v>27</v>
      </c>
      <c r="S5" s="20" t="s">
        <v>29</v>
      </c>
      <c r="T5" s="20" t="s">
        <v>27</v>
      </c>
      <c r="U5" s="20" t="s">
        <v>27</v>
      </c>
      <c r="V5" s="23" t="s">
        <v>27</v>
      </c>
      <c r="W5" s="21" t="s">
        <v>26</v>
      </c>
      <c r="X5" s="24"/>
      <c r="Y5" s="24" t="s">
        <v>27</v>
      </c>
      <c r="Z5" s="20" t="s">
        <v>28</v>
      </c>
      <c r="AA5" s="20"/>
      <c r="AB5" s="20" t="s">
        <v>27</v>
      </c>
      <c r="AC5" s="20" t="s">
        <v>29</v>
      </c>
      <c r="AD5" s="20" t="s">
        <v>27</v>
      </c>
      <c r="AE5" s="20" t="s">
        <v>27</v>
      </c>
      <c r="AF5" s="20" t="s">
        <v>27</v>
      </c>
      <c r="AG5" s="19"/>
    </row>
    <row r="6" customFormat="false" ht="18.75" hidden="false" customHeight="true" outlineLevel="0" collapsed="false">
      <c r="B6" s="25"/>
      <c r="C6" s="26"/>
      <c r="D6" s="27"/>
      <c r="E6" s="28"/>
      <c r="F6" s="28"/>
      <c r="G6" s="29"/>
      <c r="H6" s="29"/>
      <c r="I6" s="30"/>
      <c r="J6" s="30"/>
      <c r="K6" s="31"/>
      <c r="L6" s="26"/>
      <c r="M6" s="32"/>
      <c r="N6" s="33"/>
      <c r="O6" s="34"/>
      <c r="P6" s="34"/>
      <c r="Q6" s="35"/>
      <c r="R6" s="36"/>
      <c r="S6" s="36"/>
      <c r="T6" s="34"/>
      <c r="U6" s="34"/>
      <c r="V6" s="37"/>
      <c r="W6" s="32"/>
      <c r="X6" s="33"/>
      <c r="Y6" s="33"/>
      <c r="Z6" s="34"/>
      <c r="AA6" s="35"/>
      <c r="AB6" s="36"/>
      <c r="AC6" s="36"/>
      <c r="AD6" s="34"/>
      <c r="AE6" s="34"/>
      <c r="AF6" s="38"/>
      <c r="AG6" s="39"/>
    </row>
    <row r="7" customFormat="false" ht="18.75" hidden="false" customHeight="true" outlineLevel="0" collapsed="false">
      <c r="B7" s="40"/>
      <c r="C7" s="41"/>
      <c r="D7" s="42"/>
      <c r="E7" s="43"/>
      <c r="F7" s="43"/>
      <c r="G7" s="42"/>
      <c r="H7" s="42"/>
      <c r="I7" s="44"/>
      <c r="J7" s="44"/>
      <c r="K7" s="45"/>
      <c r="L7" s="41"/>
      <c r="M7" s="46"/>
      <c r="N7" s="47"/>
      <c r="O7" s="48"/>
      <c r="P7" s="48"/>
      <c r="Q7" s="48"/>
      <c r="R7" s="48"/>
      <c r="S7" s="48"/>
      <c r="T7" s="48"/>
      <c r="U7" s="48"/>
      <c r="V7" s="49"/>
      <c r="W7" s="46"/>
      <c r="X7" s="47"/>
      <c r="Y7" s="47"/>
      <c r="Z7" s="48"/>
      <c r="AA7" s="48"/>
      <c r="AB7" s="48"/>
      <c r="AC7" s="48"/>
      <c r="AD7" s="48"/>
      <c r="AE7" s="48"/>
      <c r="AF7" s="50"/>
      <c r="AG7" s="51"/>
    </row>
    <row r="8" customFormat="false" ht="18.75" hidden="false" customHeight="true" outlineLevel="0" collapsed="false">
      <c r="B8" s="40"/>
      <c r="C8" s="41"/>
      <c r="D8" s="42"/>
      <c r="E8" s="43"/>
      <c r="F8" s="43"/>
      <c r="G8" s="42"/>
      <c r="H8" s="42"/>
      <c r="I8" s="44"/>
      <c r="J8" s="44"/>
      <c r="K8" s="45"/>
      <c r="L8" s="41"/>
      <c r="M8" s="46"/>
      <c r="N8" s="47"/>
      <c r="O8" s="48"/>
      <c r="P8" s="48"/>
      <c r="Q8" s="48"/>
      <c r="R8" s="48"/>
      <c r="S8" s="48"/>
      <c r="T8" s="48"/>
      <c r="U8" s="48"/>
      <c r="V8" s="49"/>
      <c r="W8" s="46"/>
      <c r="X8" s="47"/>
      <c r="Y8" s="47"/>
      <c r="Z8" s="48"/>
      <c r="AA8" s="48"/>
      <c r="AB8" s="48"/>
      <c r="AC8" s="48"/>
      <c r="AD8" s="48"/>
      <c r="AE8" s="48"/>
      <c r="AF8" s="50"/>
      <c r="AG8" s="51"/>
    </row>
    <row r="9" customFormat="false" ht="18.75" hidden="false" customHeight="true" outlineLevel="0" collapsed="false">
      <c r="B9" s="25"/>
      <c r="C9" s="41"/>
      <c r="D9" s="42"/>
      <c r="E9" s="43"/>
      <c r="F9" s="43"/>
      <c r="G9" s="42"/>
      <c r="H9" s="42"/>
      <c r="I9" s="44"/>
      <c r="J9" s="44"/>
      <c r="K9" s="45"/>
      <c r="L9" s="41"/>
      <c r="M9" s="46"/>
      <c r="N9" s="47"/>
      <c r="O9" s="48"/>
      <c r="P9" s="48"/>
      <c r="Q9" s="48"/>
      <c r="R9" s="48"/>
      <c r="S9" s="48"/>
      <c r="T9" s="48"/>
      <c r="U9" s="48"/>
      <c r="V9" s="49"/>
      <c r="W9" s="46"/>
      <c r="X9" s="47"/>
      <c r="Y9" s="47"/>
      <c r="Z9" s="48"/>
      <c r="AA9" s="48"/>
      <c r="AB9" s="48"/>
      <c r="AC9" s="48"/>
      <c r="AD9" s="48"/>
      <c r="AE9" s="48"/>
      <c r="AF9" s="50"/>
      <c r="AG9" s="51"/>
    </row>
    <row r="10" customFormat="false" ht="18.75" hidden="false" customHeight="true" outlineLevel="0" collapsed="false">
      <c r="B10" s="40"/>
      <c r="C10" s="41"/>
      <c r="D10" s="42"/>
      <c r="E10" s="43"/>
      <c r="F10" s="43"/>
      <c r="G10" s="42"/>
      <c r="H10" s="42"/>
      <c r="I10" s="44"/>
      <c r="J10" s="44"/>
      <c r="K10" s="45"/>
      <c r="L10" s="41"/>
      <c r="M10" s="46"/>
      <c r="N10" s="47"/>
      <c r="O10" s="48"/>
      <c r="P10" s="48"/>
      <c r="Q10" s="48"/>
      <c r="R10" s="48"/>
      <c r="S10" s="48"/>
      <c r="T10" s="48"/>
      <c r="U10" s="48"/>
      <c r="V10" s="49"/>
      <c r="W10" s="46"/>
      <c r="X10" s="47"/>
      <c r="Y10" s="47"/>
      <c r="Z10" s="48"/>
      <c r="AA10" s="48"/>
      <c r="AB10" s="48"/>
      <c r="AC10" s="48"/>
      <c r="AD10" s="48"/>
      <c r="AE10" s="48"/>
      <c r="AF10" s="50"/>
      <c r="AG10" s="51"/>
    </row>
    <row r="11" customFormat="false" ht="18.75" hidden="false" customHeight="true" outlineLevel="0" collapsed="false">
      <c r="B11" s="25"/>
      <c r="C11" s="41"/>
      <c r="D11" s="42"/>
      <c r="E11" s="43"/>
      <c r="F11" s="43"/>
      <c r="G11" s="42"/>
      <c r="H11" s="42"/>
      <c r="I11" s="44"/>
      <c r="J11" s="44"/>
      <c r="K11" s="45"/>
      <c r="L11" s="41"/>
      <c r="M11" s="46"/>
      <c r="N11" s="47"/>
      <c r="O11" s="48"/>
      <c r="P11" s="48"/>
      <c r="Q11" s="48"/>
      <c r="R11" s="48"/>
      <c r="S11" s="48"/>
      <c r="T11" s="48"/>
      <c r="U11" s="48"/>
      <c r="V11" s="49"/>
      <c r="W11" s="46"/>
      <c r="X11" s="47"/>
      <c r="Y11" s="47"/>
      <c r="Z11" s="48"/>
      <c r="AA11" s="48"/>
      <c r="AB11" s="48"/>
      <c r="AC11" s="48"/>
      <c r="AD11" s="48"/>
      <c r="AE11" s="48"/>
      <c r="AF11" s="50"/>
      <c r="AG11" s="51"/>
    </row>
    <row r="12" customFormat="false" ht="18.75" hidden="false" customHeight="true" outlineLevel="0" collapsed="false">
      <c r="B12" s="40"/>
      <c r="C12" s="41"/>
      <c r="D12" s="42"/>
      <c r="E12" s="43"/>
      <c r="F12" s="43"/>
      <c r="G12" s="42"/>
      <c r="H12" s="42"/>
      <c r="I12" s="44"/>
      <c r="J12" s="44"/>
      <c r="K12" s="45"/>
      <c r="L12" s="41"/>
      <c r="M12" s="46"/>
      <c r="N12" s="47"/>
      <c r="O12" s="48"/>
      <c r="P12" s="48"/>
      <c r="Q12" s="48"/>
      <c r="R12" s="48"/>
      <c r="S12" s="48"/>
      <c r="T12" s="48"/>
      <c r="U12" s="48"/>
      <c r="V12" s="49"/>
      <c r="W12" s="46"/>
      <c r="X12" s="47"/>
      <c r="Y12" s="47"/>
      <c r="Z12" s="48"/>
      <c r="AA12" s="48"/>
      <c r="AB12" s="48"/>
      <c r="AC12" s="48"/>
      <c r="AD12" s="48"/>
      <c r="AE12" s="48"/>
      <c r="AF12" s="50"/>
      <c r="AG12" s="51"/>
    </row>
    <row r="13" customFormat="false" ht="18.75" hidden="false" customHeight="true" outlineLevel="0" collapsed="false">
      <c r="B13" s="40"/>
      <c r="C13" s="41"/>
      <c r="D13" s="42"/>
      <c r="E13" s="43"/>
      <c r="F13" s="43"/>
      <c r="G13" s="42"/>
      <c r="H13" s="42"/>
      <c r="I13" s="44"/>
      <c r="J13" s="44"/>
      <c r="K13" s="45"/>
      <c r="L13" s="41"/>
      <c r="M13" s="46"/>
      <c r="N13" s="47"/>
      <c r="O13" s="48"/>
      <c r="P13" s="48"/>
      <c r="Q13" s="48"/>
      <c r="R13" s="48"/>
      <c r="S13" s="48"/>
      <c r="T13" s="48"/>
      <c r="U13" s="48"/>
      <c r="V13" s="49"/>
      <c r="W13" s="46"/>
      <c r="X13" s="47"/>
      <c r="Y13" s="47"/>
      <c r="Z13" s="48"/>
      <c r="AA13" s="48"/>
      <c r="AB13" s="48"/>
      <c r="AC13" s="48"/>
      <c r="AD13" s="48"/>
      <c r="AE13" s="48"/>
      <c r="AF13" s="50"/>
      <c r="AG13" s="51"/>
    </row>
    <row r="14" customFormat="false" ht="18.75" hidden="false" customHeight="true" outlineLevel="0" collapsed="false">
      <c r="B14" s="40"/>
      <c r="C14" s="41"/>
      <c r="D14" s="42"/>
      <c r="E14" s="43"/>
      <c r="F14" s="43"/>
      <c r="G14" s="42"/>
      <c r="H14" s="42"/>
      <c r="I14" s="44"/>
      <c r="J14" s="44"/>
      <c r="K14" s="45"/>
      <c r="L14" s="41"/>
      <c r="M14" s="46"/>
      <c r="N14" s="47"/>
      <c r="O14" s="48"/>
      <c r="P14" s="48"/>
      <c r="Q14" s="48"/>
      <c r="R14" s="48"/>
      <c r="S14" s="48"/>
      <c r="T14" s="48"/>
      <c r="U14" s="48"/>
      <c r="V14" s="49"/>
      <c r="W14" s="46"/>
      <c r="X14" s="47"/>
      <c r="Y14" s="47"/>
      <c r="Z14" s="48"/>
      <c r="AA14" s="48"/>
      <c r="AB14" s="48"/>
      <c r="AC14" s="48"/>
      <c r="AD14" s="48"/>
      <c r="AE14" s="48"/>
      <c r="AF14" s="50"/>
      <c r="AG14" s="51"/>
    </row>
    <row r="15" customFormat="false" ht="18.75" hidden="false" customHeight="true" outlineLevel="0" collapsed="false">
      <c r="B15" s="40"/>
      <c r="C15" s="41"/>
      <c r="D15" s="42"/>
      <c r="E15" s="43"/>
      <c r="F15" s="43"/>
      <c r="G15" s="42"/>
      <c r="H15" s="42"/>
      <c r="I15" s="44"/>
      <c r="J15" s="44"/>
      <c r="K15" s="45"/>
      <c r="L15" s="41"/>
      <c r="M15" s="46"/>
      <c r="N15" s="47"/>
      <c r="O15" s="48"/>
      <c r="P15" s="48"/>
      <c r="Q15" s="48"/>
      <c r="R15" s="48"/>
      <c r="S15" s="48"/>
      <c r="T15" s="48"/>
      <c r="U15" s="48"/>
      <c r="V15" s="49"/>
      <c r="W15" s="46"/>
      <c r="X15" s="47"/>
      <c r="Y15" s="47"/>
      <c r="Z15" s="48"/>
      <c r="AA15" s="48"/>
      <c r="AB15" s="48"/>
      <c r="AC15" s="48"/>
      <c r="AD15" s="48"/>
      <c r="AE15" s="48"/>
      <c r="AF15" s="50"/>
      <c r="AG15" s="51"/>
    </row>
    <row r="16" customFormat="false" ht="18.75" hidden="false" customHeight="true" outlineLevel="0" collapsed="false">
      <c r="B16" s="40"/>
      <c r="C16" s="41"/>
      <c r="D16" s="42"/>
      <c r="E16" s="43"/>
      <c r="F16" s="43"/>
      <c r="G16" s="42"/>
      <c r="H16" s="42"/>
      <c r="I16" s="44"/>
      <c r="J16" s="44"/>
      <c r="K16" s="45"/>
      <c r="L16" s="41"/>
      <c r="M16" s="46"/>
      <c r="N16" s="47"/>
      <c r="O16" s="48"/>
      <c r="P16" s="48"/>
      <c r="Q16" s="48"/>
      <c r="R16" s="48"/>
      <c r="S16" s="48"/>
      <c r="T16" s="48"/>
      <c r="U16" s="48"/>
      <c r="V16" s="49"/>
      <c r="W16" s="46"/>
      <c r="X16" s="47"/>
      <c r="Y16" s="47"/>
      <c r="Z16" s="48"/>
      <c r="AA16" s="48"/>
      <c r="AB16" s="48"/>
      <c r="AC16" s="48"/>
      <c r="AD16" s="48"/>
      <c r="AE16" s="48"/>
      <c r="AF16" s="50"/>
      <c r="AG16" s="51"/>
    </row>
    <row r="17" customFormat="false" ht="18.75" hidden="false" customHeight="true" outlineLevel="0" collapsed="false">
      <c r="B17" s="40"/>
      <c r="C17" s="41"/>
      <c r="D17" s="42"/>
      <c r="E17" s="43"/>
      <c r="F17" s="43"/>
      <c r="G17" s="42"/>
      <c r="H17" s="42"/>
      <c r="I17" s="44"/>
      <c r="J17" s="44"/>
      <c r="K17" s="45"/>
      <c r="L17" s="41"/>
      <c r="M17" s="46"/>
      <c r="N17" s="47"/>
      <c r="O17" s="48"/>
      <c r="P17" s="48"/>
      <c r="Q17" s="48"/>
      <c r="R17" s="48"/>
      <c r="S17" s="48"/>
      <c r="T17" s="48"/>
      <c r="U17" s="48"/>
      <c r="V17" s="49"/>
      <c r="W17" s="46"/>
      <c r="X17" s="47"/>
      <c r="Y17" s="47"/>
      <c r="Z17" s="48"/>
      <c r="AA17" s="48"/>
      <c r="AB17" s="48"/>
      <c r="AC17" s="48"/>
      <c r="AD17" s="48"/>
      <c r="AE17" s="48"/>
      <c r="AF17" s="50"/>
      <c r="AG17" s="51"/>
    </row>
    <row r="18" customFormat="false" ht="18.75" hidden="false" customHeight="true" outlineLevel="0" collapsed="false">
      <c r="B18" s="40"/>
      <c r="C18" s="41"/>
      <c r="D18" s="42"/>
      <c r="E18" s="43"/>
      <c r="F18" s="43"/>
      <c r="G18" s="42"/>
      <c r="H18" s="42"/>
      <c r="I18" s="44"/>
      <c r="J18" s="44"/>
      <c r="K18" s="45"/>
      <c r="L18" s="41"/>
      <c r="M18" s="46"/>
      <c r="N18" s="47"/>
      <c r="O18" s="48"/>
      <c r="P18" s="48"/>
      <c r="Q18" s="48"/>
      <c r="R18" s="48"/>
      <c r="S18" s="48"/>
      <c r="T18" s="48"/>
      <c r="U18" s="48"/>
      <c r="V18" s="49"/>
      <c r="W18" s="46"/>
      <c r="X18" s="47"/>
      <c r="Y18" s="47"/>
      <c r="Z18" s="48"/>
      <c r="AA18" s="48"/>
      <c r="AB18" s="48"/>
      <c r="AC18" s="48"/>
      <c r="AD18" s="48"/>
      <c r="AE18" s="48"/>
      <c r="AF18" s="50"/>
      <c r="AG18" s="51"/>
    </row>
    <row r="19" customFormat="false" ht="18.75" hidden="false" customHeight="true" outlineLevel="0" collapsed="false">
      <c r="B19" s="40"/>
      <c r="C19" s="41"/>
      <c r="D19" s="42"/>
      <c r="E19" s="43"/>
      <c r="F19" s="43"/>
      <c r="G19" s="42"/>
      <c r="H19" s="42"/>
      <c r="I19" s="44"/>
      <c r="J19" s="44"/>
      <c r="K19" s="45"/>
      <c r="L19" s="41"/>
      <c r="M19" s="46"/>
      <c r="N19" s="47"/>
      <c r="O19" s="48"/>
      <c r="P19" s="48"/>
      <c r="Q19" s="48"/>
      <c r="R19" s="48"/>
      <c r="S19" s="48"/>
      <c r="T19" s="48"/>
      <c r="U19" s="48"/>
      <c r="V19" s="49"/>
      <c r="W19" s="46"/>
      <c r="X19" s="47"/>
      <c r="Y19" s="47"/>
      <c r="Z19" s="48"/>
      <c r="AA19" s="48"/>
      <c r="AB19" s="48"/>
      <c r="AC19" s="48"/>
      <c r="AD19" s="48"/>
      <c r="AE19" s="48"/>
      <c r="AF19" s="50"/>
      <c r="AG19" s="51"/>
    </row>
    <row r="20" customFormat="false" ht="18.75" hidden="false" customHeight="true" outlineLevel="0" collapsed="false">
      <c r="B20" s="40"/>
      <c r="C20" s="41"/>
      <c r="D20" s="42"/>
      <c r="E20" s="43"/>
      <c r="F20" s="43"/>
      <c r="G20" s="42"/>
      <c r="H20" s="42"/>
      <c r="I20" s="44"/>
      <c r="J20" s="44"/>
      <c r="K20" s="45"/>
      <c r="L20" s="41"/>
      <c r="M20" s="46"/>
      <c r="N20" s="47"/>
      <c r="O20" s="48"/>
      <c r="P20" s="48"/>
      <c r="Q20" s="48"/>
      <c r="R20" s="48"/>
      <c r="S20" s="48"/>
      <c r="T20" s="48"/>
      <c r="U20" s="48"/>
      <c r="V20" s="49"/>
      <c r="W20" s="46"/>
      <c r="X20" s="47"/>
      <c r="Y20" s="47"/>
      <c r="Z20" s="48"/>
      <c r="AA20" s="48"/>
      <c r="AB20" s="48"/>
      <c r="AC20" s="48"/>
      <c r="AD20" s="48"/>
      <c r="AE20" s="48"/>
      <c r="AF20" s="50"/>
      <c r="AG20" s="51"/>
    </row>
    <row r="21" customFormat="false" ht="18.75" hidden="false" customHeight="true" outlineLevel="0" collapsed="false">
      <c r="B21" s="40"/>
      <c r="C21" s="41"/>
      <c r="D21" s="42"/>
      <c r="E21" s="43"/>
      <c r="F21" s="43"/>
      <c r="G21" s="42"/>
      <c r="H21" s="42"/>
      <c r="I21" s="44"/>
      <c r="J21" s="44"/>
      <c r="K21" s="45"/>
      <c r="L21" s="41"/>
      <c r="M21" s="46"/>
      <c r="N21" s="47"/>
      <c r="O21" s="48"/>
      <c r="P21" s="48"/>
      <c r="Q21" s="48"/>
      <c r="R21" s="48"/>
      <c r="S21" s="48"/>
      <c r="T21" s="48"/>
      <c r="U21" s="48"/>
      <c r="V21" s="49"/>
      <c r="W21" s="46"/>
      <c r="X21" s="47"/>
      <c r="Y21" s="47"/>
      <c r="Z21" s="48"/>
      <c r="AA21" s="48"/>
      <c r="AB21" s="48"/>
      <c r="AC21" s="48"/>
      <c r="AD21" s="48"/>
      <c r="AE21" s="48"/>
      <c r="AF21" s="50"/>
      <c r="AG21" s="51"/>
    </row>
    <row r="22" customFormat="false" ht="18.75" hidden="false" customHeight="true" outlineLevel="0" collapsed="false">
      <c r="B22" s="40"/>
      <c r="C22" s="41"/>
      <c r="D22" s="42"/>
      <c r="E22" s="43"/>
      <c r="F22" s="43"/>
      <c r="G22" s="42"/>
      <c r="H22" s="42"/>
      <c r="I22" s="44"/>
      <c r="J22" s="44"/>
      <c r="K22" s="45"/>
      <c r="L22" s="41"/>
      <c r="M22" s="46"/>
      <c r="N22" s="47"/>
      <c r="O22" s="48"/>
      <c r="P22" s="48"/>
      <c r="Q22" s="48"/>
      <c r="R22" s="48"/>
      <c r="S22" s="48"/>
      <c r="T22" s="48"/>
      <c r="U22" s="48"/>
      <c r="V22" s="49"/>
      <c r="W22" s="46"/>
      <c r="X22" s="47"/>
      <c r="Y22" s="47"/>
      <c r="Z22" s="48"/>
      <c r="AA22" s="48"/>
      <c r="AB22" s="48"/>
      <c r="AC22" s="48"/>
      <c r="AD22" s="48"/>
      <c r="AE22" s="48"/>
      <c r="AF22" s="50"/>
      <c r="AG22" s="51"/>
    </row>
    <row r="23" customFormat="false" ht="18.75" hidden="false" customHeight="true" outlineLevel="0" collapsed="false">
      <c r="B23" s="40"/>
      <c r="C23" s="41"/>
      <c r="D23" s="42"/>
      <c r="E23" s="43"/>
      <c r="F23" s="43"/>
      <c r="G23" s="42"/>
      <c r="H23" s="42"/>
      <c r="I23" s="44"/>
      <c r="J23" s="44"/>
      <c r="K23" s="45"/>
      <c r="L23" s="41"/>
      <c r="M23" s="46"/>
      <c r="N23" s="47"/>
      <c r="O23" s="48"/>
      <c r="P23" s="48"/>
      <c r="Q23" s="48"/>
      <c r="R23" s="48"/>
      <c r="S23" s="48"/>
      <c r="T23" s="48"/>
      <c r="U23" s="48"/>
      <c r="V23" s="49"/>
      <c r="W23" s="46"/>
      <c r="X23" s="47"/>
      <c r="Y23" s="47"/>
      <c r="Z23" s="48"/>
      <c r="AA23" s="48"/>
      <c r="AB23" s="48"/>
      <c r="AC23" s="48"/>
      <c r="AD23" s="48"/>
      <c r="AE23" s="48"/>
      <c r="AF23" s="50"/>
      <c r="AG23" s="51"/>
    </row>
    <row r="24" customFormat="false" ht="18.75" hidden="false" customHeight="true" outlineLevel="0" collapsed="false">
      <c r="B24" s="40"/>
      <c r="C24" s="41"/>
      <c r="D24" s="42"/>
      <c r="E24" s="43"/>
      <c r="F24" s="43"/>
      <c r="G24" s="42"/>
      <c r="H24" s="42"/>
      <c r="I24" s="44"/>
      <c r="J24" s="44"/>
      <c r="K24" s="45"/>
      <c r="L24" s="41"/>
      <c r="M24" s="46"/>
      <c r="N24" s="47"/>
      <c r="O24" s="48"/>
      <c r="P24" s="48"/>
      <c r="Q24" s="48"/>
      <c r="R24" s="48"/>
      <c r="S24" s="48"/>
      <c r="T24" s="48"/>
      <c r="U24" s="48"/>
      <c r="V24" s="49"/>
      <c r="W24" s="46"/>
      <c r="X24" s="47"/>
      <c r="Y24" s="47"/>
      <c r="Z24" s="48"/>
      <c r="AA24" s="48"/>
      <c r="AB24" s="48"/>
      <c r="AC24" s="48"/>
      <c r="AD24" s="48"/>
      <c r="AE24" s="48"/>
      <c r="AF24" s="50"/>
      <c r="AG24" s="51"/>
    </row>
    <row r="25" customFormat="false" ht="18.75" hidden="false" customHeight="true" outlineLevel="0" collapsed="false">
      <c r="B25" s="40"/>
      <c r="C25" s="41"/>
      <c r="D25" s="42"/>
      <c r="E25" s="43"/>
      <c r="F25" s="43"/>
      <c r="G25" s="42"/>
      <c r="H25" s="42"/>
      <c r="I25" s="44"/>
      <c r="J25" s="44"/>
      <c r="K25" s="45"/>
      <c r="L25" s="41"/>
      <c r="M25" s="46"/>
      <c r="N25" s="47"/>
      <c r="O25" s="48"/>
      <c r="P25" s="48"/>
      <c r="Q25" s="48"/>
      <c r="R25" s="48"/>
      <c r="S25" s="48"/>
      <c r="T25" s="48"/>
      <c r="U25" s="48"/>
      <c r="V25" s="49"/>
      <c r="W25" s="46"/>
      <c r="X25" s="47"/>
      <c r="Y25" s="47"/>
      <c r="Z25" s="48"/>
      <c r="AA25" s="48"/>
      <c r="AB25" s="48"/>
      <c r="AC25" s="48"/>
      <c r="AD25" s="48"/>
      <c r="AE25" s="48"/>
      <c r="AF25" s="50"/>
      <c r="AG25" s="51"/>
    </row>
    <row r="26" customFormat="false" ht="18.75" hidden="false" customHeight="true" outlineLevel="0" collapsed="false">
      <c r="B26" s="40"/>
      <c r="C26" s="41"/>
      <c r="D26" s="42"/>
      <c r="E26" s="43"/>
      <c r="F26" s="43"/>
      <c r="G26" s="42"/>
      <c r="H26" s="42"/>
      <c r="I26" s="44"/>
      <c r="J26" s="44"/>
      <c r="K26" s="45"/>
      <c r="L26" s="41"/>
      <c r="M26" s="46"/>
      <c r="N26" s="47"/>
      <c r="O26" s="48"/>
      <c r="P26" s="48"/>
      <c r="Q26" s="48"/>
      <c r="R26" s="48"/>
      <c r="S26" s="48"/>
      <c r="T26" s="48"/>
      <c r="U26" s="48"/>
      <c r="V26" s="49"/>
      <c r="W26" s="46"/>
      <c r="X26" s="47"/>
      <c r="Y26" s="47"/>
      <c r="Z26" s="48"/>
      <c r="AA26" s="48"/>
      <c r="AB26" s="48"/>
      <c r="AC26" s="48"/>
      <c r="AD26" s="48"/>
      <c r="AE26" s="48"/>
      <c r="AF26" s="50"/>
      <c r="AG26" s="51"/>
    </row>
    <row r="27" customFormat="false" ht="18.75" hidden="false" customHeight="true" outlineLevel="0" collapsed="false">
      <c r="B27" s="40"/>
      <c r="C27" s="41"/>
      <c r="D27" s="42"/>
      <c r="E27" s="43"/>
      <c r="F27" s="43"/>
      <c r="G27" s="42"/>
      <c r="H27" s="42"/>
      <c r="I27" s="44"/>
      <c r="J27" s="44"/>
      <c r="K27" s="45"/>
      <c r="L27" s="41"/>
      <c r="M27" s="46"/>
      <c r="N27" s="47"/>
      <c r="O27" s="48"/>
      <c r="P27" s="48"/>
      <c r="Q27" s="48"/>
      <c r="R27" s="48"/>
      <c r="S27" s="48"/>
      <c r="T27" s="48"/>
      <c r="U27" s="48"/>
      <c r="V27" s="49"/>
      <c r="W27" s="46"/>
      <c r="X27" s="47"/>
      <c r="Y27" s="47"/>
      <c r="Z27" s="48"/>
      <c r="AA27" s="48"/>
      <c r="AB27" s="48"/>
      <c r="AC27" s="48"/>
      <c r="AD27" s="48"/>
      <c r="AE27" s="48"/>
      <c r="AF27" s="50"/>
      <c r="AG27" s="51"/>
    </row>
    <row r="28" customFormat="false" ht="18.75" hidden="false" customHeight="true" outlineLevel="0" collapsed="false">
      <c r="B28" s="40"/>
      <c r="C28" s="41"/>
      <c r="D28" s="42"/>
      <c r="E28" s="43"/>
      <c r="F28" s="43"/>
      <c r="G28" s="42"/>
      <c r="H28" s="42"/>
      <c r="I28" s="44"/>
      <c r="J28" s="44"/>
      <c r="K28" s="45"/>
      <c r="L28" s="41"/>
      <c r="M28" s="46"/>
      <c r="N28" s="47"/>
      <c r="O28" s="48"/>
      <c r="P28" s="48"/>
      <c r="Q28" s="48"/>
      <c r="R28" s="48"/>
      <c r="S28" s="48"/>
      <c r="T28" s="48"/>
      <c r="U28" s="48"/>
      <c r="V28" s="49"/>
      <c r="W28" s="46"/>
      <c r="X28" s="47"/>
      <c r="Y28" s="47"/>
      <c r="Z28" s="48"/>
      <c r="AA28" s="48"/>
      <c r="AB28" s="48"/>
      <c r="AC28" s="48"/>
      <c r="AD28" s="48"/>
      <c r="AE28" s="48"/>
      <c r="AF28" s="50"/>
      <c r="AG28" s="51"/>
    </row>
    <row r="29" customFormat="false" ht="18.75" hidden="false" customHeight="true" outlineLevel="0" collapsed="false">
      <c r="B29" s="40"/>
      <c r="C29" s="41"/>
      <c r="D29" s="42"/>
      <c r="E29" s="43"/>
      <c r="F29" s="43"/>
      <c r="G29" s="42"/>
      <c r="H29" s="42"/>
      <c r="I29" s="44"/>
      <c r="J29" s="44"/>
      <c r="K29" s="45"/>
      <c r="L29" s="41"/>
      <c r="M29" s="46"/>
      <c r="N29" s="47"/>
      <c r="O29" s="48"/>
      <c r="P29" s="48"/>
      <c r="Q29" s="48"/>
      <c r="R29" s="48"/>
      <c r="S29" s="48"/>
      <c r="T29" s="48"/>
      <c r="U29" s="48"/>
      <c r="V29" s="49"/>
      <c r="W29" s="46"/>
      <c r="X29" s="47"/>
      <c r="Y29" s="47"/>
      <c r="Z29" s="48"/>
      <c r="AA29" s="48"/>
      <c r="AB29" s="48"/>
      <c r="AC29" s="48"/>
      <c r="AD29" s="48"/>
      <c r="AE29" s="48"/>
      <c r="AF29" s="50"/>
      <c r="AG29" s="51"/>
    </row>
    <row r="30" customFormat="false" ht="18.75" hidden="false" customHeight="true" outlineLevel="0" collapsed="false">
      <c r="B30" s="52"/>
      <c r="C30" s="53"/>
      <c r="D30" s="54"/>
      <c r="E30" s="55"/>
      <c r="F30" s="55"/>
      <c r="G30" s="54"/>
      <c r="H30" s="54"/>
      <c r="I30" s="56"/>
      <c r="J30" s="56"/>
      <c r="K30" s="57"/>
      <c r="L30" s="53"/>
      <c r="M30" s="58"/>
      <c r="N30" s="59"/>
      <c r="O30" s="60"/>
      <c r="P30" s="60"/>
      <c r="Q30" s="60"/>
      <c r="R30" s="60"/>
      <c r="S30" s="60"/>
      <c r="T30" s="60"/>
      <c r="U30" s="60"/>
      <c r="V30" s="61"/>
      <c r="W30" s="58"/>
      <c r="X30" s="59"/>
      <c r="Y30" s="59"/>
      <c r="Z30" s="60"/>
      <c r="AA30" s="60"/>
      <c r="AB30" s="60"/>
      <c r="AC30" s="60"/>
      <c r="AD30" s="60"/>
      <c r="AE30" s="60"/>
      <c r="AF30" s="62"/>
      <c r="AG30" s="63"/>
    </row>
    <row r="31" customFormat="false" ht="22.5" hidden="false" customHeight="true" outlineLevel="0" collapsed="false">
      <c r="B31" s="64" t="s">
        <v>30</v>
      </c>
      <c r="C31" s="64"/>
      <c r="D31" s="65"/>
      <c r="E31" s="66"/>
      <c r="F31" s="66"/>
      <c r="G31" s="65"/>
      <c r="H31" s="65"/>
      <c r="I31" s="67"/>
      <c r="J31" s="68"/>
      <c r="K31" s="69" t="n">
        <f aca="false">SUM(K6:K30)</f>
        <v>0</v>
      </c>
      <c r="L31" s="70"/>
      <c r="M31" s="71" t="n">
        <f aca="false">SUM(M6:M30)</f>
        <v>0</v>
      </c>
      <c r="N31" s="72"/>
      <c r="O31" s="72"/>
      <c r="P31" s="73" t="n">
        <f aca="false">SUM(P6:P30)</f>
        <v>0</v>
      </c>
      <c r="Q31" s="72"/>
      <c r="R31" s="72"/>
      <c r="S31" s="73" t="n">
        <f aca="false">SUM(S6:S30)</f>
        <v>0</v>
      </c>
      <c r="T31" s="73" t="n">
        <f aca="false">SUM(T6:T30)</f>
        <v>0</v>
      </c>
      <c r="U31" s="73" t="n">
        <f aca="false">SUM(U6:U30)</f>
        <v>0</v>
      </c>
      <c r="V31" s="74" t="n">
        <f aca="false">ROUNDDOWN(U31/2,-3)</f>
        <v>0</v>
      </c>
      <c r="W31" s="71" t="n">
        <f aca="false">SUM(W6:W30)</f>
        <v>0</v>
      </c>
      <c r="X31" s="72"/>
      <c r="Y31" s="72"/>
      <c r="Z31" s="73" t="n">
        <f aca="false">SUM(Z6:Z30)</f>
        <v>0</v>
      </c>
      <c r="AA31" s="72"/>
      <c r="AB31" s="72"/>
      <c r="AC31" s="73" t="n">
        <f aca="false">SUM(AC6:AC30)</f>
        <v>0</v>
      </c>
      <c r="AD31" s="73" t="n">
        <f aca="false">SUM(AD6:AD30)</f>
        <v>0</v>
      </c>
      <c r="AE31" s="73" t="n">
        <f aca="false">SUM(AE6:AE30)</f>
        <v>0</v>
      </c>
      <c r="AF31" s="73" t="n">
        <f aca="false">ROUNDDOWN(AE31/2,-3)</f>
        <v>0</v>
      </c>
      <c r="AG31" s="75"/>
    </row>
    <row r="32" customFormat="false" ht="12" hidden="false" customHeight="false" outlineLevel="0" collapsed="false">
      <c r="B32" s="2"/>
      <c r="C32" s="1" t="s">
        <v>31</v>
      </c>
    </row>
    <row r="33" s="2" customFormat="true" ht="12" hidden="false" customHeight="false" outlineLevel="0" collapsed="false">
      <c r="C33" s="1" t="s">
        <v>32</v>
      </c>
    </row>
    <row r="34" s="2" customFormat="true" ht="15" hidden="false" customHeight="true" outlineLevel="0" collapsed="false">
      <c r="C34" s="76" t="s">
        <v>33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7"/>
      <c r="AI34" s="77"/>
      <c r="AJ34" s="77"/>
      <c r="AK34" s="77"/>
      <c r="AL34" s="77"/>
      <c r="AM34" s="77"/>
    </row>
    <row r="35" s="2" customFormat="true" ht="15" hidden="false" customHeight="true" outlineLevel="0" collapsed="false">
      <c r="B35" s="1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7"/>
      <c r="AI35" s="77"/>
      <c r="AJ35" s="77"/>
      <c r="AK35" s="77"/>
      <c r="AL35" s="77"/>
      <c r="AM35" s="77"/>
    </row>
    <row r="36" customFormat="false" ht="15.75" hidden="false" customHeight="true" outlineLevel="0" collapsed="false"/>
    <row r="37" customFormat="false" ht="12" hidden="false" customHeight="false" outlineLevel="0" collapsed="false">
      <c r="G37" s="1" t="s">
        <v>34</v>
      </c>
      <c r="H37" s="1" t="s">
        <v>34</v>
      </c>
    </row>
    <row r="38" customFormat="false" ht="12" hidden="false" customHeight="false" outlineLevel="0" collapsed="false">
      <c r="G38" s="1" t="s">
        <v>35</v>
      </c>
      <c r="H38" s="1" t="s">
        <v>35</v>
      </c>
    </row>
    <row r="39" customFormat="false" ht="12" hidden="false" customHeight="false" outlineLevel="0" collapsed="false">
      <c r="H39" s="1" t="s">
        <v>36</v>
      </c>
    </row>
  </sheetData>
  <mergeCells count="67">
    <mergeCell ref="B3:B5"/>
    <mergeCell ref="C3:C5"/>
    <mergeCell ref="D3:D5"/>
    <mergeCell ref="E3:F5"/>
    <mergeCell ref="G3:H3"/>
    <mergeCell ref="I3:I5"/>
    <mergeCell ref="J3:J5"/>
    <mergeCell ref="K3:K4"/>
    <mergeCell ref="L3:V3"/>
    <mergeCell ref="W3:AG3"/>
    <mergeCell ref="G4:H5"/>
    <mergeCell ref="L4:L5"/>
    <mergeCell ref="AG4:AG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31:C31"/>
    <mergeCell ref="E31:F31"/>
    <mergeCell ref="G31:H31"/>
    <mergeCell ref="C34:AG35"/>
  </mergeCells>
  <printOptions headings="false" gridLines="false" gridLinesSet="true" horizontalCentered="false" verticalCentered="false"/>
  <pageMargins left="0.590277777777778" right="0.590277777777778" top="0.984027777777778" bottom="0.590277777777778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true"/>
  </sheetPr>
  <dimension ref="B1:AL40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29" activeCellId="0" sqref="D29"/>
    </sheetView>
  </sheetViews>
  <sheetFormatPr defaultColWidth="9.14453125" defaultRowHeight="12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3"/>
    <col collapsed="false" customWidth="true" hidden="false" outlineLevel="0" max="3" min="3" style="1" width="10.57"/>
    <col collapsed="false" customWidth="true" hidden="false" outlineLevel="0" max="4" min="4" style="1" width="10.43"/>
    <col collapsed="false" customWidth="true" hidden="false" outlineLevel="0" max="5" min="5" style="1" width="20.86"/>
    <col collapsed="false" customWidth="true" hidden="false" outlineLevel="0" max="6" min="6" style="1" width="13.14"/>
    <col collapsed="false" customWidth="true" hidden="false" outlineLevel="0" max="7" min="7" style="1" width="10"/>
    <col collapsed="false" customWidth="true" hidden="false" outlineLevel="0" max="8" min="8" style="1" width="7.29"/>
    <col collapsed="false" customWidth="true" hidden="false" outlineLevel="0" max="9" min="9" style="1" width="7.43"/>
    <col collapsed="false" customWidth="true" hidden="false" outlineLevel="0" max="10" min="10" style="1" width="5.57"/>
    <col collapsed="false" customWidth="true" hidden="false" outlineLevel="0" max="11" min="11" style="1" width="17.86"/>
    <col collapsed="false" customWidth="true" hidden="false" outlineLevel="0" max="12" min="12" style="1" width="6.43"/>
    <col collapsed="false" customWidth="true" hidden="false" outlineLevel="0" max="13" min="13" style="1" width="9.57"/>
    <col collapsed="false" customWidth="true" hidden="false" outlineLevel="0" max="14" min="14" style="1" width="11.29"/>
    <col collapsed="false" customWidth="true" hidden="false" outlineLevel="0" max="15" min="15" style="1" width="6"/>
    <col collapsed="false" customWidth="true" hidden="false" outlineLevel="0" max="16" min="16" style="1" width="3.57"/>
    <col collapsed="false" customWidth="true" hidden="false" outlineLevel="0" max="17" min="17" style="1" width="5.14"/>
    <col collapsed="false" customWidth="true" hidden="false" outlineLevel="0" max="18" min="18" style="1" width="9.43"/>
    <col collapsed="false" customWidth="true" hidden="false" outlineLevel="0" max="19" min="19" style="1" width="9.57"/>
    <col collapsed="false" customWidth="true" hidden="false" outlineLevel="0" max="20" min="20" style="1" width="9.29"/>
    <col collapsed="false" customWidth="true" hidden="false" outlineLevel="0" max="22" min="21" style="1" width="9.86"/>
    <col collapsed="false" customWidth="true" hidden="false" outlineLevel="0" max="23" min="23" style="1" width="10"/>
    <col collapsed="false" customWidth="true" hidden="false" outlineLevel="0" max="24" min="24" style="1" width="9.29"/>
    <col collapsed="false" customWidth="true" hidden="false" outlineLevel="0" max="25" min="25" style="1" width="7.29"/>
    <col collapsed="false" customWidth="true" hidden="false" outlineLevel="0" max="26" min="26" style="1" width="12"/>
    <col collapsed="false" customWidth="true" hidden="false" outlineLevel="0" max="27" min="27" style="1" width="9.29"/>
    <col collapsed="false" customWidth="true" hidden="false" outlineLevel="0" max="28" min="28" style="1" width="9.57"/>
    <col collapsed="false" customWidth="true" hidden="false" outlineLevel="0" max="29" min="29" style="1" width="9.29"/>
    <col collapsed="false" customWidth="true" hidden="false" outlineLevel="0" max="31" min="30" style="1" width="9.86"/>
    <col collapsed="false" customWidth="true" hidden="false" outlineLevel="0" max="32" min="32" style="1" width="10"/>
    <col collapsed="false" customWidth="true" hidden="false" outlineLevel="0" max="33" min="33" style="1" width="9.29"/>
    <col collapsed="false" customWidth="true" hidden="false" outlineLevel="0" max="34" min="34" style="1" width="7.29"/>
    <col collapsed="false" customWidth="true" hidden="false" outlineLevel="0" max="35" min="35" style="1" width="12"/>
    <col collapsed="false" customWidth="true" hidden="false" outlineLevel="0" max="37" min="36" style="1" width="9.29"/>
    <col collapsed="false" customWidth="true" hidden="false" outlineLevel="0" max="38" min="38" style="1" width="1.14"/>
    <col collapsed="false" customWidth="false" hidden="false" outlineLevel="0" max="16384" min="39" style="1" width="9.14"/>
  </cols>
  <sheetData>
    <row r="1" s="2" customFormat="true" ht="29.25" hidden="false" customHeight="true" outlineLevel="0" collapsed="false">
      <c r="B1" s="78" t="s">
        <v>37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="2" customFormat="true" ht="12.75" hidden="false" customHeight="false" outlineLevel="0" collapsed="false"/>
    <row r="3" s="2" customFormat="true" ht="20.25" hidden="false" customHeight="true" outlineLevel="0" collapsed="false">
      <c r="B3" s="79" t="s">
        <v>1</v>
      </c>
      <c r="C3" s="11" t="s">
        <v>38</v>
      </c>
      <c r="D3" s="80" t="s">
        <v>39</v>
      </c>
      <c r="E3" s="81" t="s">
        <v>3</v>
      </c>
      <c r="F3" s="8" t="s">
        <v>4</v>
      </c>
      <c r="G3" s="8"/>
      <c r="H3" s="9"/>
      <c r="I3" s="9"/>
      <c r="J3" s="82" t="s">
        <v>40</v>
      </c>
      <c r="K3" s="10" t="s">
        <v>41</v>
      </c>
      <c r="L3" s="16" t="s">
        <v>42</v>
      </c>
      <c r="M3" s="83" t="s">
        <v>43</v>
      </c>
      <c r="N3" s="84" t="s">
        <v>44</v>
      </c>
      <c r="O3" s="84"/>
      <c r="P3" s="84"/>
      <c r="Q3" s="84"/>
      <c r="R3" s="84"/>
      <c r="S3" s="85" t="s">
        <v>8</v>
      </c>
      <c r="T3" s="85"/>
      <c r="U3" s="85"/>
      <c r="V3" s="85"/>
      <c r="W3" s="85"/>
      <c r="X3" s="85"/>
      <c r="Y3" s="85"/>
      <c r="Z3" s="85"/>
      <c r="AA3" s="85"/>
      <c r="AB3" s="85" t="s">
        <v>9</v>
      </c>
      <c r="AC3" s="85"/>
      <c r="AD3" s="85"/>
      <c r="AE3" s="85"/>
      <c r="AF3" s="85"/>
      <c r="AG3" s="85"/>
      <c r="AH3" s="85"/>
      <c r="AI3" s="85"/>
      <c r="AJ3" s="85"/>
      <c r="AK3" s="85"/>
    </row>
    <row r="4" s="2" customFormat="true" ht="20.25" hidden="false" customHeight="true" outlineLevel="0" collapsed="false">
      <c r="B4" s="79"/>
      <c r="C4" s="11"/>
      <c r="D4" s="11"/>
      <c r="E4" s="81"/>
      <c r="F4" s="8"/>
      <c r="G4" s="8"/>
      <c r="H4" s="14" t="s">
        <v>10</v>
      </c>
      <c r="I4" s="14"/>
      <c r="J4" s="82"/>
      <c r="K4" s="10"/>
      <c r="L4" s="16"/>
      <c r="M4" s="83"/>
      <c r="N4" s="84"/>
      <c r="O4" s="84"/>
      <c r="P4" s="84"/>
      <c r="Q4" s="84"/>
      <c r="R4" s="84"/>
      <c r="S4" s="86" t="s">
        <v>45</v>
      </c>
      <c r="T4" s="18" t="s">
        <v>46</v>
      </c>
      <c r="U4" s="87" t="s">
        <v>47</v>
      </c>
      <c r="V4" s="80" t="s">
        <v>48</v>
      </c>
      <c r="W4" s="88" t="s">
        <v>49</v>
      </c>
      <c r="X4" s="16" t="s">
        <v>50</v>
      </c>
      <c r="Y4" s="16" t="s">
        <v>51</v>
      </c>
      <c r="Z4" s="16" t="s">
        <v>52</v>
      </c>
      <c r="AA4" s="89" t="s">
        <v>53</v>
      </c>
      <c r="AB4" s="86" t="s">
        <v>54</v>
      </c>
      <c r="AC4" s="18" t="s">
        <v>46</v>
      </c>
      <c r="AD4" s="87" t="s">
        <v>55</v>
      </c>
      <c r="AE4" s="80" t="s">
        <v>56</v>
      </c>
      <c r="AF4" s="88" t="s">
        <v>49</v>
      </c>
      <c r="AG4" s="16" t="s">
        <v>50</v>
      </c>
      <c r="AH4" s="16" t="s">
        <v>51</v>
      </c>
      <c r="AI4" s="16" t="s">
        <v>57</v>
      </c>
      <c r="AJ4" s="90" t="s">
        <v>53</v>
      </c>
      <c r="AK4" s="19" t="s">
        <v>58</v>
      </c>
    </row>
    <row r="5" s="2" customFormat="true" ht="20.25" hidden="false" customHeight="true" outlineLevel="0" collapsed="false">
      <c r="B5" s="79"/>
      <c r="C5" s="11"/>
      <c r="D5" s="80"/>
      <c r="E5" s="81"/>
      <c r="F5" s="8"/>
      <c r="G5" s="8"/>
      <c r="H5" s="14"/>
      <c r="I5" s="14"/>
      <c r="J5" s="82"/>
      <c r="K5" s="82"/>
      <c r="L5" s="16"/>
      <c r="M5" s="83"/>
      <c r="N5" s="91" t="s">
        <v>59</v>
      </c>
      <c r="O5" s="91" t="s">
        <v>60</v>
      </c>
      <c r="P5" s="91"/>
      <c r="Q5" s="91"/>
      <c r="R5" s="92" t="s">
        <v>61</v>
      </c>
      <c r="S5" s="86"/>
      <c r="T5" s="18"/>
      <c r="U5" s="87"/>
      <c r="V5" s="80"/>
      <c r="W5" s="88"/>
      <c r="X5" s="16"/>
      <c r="Y5" s="16"/>
      <c r="Z5" s="16"/>
      <c r="AA5" s="89"/>
      <c r="AB5" s="86"/>
      <c r="AC5" s="18"/>
      <c r="AD5" s="87"/>
      <c r="AE5" s="80"/>
      <c r="AF5" s="88"/>
      <c r="AG5" s="16"/>
      <c r="AH5" s="16"/>
      <c r="AI5" s="16"/>
      <c r="AJ5" s="90"/>
      <c r="AK5" s="19"/>
    </row>
    <row r="6" s="2" customFormat="true" ht="17.25" hidden="false" customHeight="true" outlineLevel="0" collapsed="false">
      <c r="B6" s="79"/>
      <c r="C6" s="11"/>
      <c r="D6" s="80"/>
      <c r="E6" s="81"/>
      <c r="F6" s="8"/>
      <c r="G6" s="8"/>
      <c r="H6" s="14"/>
      <c r="I6" s="14"/>
      <c r="J6" s="82"/>
      <c r="K6" s="82"/>
      <c r="L6" s="24" t="s">
        <v>62</v>
      </c>
      <c r="M6" s="83"/>
      <c r="N6" s="91"/>
      <c r="O6" s="91"/>
      <c r="P6" s="91"/>
      <c r="Q6" s="91"/>
      <c r="R6" s="92"/>
      <c r="S6" s="93" t="s">
        <v>63</v>
      </c>
      <c r="T6" s="23" t="s">
        <v>62</v>
      </c>
      <c r="U6" s="87"/>
      <c r="V6" s="80"/>
      <c r="W6" s="94" t="s">
        <v>27</v>
      </c>
      <c r="X6" s="24" t="s">
        <v>27</v>
      </c>
      <c r="Y6" s="95"/>
      <c r="Z6" s="24" t="s">
        <v>27</v>
      </c>
      <c r="AA6" s="23" t="s">
        <v>27</v>
      </c>
      <c r="AB6" s="93" t="s">
        <v>63</v>
      </c>
      <c r="AC6" s="23" t="s">
        <v>62</v>
      </c>
      <c r="AD6" s="87"/>
      <c r="AE6" s="80"/>
      <c r="AF6" s="94" t="s">
        <v>27</v>
      </c>
      <c r="AG6" s="24" t="s">
        <v>27</v>
      </c>
      <c r="AH6" s="95"/>
      <c r="AI6" s="24" t="s">
        <v>27</v>
      </c>
      <c r="AJ6" s="20" t="s">
        <v>27</v>
      </c>
      <c r="AK6" s="19"/>
    </row>
    <row r="7" customFormat="false" ht="21.75" hidden="false" customHeight="true" outlineLevel="0" collapsed="false">
      <c r="B7" s="25"/>
      <c r="C7" s="96"/>
      <c r="D7" s="30"/>
      <c r="E7" s="31"/>
      <c r="F7" s="97"/>
      <c r="G7" s="97"/>
      <c r="H7" s="29"/>
      <c r="I7" s="29"/>
      <c r="J7" s="96"/>
      <c r="K7" s="98"/>
      <c r="L7" s="33"/>
      <c r="M7" s="99"/>
      <c r="N7" s="30"/>
      <c r="O7" s="100"/>
      <c r="P7" s="101"/>
      <c r="Q7" s="102"/>
      <c r="R7" s="103"/>
      <c r="S7" s="104"/>
      <c r="T7" s="51"/>
      <c r="U7" s="105"/>
      <c r="V7" s="106"/>
      <c r="W7" s="107"/>
      <c r="X7" s="33"/>
      <c r="Y7" s="108"/>
      <c r="Z7" s="109"/>
      <c r="AA7" s="37"/>
      <c r="AB7" s="104"/>
      <c r="AC7" s="51"/>
      <c r="AD7" s="105"/>
      <c r="AE7" s="106"/>
      <c r="AF7" s="107"/>
      <c r="AG7" s="33"/>
      <c r="AH7" s="108"/>
      <c r="AI7" s="109"/>
      <c r="AJ7" s="38"/>
      <c r="AK7" s="110"/>
    </row>
    <row r="8" customFormat="false" ht="21.75" hidden="false" customHeight="true" outlineLevel="0" collapsed="false">
      <c r="B8" s="40"/>
      <c r="C8" s="111"/>
      <c r="D8" s="44"/>
      <c r="E8" s="45"/>
      <c r="F8" s="112"/>
      <c r="G8" s="112"/>
      <c r="H8" s="42"/>
      <c r="I8" s="42"/>
      <c r="J8" s="111"/>
      <c r="K8" s="113"/>
      <c r="L8" s="47"/>
      <c r="M8" s="114"/>
      <c r="N8" s="44"/>
      <c r="O8" s="115"/>
      <c r="P8" s="116"/>
      <c r="Q8" s="117"/>
      <c r="R8" s="118"/>
      <c r="S8" s="112"/>
      <c r="T8" s="119"/>
      <c r="U8" s="120"/>
      <c r="V8" s="121"/>
      <c r="W8" s="122"/>
      <c r="X8" s="47"/>
      <c r="Y8" s="123"/>
      <c r="Z8" s="124"/>
      <c r="AA8" s="125"/>
      <c r="AB8" s="112"/>
      <c r="AC8" s="119"/>
      <c r="AD8" s="120"/>
      <c r="AE8" s="121"/>
      <c r="AF8" s="122"/>
      <c r="AG8" s="47"/>
      <c r="AH8" s="123"/>
      <c r="AI8" s="124"/>
      <c r="AJ8" s="126"/>
      <c r="AK8" s="42"/>
    </row>
    <row r="9" customFormat="false" ht="21.75" hidden="false" customHeight="true" outlineLevel="0" collapsed="false">
      <c r="B9" s="40"/>
      <c r="C9" s="111"/>
      <c r="D9" s="44"/>
      <c r="E9" s="45"/>
      <c r="F9" s="112"/>
      <c r="G9" s="112"/>
      <c r="H9" s="42"/>
      <c r="I9" s="42"/>
      <c r="J9" s="111"/>
      <c r="K9" s="113"/>
      <c r="L9" s="47"/>
      <c r="M9" s="114"/>
      <c r="N9" s="44"/>
      <c r="O9" s="127"/>
      <c r="P9" s="116"/>
      <c r="Q9" s="128"/>
      <c r="R9" s="118"/>
      <c r="S9" s="112"/>
      <c r="T9" s="119"/>
      <c r="U9" s="120"/>
      <c r="V9" s="121"/>
      <c r="W9" s="122"/>
      <c r="X9" s="47"/>
      <c r="Y9" s="123"/>
      <c r="Z9" s="124"/>
      <c r="AA9" s="125"/>
      <c r="AB9" s="112"/>
      <c r="AC9" s="119"/>
      <c r="AD9" s="120"/>
      <c r="AE9" s="121"/>
      <c r="AF9" s="122"/>
      <c r="AG9" s="47"/>
      <c r="AH9" s="123"/>
      <c r="AI9" s="124"/>
      <c r="AJ9" s="126"/>
      <c r="AK9" s="42"/>
    </row>
    <row r="10" customFormat="false" ht="21.75" hidden="false" customHeight="true" outlineLevel="0" collapsed="false">
      <c r="B10" s="25"/>
      <c r="C10" s="96"/>
      <c r="D10" s="30"/>
      <c r="E10" s="31"/>
      <c r="F10" s="112"/>
      <c r="G10" s="112"/>
      <c r="H10" s="42"/>
      <c r="I10" s="42"/>
      <c r="J10" s="96"/>
      <c r="K10" s="98"/>
      <c r="L10" s="33"/>
      <c r="M10" s="99"/>
      <c r="N10" s="30"/>
      <c r="O10" s="100"/>
      <c r="P10" s="129"/>
      <c r="Q10" s="102"/>
      <c r="R10" s="103"/>
      <c r="S10" s="104"/>
      <c r="T10" s="51"/>
      <c r="U10" s="105"/>
      <c r="V10" s="106"/>
      <c r="W10" s="107"/>
      <c r="X10" s="33"/>
      <c r="Y10" s="130"/>
      <c r="Z10" s="131"/>
      <c r="AA10" s="49"/>
      <c r="AB10" s="104"/>
      <c r="AC10" s="51"/>
      <c r="AD10" s="105"/>
      <c r="AE10" s="106"/>
      <c r="AF10" s="107"/>
      <c r="AG10" s="33"/>
      <c r="AH10" s="130"/>
      <c r="AI10" s="131"/>
      <c r="AJ10" s="50"/>
      <c r="AK10" s="27"/>
    </row>
    <row r="11" customFormat="false" ht="21.75" hidden="false" customHeight="true" outlineLevel="0" collapsed="false">
      <c r="B11" s="40"/>
      <c r="C11" s="111"/>
      <c r="D11" s="44"/>
      <c r="E11" s="45"/>
      <c r="F11" s="112"/>
      <c r="G11" s="112"/>
      <c r="H11" s="42"/>
      <c r="I11" s="42"/>
      <c r="J11" s="111"/>
      <c r="K11" s="113"/>
      <c r="L11" s="47"/>
      <c r="M11" s="114"/>
      <c r="N11" s="44"/>
      <c r="O11" s="115"/>
      <c r="P11" s="116"/>
      <c r="Q11" s="117"/>
      <c r="R11" s="118"/>
      <c r="S11" s="112"/>
      <c r="T11" s="119"/>
      <c r="U11" s="120"/>
      <c r="V11" s="121"/>
      <c r="W11" s="122"/>
      <c r="X11" s="47"/>
      <c r="Y11" s="123"/>
      <c r="Z11" s="124"/>
      <c r="AA11" s="125"/>
      <c r="AB11" s="112"/>
      <c r="AC11" s="119"/>
      <c r="AD11" s="120"/>
      <c r="AE11" s="121"/>
      <c r="AF11" s="122"/>
      <c r="AG11" s="47"/>
      <c r="AH11" s="123"/>
      <c r="AI11" s="124"/>
      <c r="AJ11" s="126"/>
      <c r="AK11" s="42"/>
    </row>
    <row r="12" customFormat="false" ht="21" hidden="false" customHeight="true" outlineLevel="0" collapsed="false">
      <c r="B12" s="25"/>
      <c r="C12" s="96"/>
      <c r="D12" s="30"/>
      <c r="E12" s="31"/>
      <c r="F12" s="112"/>
      <c r="G12" s="112"/>
      <c r="H12" s="42"/>
      <c r="I12" s="42"/>
      <c r="J12" s="96"/>
      <c r="K12" s="98"/>
      <c r="L12" s="33"/>
      <c r="M12" s="99"/>
      <c r="N12" s="30"/>
      <c r="O12" s="100"/>
      <c r="P12" s="129"/>
      <c r="Q12" s="102"/>
      <c r="R12" s="132"/>
      <c r="S12" s="104"/>
      <c r="T12" s="51"/>
      <c r="U12" s="133"/>
      <c r="V12" s="134"/>
      <c r="W12" s="107"/>
      <c r="X12" s="33"/>
      <c r="Y12" s="130"/>
      <c r="Z12" s="131"/>
      <c r="AA12" s="49"/>
      <c r="AB12" s="104"/>
      <c r="AC12" s="51"/>
      <c r="AD12" s="133"/>
      <c r="AE12" s="134"/>
      <c r="AF12" s="107"/>
      <c r="AG12" s="33"/>
      <c r="AH12" s="130"/>
      <c r="AI12" s="131"/>
      <c r="AJ12" s="50"/>
      <c r="AK12" s="27"/>
    </row>
    <row r="13" customFormat="false" ht="21" hidden="false" customHeight="true" outlineLevel="0" collapsed="false">
      <c r="B13" s="40"/>
      <c r="C13" s="111"/>
      <c r="D13" s="44"/>
      <c r="E13" s="45"/>
      <c r="F13" s="112"/>
      <c r="G13" s="112"/>
      <c r="H13" s="42"/>
      <c r="I13" s="42"/>
      <c r="J13" s="111"/>
      <c r="K13" s="113"/>
      <c r="L13" s="47"/>
      <c r="M13" s="114"/>
      <c r="N13" s="44"/>
      <c r="O13" s="100"/>
      <c r="P13" s="129"/>
      <c r="Q13" s="102"/>
      <c r="R13" s="132"/>
      <c r="S13" s="112"/>
      <c r="T13" s="119"/>
      <c r="U13" s="135"/>
      <c r="V13" s="136"/>
      <c r="W13" s="107"/>
      <c r="X13" s="47"/>
      <c r="Y13" s="130"/>
      <c r="Z13" s="131"/>
      <c r="AA13" s="49"/>
      <c r="AB13" s="112"/>
      <c r="AC13" s="119"/>
      <c r="AD13" s="135"/>
      <c r="AE13" s="136"/>
      <c r="AF13" s="107"/>
      <c r="AG13" s="47"/>
      <c r="AH13" s="130"/>
      <c r="AI13" s="131"/>
      <c r="AJ13" s="50"/>
      <c r="AK13" s="42"/>
    </row>
    <row r="14" customFormat="false" ht="21" hidden="false" customHeight="true" outlineLevel="0" collapsed="false">
      <c r="B14" s="40"/>
      <c r="C14" s="111"/>
      <c r="D14" s="44"/>
      <c r="E14" s="45"/>
      <c r="F14" s="112"/>
      <c r="G14" s="112"/>
      <c r="H14" s="42"/>
      <c r="I14" s="42"/>
      <c r="J14" s="111"/>
      <c r="K14" s="113"/>
      <c r="L14" s="47"/>
      <c r="M14" s="114"/>
      <c r="N14" s="44"/>
      <c r="O14" s="100"/>
      <c r="P14" s="129"/>
      <c r="Q14" s="102"/>
      <c r="R14" s="132"/>
      <c r="S14" s="112"/>
      <c r="T14" s="119"/>
      <c r="U14" s="135"/>
      <c r="V14" s="136"/>
      <c r="W14" s="107"/>
      <c r="X14" s="47"/>
      <c r="Y14" s="130"/>
      <c r="Z14" s="131"/>
      <c r="AA14" s="49"/>
      <c r="AB14" s="112"/>
      <c r="AC14" s="119"/>
      <c r="AD14" s="135"/>
      <c r="AE14" s="136"/>
      <c r="AF14" s="107"/>
      <c r="AG14" s="47"/>
      <c r="AH14" s="130"/>
      <c r="AI14" s="131"/>
      <c r="AJ14" s="50"/>
      <c r="AK14" s="42"/>
    </row>
    <row r="15" customFormat="false" ht="21" hidden="false" customHeight="true" outlineLevel="0" collapsed="false">
      <c r="B15" s="40"/>
      <c r="C15" s="111"/>
      <c r="D15" s="44"/>
      <c r="E15" s="45"/>
      <c r="F15" s="112"/>
      <c r="G15" s="112"/>
      <c r="H15" s="42"/>
      <c r="I15" s="42"/>
      <c r="J15" s="111"/>
      <c r="K15" s="113"/>
      <c r="L15" s="47"/>
      <c r="M15" s="114"/>
      <c r="N15" s="44"/>
      <c r="O15" s="100"/>
      <c r="P15" s="129"/>
      <c r="Q15" s="102"/>
      <c r="R15" s="132"/>
      <c r="S15" s="112"/>
      <c r="T15" s="119"/>
      <c r="U15" s="135"/>
      <c r="V15" s="136"/>
      <c r="W15" s="107"/>
      <c r="X15" s="47"/>
      <c r="Y15" s="130"/>
      <c r="Z15" s="131"/>
      <c r="AA15" s="49"/>
      <c r="AB15" s="112"/>
      <c r="AC15" s="119"/>
      <c r="AD15" s="135"/>
      <c r="AE15" s="136"/>
      <c r="AF15" s="107"/>
      <c r="AG15" s="47"/>
      <c r="AH15" s="130"/>
      <c r="AI15" s="131"/>
      <c r="AJ15" s="50"/>
      <c r="AK15" s="42"/>
    </row>
    <row r="16" customFormat="false" ht="21" hidden="false" customHeight="true" outlineLevel="0" collapsed="false">
      <c r="B16" s="40"/>
      <c r="C16" s="111"/>
      <c r="D16" s="44"/>
      <c r="E16" s="45"/>
      <c r="F16" s="112"/>
      <c r="G16" s="112"/>
      <c r="H16" s="42"/>
      <c r="I16" s="42"/>
      <c r="J16" s="111"/>
      <c r="K16" s="113"/>
      <c r="L16" s="47"/>
      <c r="M16" s="114"/>
      <c r="N16" s="44"/>
      <c r="O16" s="100"/>
      <c r="P16" s="129"/>
      <c r="Q16" s="102"/>
      <c r="R16" s="132"/>
      <c r="S16" s="112"/>
      <c r="T16" s="119"/>
      <c r="U16" s="135"/>
      <c r="V16" s="136"/>
      <c r="W16" s="107"/>
      <c r="X16" s="47"/>
      <c r="Y16" s="130"/>
      <c r="Z16" s="131"/>
      <c r="AA16" s="49"/>
      <c r="AB16" s="112"/>
      <c r="AC16" s="119"/>
      <c r="AD16" s="135"/>
      <c r="AE16" s="136"/>
      <c r="AF16" s="107"/>
      <c r="AG16" s="47"/>
      <c r="AH16" s="130"/>
      <c r="AI16" s="131"/>
      <c r="AJ16" s="50"/>
      <c r="AK16" s="42"/>
    </row>
    <row r="17" customFormat="false" ht="21" hidden="false" customHeight="true" outlineLevel="0" collapsed="false">
      <c r="B17" s="40"/>
      <c r="C17" s="111"/>
      <c r="D17" s="44"/>
      <c r="E17" s="45"/>
      <c r="F17" s="112"/>
      <c r="G17" s="112"/>
      <c r="H17" s="42"/>
      <c r="I17" s="42"/>
      <c r="J17" s="111"/>
      <c r="K17" s="113"/>
      <c r="L17" s="47"/>
      <c r="M17" s="114"/>
      <c r="N17" s="44"/>
      <c r="O17" s="100"/>
      <c r="P17" s="129"/>
      <c r="Q17" s="102"/>
      <c r="R17" s="132"/>
      <c r="S17" s="112"/>
      <c r="T17" s="119"/>
      <c r="U17" s="135"/>
      <c r="V17" s="136"/>
      <c r="W17" s="107"/>
      <c r="X17" s="47"/>
      <c r="Y17" s="130"/>
      <c r="Z17" s="131"/>
      <c r="AA17" s="49"/>
      <c r="AB17" s="112"/>
      <c r="AC17" s="119"/>
      <c r="AD17" s="135"/>
      <c r="AE17" s="136"/>
      <c r="AF17" s="107"/>
      <c r="AG17" s="47"/>
      <c r="AH17" s="130"/>
      <c r="AI17" s="131"/>
      <c r="AJ17" s="50"/>
      <c r="AK17" s="42"/>
    </row>
    <row r="18" customFormat="false" ht="21" hidden="false" customHeight="true" outlineLevel="0" collapsed="false">
      <c r="B18" s="40"/>
      <c r="C18" s="111"/>
      <c r="D18" s="44"/>
      <c r="E18" s="45"/>
      <c r="F18" s="112"/>
      <c r="G18" s="112"/>
      <c r="H18" s="42"/>
      <c r="I18" s="42"/>
      <c r="J18" s="111"/>
      <c r="K18" s="113"/>
      <c r="L18" s="47"/>
      <c r="M18" s="114"/>
      <c r="N18" s="44"/>
      <c r="O18" s="100"/>
      <c r="P18" s="129"/>
      <c r="Q18" s="102"/>
      <c r="R18" s="132"/>
      <c r="S18" s="112"/>
      <c r="T18" s="119"/>
      <c r="U18" s="135"/>
      <c r="V18" s="136"/>
      <c r="W18" s="107"/>
      <c r="X18" s="47"/>
      <c r="Y18" s="130"/>
      <c r="Z18" s="131"/>
      <c r="AA18" s="49"/>
      <c r="AB18" s="112"/>
      <c r="AC18" s="119"/>
      <c r="AD18" s="135"/>
      <c r="AE18" s="136"/>
      <c r="AF18" s="107"/>
      <c r="AG18" s="47"/>
      <c r="AH18" s="130"/>
      <c r="AI18" s="131"/>
      <c r="AJ18" s="50"/>
      <c r="AK18" s="42"/>
    </row>
    <row r="19" customFormat="false" ht="21" hidden="false" customHeight="true" outlineLevel="0" collapsed="false">
      <c r="B19" s="40"/>
      <c r="C19" s="111"/>
      <c r="D19" s="44"/>
      <c r="E19" s="45"/>
      <c r="F19" s="112"/>
      <c r="G19" s="112"/>
      <c r="H19" s="42"/>
      <c r="I19" s="42"/>
      <c r="J19" s="111"/>
      <c r="K19" s="113"/>
      <c r="L19" s="47"/>
      <c r="M19" s="114"/>
      <c r="N19" s="44"/>
      <c r="O19" s="100"/>
      <c r="P19" s="129"/>
      <c r="Q19" s="102"/>
      <c r="R19" s="132"/>
      <c r="S19" s="112"/>
      <c r="T19" s="119"/>
      <c r="U19" s="135"/>
      <c r="V19" s="136"/>
      <c r="W19" s="107"/>
      <c r="X19" s="47"/>
      <c r="Y19" s="130"/>
      <c r="Z19" s="131"/>
      <c r="AA19" s="49"/>
      <c r="AB19" s="112"/>
      <c r="AC19" s="119"/>
      <c r="AD19" s="135"/>
      <c r="AE19" s="136"/>
      <c r="AF19" s="107"/>
      <c r="AG19" s="47"/>
      <c r="AH19" s="130"/>
      <c r="AI19" s="131"/>
      <c r="AJ19" s="50"/>
      <c r="AK19" s="42"/>
    </row>
    <row r="20" customFormat="false" ht="21" hidden="false" customHeight="true" outlineLevel="0" collapsed="false">
      <c r="B20" s="40"/>
      <c r="C20" s="111"/>
      <c r="D20" s="44"/>
      <c r="E20" s="45"/>
      <c r="F20" s="112"/>
      <c r="G20" s="112"/>
      <c r="H20" s="42"/>
      <c r="I20" s="42"/>
      <c r="J20" s="111"/>
      <c r="K20" s="113"/>
      <c r="L20" s="47"/>
      <c r="M20" s="114"/>
      <c r="N20" s="44"/>
      <c r="O20" s="100"/>
      <c r="P20" s="129"/>
      <c r="Q20" s="102"/>
      <c r="R20" s="132"/>
      <c r="S20" s="112"/>
      <c r="T20" s="119"/>
      <c r="U20" s="135"/>
      <c r="V20" s="136"/>
      <c r="W20" s="107"/>
      <c r="X20" s="47"/>
      <c r="Y20" s="130"/>
      <c r="Z20" s="131"/>
      <c r="AA20" s="49"/>
      <c r="AB20" s="112"/>
      <c r="AC20" s="119"/>
      <c r="AD20" s="135"/>
      <c r="AE20" s="136"/>
      <c r="AF20" s="107"/>
      <c r="AG20" s="47"/>
      <c r="AH20" s="130"/>
      <c r="AI20" s="131"/>
      <c r="AJ20" s="50"/>
      <c r="AK20" s="42"/>
    </row>
    <row r="21" customFormat="false" ht="21" hidden="false" customHeight="true" outlineLevel="0" collapsed="false">
      <c r="B21" s="40"/>
      <c r="C21" s="111"/>
      <c r="D21" s="44"/>
      <c r="E21" s="45"/>
      <c r="F21" s="112"/>
      <c r="G21" s="112"/>
      <c r="H21" s="42"/>
      <c r="I21" s="42"/>
      <c r="J21" s="111"/>
      <c r="K21" s="113"/>
      <c r="L21" s="47"/>
      <c r="M21" s="114"/>
      <c r="N21" s="44"/>
      <c r="O21" s="100"/>
      <c r="P21" s="129"/>
      <c r="Q21" s="102"/>
      <c r="R21" s="132"/>
      <c r="S21" s="112"/>
      <c r="T21" s="119"/>
      <c r="U21" s="135"/>
      <c r="V21" s="136"/>
      <c r="W21" s="107"/>
      <c r="X21" s="47"/>
      <c r="Y21" s="130"/>
      <c r="Z21" s="131"/>
      <c r="AA21" s="49"/>
      <c r="AB21" s="112"/>
      <c r="AC21" s="119"/>
      <c r="AD21" s="135"/>
      <c r="AE21" s="136"/>
      <c r="AF21" s="107"/>
      <c r="AG21" s="47"/>
      <c r="AH21" s="130"/>
      <c r="AI21" s="131"/>
      <c r="AJ21" s="50"/>
      <c r="AK21" s="42"/>
    </row>
    <row r="22" customFormat="false" ht="21" hidden="false" customHeight="true" outlineLevel="0" collapsed="false">
      <c r="B22" s="40"/>
      <c r="C22" s="111"/>
      <c r="D22" s="44"/>
      <c r="E22" s="45"/>
      <c r="F22" s="112"/>
      <c r="G22" s="112"/>
      <c r="H22" s="42"/>
      <c r="I22" s="42"/>
      <c r="J22" s="111"/>
      <c r="K22" s="113"/>
      <c r="L22" s="47"/>
      <c r="M22" s="114"/>
      <c r="N22" s="44"/>
      <c r="O22" s="100"/>
      <c r="P22" s="129"/>
      <c r="Q22" s="102"/>
      <c r="R22" s="132"/>
      <c r="S22" s="112"/>
      <c r="T22" s="119"/>
      <c r="U22" s="135"/>
      <c r="V22" s="136"/>
      <c r="W22" s="107"/>
      <c r="X22" s="47"/>
      <c r="Y22" s="130"/>
      <c r="Z22" s="131"/>
      <c r="AA22" s="49"/>
      <c r="AB22" s="112"/>
      <c r="AC22" s="119"/>
      <c r="AD22" s="135"/>
      <c r="AE22" s="136"/>
      <c r="AF22" s="107"/>
      <c r="AG22" s="47"/>
      <c r="AH22" s="130"/>
      <c r="AI22" s="131"/>
      <c r="AJ22" s="50"/>
      <c r="AK22" s="42"/>
    </row>
    <row r="23" customFormat="false" ht="21" hidden="false" customHeight="true" outlineLevel="0" collapsed="false">
      <c r="B23" s="40"/>
      <c r="C23" s="111"/>
      <c r="D23" s="44"/>
      <c r="E23" s="45"/>
      <c r="F23" s="112"/>
      <c r="G23" s="112"/>
      <c r="H23" s="42"/>
      <c r="I23" s="42"/>
      <c r="J23" s="111"/>
      <c r="K23" s="113"/>
      <c r="L23" s="47"/>
      <c r="M23" s="114"/>
      <c r="N23" s="44"/>
      <c r="O23" s="100"/>
      <c r="P23" s="129"/>
      <c r="Q23" s="102"/>
      <c r="R23" s="132"/>
      <c r="S23" s="112"/>
      <c r="T23" s="119"/>
      <c r="U23" s="135"/>
      <c r="V23" s="136"/>
      <c r="W23" s="107"/>
      <c r="X23" s="47"/>
      <c r="Y23" s="130"/>
      <c r="Z23" s="131"/>
      <c r="AA23" s="49"/>
      <c r="AB23" s="112"/>
      <c r="AC23" s="119"/>
      <c r="AD23" s="135"/>
      <c r="AE23" s="136"/>
      <c r="AF23" s="107"/>
      <c r="AG23" s="47"/>
      <c r="AH23" s="130"/>
      <c r="AI23" s="131"/>
      <c r="AJ23" s="50"/>
      <c r="AK23" s="42"/>
    </row>
    <row r="24" customFormat="false" ht="21" hidden="false" customHeight="true" outlineLevel="0" collapsed="false">
      <c r="B24" s="40"/>
      <c r="C24" s="111"/>
      <c r="D24" s="44"/>
      <c r="E24" s="45"/>
      <c r="F24" s="112"/>
      <c r="G24" s="112"/>
      <c r="H24" s="42"/>
      <c r="I24" s="42"/>
      <c r="J24" s="111"/>
      <c r="K24" s="113"/>
      <c r="L24" s="47"/>
      <c r="M24" s="114"/>
      <c r="N24" s="44"/>
      <c r="O24" s="100"/>
      <c r="P24" s="129"/>
      <c r="Q24" s="102"/>
      <c r="R24" s="132"/>
      <c r="S24" s="112"/>
      <c r="T24" s="119"/>
      <c r="U24" s="135"/>
      <c r="V24" s="136"/>
      <c r="W24" s="107"/>
      <c r="X24" s="47"/>
      <c r="Y24" s="130"/>
      <c r="Z24" s="131"/>
      <c r="AA24" s="49"/>
      <c r="AB24" s="112"/>
      <c r="AC24" s="119"/>
      <c r="AD24" s="135"/>
      <c r="AE24" s="136"/>
      <c r="AF24" s="107"/>
      <c r="AG24" s="47"/>
      <c r="AH24" s="130"/>
      <c r="AI24" s="131"/>
      <c r="AJ24" s="50"/>
      <c r="AK24" s="42"/>
    </row>
    <row r="25" customFormat="false" ht="21" hidden="false" customHeight="true" outlineLevel="0" collapsed="false">
      <c r="B25" s="40"/>
      <c r="C25" s="111"/>
      <c r="D25" s="44"/>
      <c r="E25" s="45"/>
      <c r="F25" s="112"/>
      <c r="G25" s="112"/>
      <c r="H25" s="42"/>
      <c r="I25" s="42"/>
      <c r="J25" s="111"/>
      <c r="K25" s="113"/>
      <c r="L25" s="47"/>
      <c r="M25" s="114"/>
      <c r="N25" s="44"/>
      <c r="O25" s="100"/>
      <c r="P25" s="129"/>
      <c r="Q25" s="102"/>
      <c r="R25" s="132"/>
      <c r="S25" s="112"/>
      <c r="T25" s="119"/>
      <c r="U25" s="135"/>
      <c r="V25" s="136"/>
      <c r="W25" s="107"/>
      <c r="X25" s="47"/>
      <c r="Y25" s="130"/>
      <c r="Z25" s="131"/>
      <c r="AA25" s="49"/>
      <c r="AB25" s="112"/>
      <c r="AC25" s="119"/>
      <c r="AD25" s="135"/>
      <c r="AE25" s="136"/>
      <c r="AF25" s="107"/>
      <c r="AG25" s="47"/>
      <c r="AH25" s="130"/>
      <c r="AI25" s="131"/>
      <c r="AJ25" s="50"/>
      <c r="AK25" s="42"/>
    </row>
    <row r="26" customFormat="false" ht="21" hidden="false" customHeight="true" outlineLevel="0" collapsed="false">
      <c r="B26" s="40"/>
      <c r="C26" s="111"/>
      <c r="D26" s="44"/>
      <c r="E26" s="45"/>
      <c r="F26" s="112"/>
      <c r="G26" s="112"/>
      <c r="H26" s="42"/>
      <c r="I26" s="42"/>
      <c r="J26" s="111"/>
      <c r="K26" s="113"/>
      <c r="L26" s="47"/>
      <c r="M26" s="114"/>
      <c r="N26" s="44"/>
      <c r="O26" s="100"/>
      <c r="P26" s="129"/>
      <c r="Q26" s="102"/>
      <c r="R26" s="132"/>
      <c r="S26" s="112"/>
      <c r="T26" s="119"/>
      <c r="U26" s="135"/>
      <c r="V26" s="136"/>
      <c r="W26" s="107"/>
      <c r="X26" s="47"/>
      <c r="Y26" s="130"/>
      <c r="Z26" s="131"/>
      <c r="AA26" s="49"/>
      <c r="AB26" s="112"/>
      <c r="AC26" s="119"/>
      <c r="AD26" s="135"/>
      <c r="AE26" s="136"/>
      <c r="AF26" s="107"/>
      <c r="AG26" s="47"/>
      <c r="AH26" s="130"/>
      <c r="AI26" s="131"/>
      <c r="AJ26" s="50"/>
      <c r="AK26" s="42"/>
    </row>
    <row r="27" customFormat="false" ht="21" hidden="false" customHeight="true" outlineLevel="0" collapsed="false">
      <c r="B27" s="40"/>
      <c r="C27" s="111"/>
      <c r="D27" s="44"/>
      <c r="E27" s="45"/>
      <c r="F27" s="112"/>
      <c r="G27" s="112"/>
      <c r="H27" s="42"/>
      <c r="I27" s="42"/>
      <c r="J27" s="111"/>
      <c r="K27" s="113"/>
      <c r="L27" s="47"/>
      <c r="M27" s="114"/>
      <c r="N27" s="44"/>
      <c r="O27" s="100"/>
      <c r="P27" s="129"/>
      <c r="Q27" s="102"/>
      <c r="R27" s="132"/>
      <c r="S27" s="112"/>
      <c r="T27" s="119"/>
      <c r="U27" s="135"/>
      <c r="V27" s="136"/>
      <c r="W27" s="107"/>
      <c r="X27" s="47"/>
      <c r="Y27" s="130"/>
      <c r="Z27" s="131"/>
      <c r="AA27" s="49"/>
      <c r="AB27" s="112"/>
      <c r="AC27" s="119"/>
      <c r="AD27" s="135"/>
      <c r="AE27" s="136"/>
      <c r="AF27" s="107"/>
      <c r="AG27" s="47"/>
      <c r="AH27" s="130"/>
      <c r="AI27" s="131"/>
      <c r="AJ27" s="50"/>
      <c r="AK27" s="42"/>
    </row>
    <row r="28" customFormat="false" ht="21" hidden="false" customHeight="true" outlineLevel="0" collapsed="false">
      <c r="B28" s="40"/>
      <c r="C28" s="111"/>
      <c r="D28" s="44"/>
      <c r="E28" s="45"/>
      <c r="F28" s="112"/>
      <c r="G28" s="112"/>
      <c r="H28" s="42"/>
      <c r="I28" s="42"/>
      <c r="J28" s="111"/>
      <c r="K28" s="113"/>
      <c r="L28" s="47"/>
      <c r="M28" s="114"/>
      <c r="N28" s="44"/>
      <c r="O28" s="100"/>
      <c r="P28" s="129"/>
      <c r="Q28" s="102"/>
      <c r="R28" s="132"/>
      <c r="S28" s="112"/>
      <c r="T28" s="119"/>
      <c r="U28" s="135"/>
      <c r="V28" s="136"/>
      <c r="W28" s="107"/>
      <c r="X28" s="47"/>
      <c r="Y28" s="130"/>
      <c r="Z28" s="131"/>
      <c r="AA28" s="49"/>
      <c r="AB28" s="112"/>
      <c r="AC28" s="119"/>
      <c r="AD28" s="135"/>
      <c r="AE28" s="136"/>
      <c r="AF28" s="107"/>
      <c r="AG28" s="47"/>
      <c r="AH28" s="130"/>
      <c r="AI28" s="131"/>
      <c r="AJ28" s="50"/>
      <c r="AK28" s="42"/>
    </row>
    <row r="29" customFormat="false" ht="21" hidden="false" customHeight="true" outlineLevel="0" collapsed="false">
      <c r="B29" s="40"/>
      <c r="C29" s="111"/>
      <c r="D29" s="44"/>
      <c r="E29" s="45"/>
      <c r="F29" s="112"/>
      <c r="G29" s="112"/>
      <c r="H29" s="42"/>
      <c r="I29" s="42"/>
      <c r="J29" s="111"/>
      <c r="K29" s="113"/>
      <c r="L29" s="47"/>
      <c r="M29" s="114"/>
      <c r="N29" s="44"/>
      <c r="O29" s="100"/>
      <c r="P29" s="129"/>
      <c r="Q29" s="102"/>
      <c r="R29" s="132"/>
      <c r="S29" s="112"/>
      <c r="T29" s="119"/>
      <c r="U29" s="135"/>
      <c r="V29" s="136"/>
      <c r="W29" s="107"/>
      <c r="X29" s="47"/>
      <c r="Y29" s="130"/>
      <c r="Z29" s="131"/>
      <c r="AA29" s="49"/>
      <c r="AB29" s="112"/>
      <c r="AC29" s="119"/>
      <c r="AD29" s="135"/>
      <c r="AE29" s="136"/>
      <c r="AF29" s="107"/>
      <c r="AG29" s="47"/>
      <c r="AH29" s="130"/>
      <c r="AI29" s="131"/>
      <c r="AJ29" s="50"/>
      <c r="AK29" s="42"/>
    </row>
    <row r="30" customFormat="false" ht="21" hidden="false" customHeight="true" outlineLevel="0" collapsed="false">
      <c r="B30" s="40"/>
      <c r="C30" s="111"/>
      <c r="D30" s="44"/>
      <c r="E30" s="45"/>
      <c r="F30" s="112"/>
      <c r="G30" s="112"/>
      <c r="H30" s="42"/>
      <c r="I30" s="42"/>
      <c r="J30" s="111"/>
      <c r="K30" s="113"/>
      <c r="L30" s="47"/>
      <c r="M30" s="114"/>
      <c r="N30" s="44"/>
      <c r="O30" s="100"/>
      <c r="P30" s="129"/>
      <c r="Q30" s="102"/>
      <c r="R30" s="132"/>
      <c r="S30" s="112"/>
      <c r="T30" s="119"/>
      <c r="U30" s="135"/>
      <c r="V30" s="136"/>
      <c r="W30" s="107"/>
      <c r="X30" s="47"/>
      <c r="Y30" s="130"/>
      <c r="Z30" s="131"/>
      <c r="AA30" s="49"/>
      <c r="AB30" s="112"/>
      <c r="AC30" s="119"/>
      <c r="AD30" s="135"/>
      <c r="AE30" s="136"/>
      <c r="AF30" s="107"/>
      <c r="AG30" s="47"/>
      <c r="AH30" s="130"/>
      <c r="AI30" s="131"/>
      <c r="AJ30" s="50"/>
      <c r="AK30" s="42"/>
    </row>
    <row r="31" customFormat="false" ht="21" hidden="false" customHeight="true" outlineLevel="0" collapsed="false">
      <c r="B31" s="52"/>
      <c r="C31" s="137"/>
      <c r="D31" s="56"/>
      <c r="E31" s="57"/>
      <c r="F31" s="138"/>
      <c r="G31" s="138"/>
      <c r="H31" s="54"/>
      <c r="I31" s="54"/>
      <c r="J31" s="137"/>
      <c r="K31" s="139"/>
      <c r="L31" s="59"/>
      <c r="M31" s="140"/>
      <c r="N31" s="56"/>
      <c r="O31" s="141"/>
      <c r="P31" s="142"/>
      <c r="Q31" s="143"/>
      <c r="R31" s="144"/>
      <c r="S31" s="138"/>
      <c r="T31" s="63"/>
      <c r="U31" s="145"/>
      <c r="V31" s="146"/>
      <c r="W31" s="147"/>
      <c r="X31" s="59"/>
      <c r="Y31" s="148"/>
      <c r="Z31" s="149"/>
      <c r="AA31" s="61"/>
      <c r="AB31" s="138"/>
      <c r="AC31" s="63"/>
      <c r="AD31" s="145"/>
      <c r="AE31" s="146"/>
      <c r="AF31" s="147"/>
      <c r="AG31" s="59"/>
      <c r="AH31" s="148"/>
      <c r="AI31" s="149"/>
      <c r="AJ31" s="62"/>
      <c r="AK31" s="54"/>
    </row>
    <row r="32" customFormat="false" ht="26.25" hidden="false" customHeight="true" outlineLevel="0" collapsed="false">
      <c r="B32" s="150" t="s">
        <v>30</v>
      </c>
      <c r="C32" s="150"/>
      <c r="D32" s="150"/>
      <c r="E32" s="151" t="n">
        <f aca="false">+COUNTA(B7:B31)</f>
        <v>0</v>
      </c>
      <c r="F32" s="66"/>
      <c r="G32" s="66"/>
      <c r="H32" s="65"/>
      <c r="I32" s="65"/>
      <c r="J32" s="152"/>
      <c r="K32" s="152"/>
      <c r="L32" s="153" t="n">
        <f aca="false">SUM(L7:L31)</f>
        <v>0</v>
      </c>
      <c r="M32" s="154"/>
      <c r="N32" s="155"/>
      <c r="O32" s="67"/>
      <c r="P32" s="67"/>
      <c r="Q32" s="67"/>
      <c r="R32" s="156"/>
      <c r="S32" s="157"/>
      <c r="T32" s="74" t="n">
        <f aca="false">SUM(T7:T31)</f>
        <v>0</v>
      </c>
      <c r="U32" s="158"/>
      <c r="V32" s="159"/>
      <c r="W32" s="160" t="n">
        <f aca="false">SUM(W7:W31)</f>
        <v>0</v>
      </c>
      <c r="X32" s="153" t="n">
        <f aca="false">SUM(X7:X31)</f>
        <v>0</v>
      </c>
      <c r="Y32" s="161"/>
      <c r="Z32" s="153" t="n">
        <f aca="false">ROUNDDOWN(X32*1/2,-3)</f>
        <v>0</v>
      </c>
      <c r="AA32" s="74"/>
      <c r="AB32" s="157"/>
      <c r="AC32" s="74" t="n">
        <f aca="false">SUM(AC7:AC31)</f>
        <v>0</v>
      </c>
      <c r="AD32" s="158"/>
      <c r="AE32" s="159"/>
      <c r="AF32" s="160" t="n">
        <f aca="false">SUM(AF7:AF31)</f>
        <v>0</v>
      </c>
      <c r="AG32" s="153" t="n">
        <f aca="false">SUM(AG7:AG31)</f>
        <v>0</v>
      </c>
      <c r="AH32" s="161"/>
      <c r="AI32" s="153" t="n">
        <f aca="false">ROUNDDOWN(AG32*1/2,-3)</f>
        <v>0</v>
      </c>
      <c r="AJ32" s="73"/>
      <c r="AK32" s="162" t="n">
        <f aca="false">SUM(AK7:AK31)</f>
        <v>0</v>
      </c>
      <c r="AL32" s="163"/>
    </row>
    <row r="33" customFormat="false" ht="9" hidden="false" customHeight="true" outlineLevel="0" collapsed="false">
      <c r="B33" s="164"/>
      <c r="C33" s="164"/>
      <c r="D33" s="164"/>
      <c r="E33" s="165"/>
      <c r="F33" s="2"/>
      <c r="G33" s="2"/>
      <c r="H33" s="2"/>
      <c r="I33" s="2"/>
      <c r="J33" s="163"/>
      <c r="K33" s="163"/>
      <c r="L33" s="166"/>
      <c r="M33" s="163"/>
      <c r="N33" s="163"/>
      <c r="O33" s="164"/>
      <c r="P33" s="164"/>
      <c r="Q33" s="164"/>
      <c r="R33" s="163"/>
      <c r="S33" s="163"/>
      <c r="T33" s="166"/>
      <c r="U33" s="167"/>
      <c r="V33" s="167"/>
      <c r="W33" s="166"/>
      <c r="X33" s="166"/>
      <c r="Y33" s="166"/>
      <c r="Z33" s="166"/>
      <c r="AA33" s="166"/>
      <c r="AB33" s="163"/>
      <c r="AC33" s="166"/>
      <c r="AD33" s="167"/>
      <c r="AE33" s="167"/>
      <c r="AF33" s="166"/>
      <c r="AG33" s="166"/>
      <c r="AH33" s="166"/>
      <c r="AI33" s="166"/>
      <c r="AJ33" s="166"/>
      <c r="AK33" s="166"/>
      <c r="AL33" s="163"/>
    </row>
    <row r="34" customFormat="false" ht="12" hidden="false" customHeight="false" outlineLevel="0" collapsed="false">
      <c r="B34" s="2"/>
      <c r="C34" s="1" t="s">
        <v>31</v>
      </c>
    </row>
    <row r="35" s="2" customFormat="true" ht="12" hidden="false" customHeight="false" outlineLevel="0" collapsed="false">
      <c r="C35" s="1" t="s">
        <v>32</v>
      </c>
    </row>
    <row r="36" s="168" customFormat="true" ht="10.5" hidden="false" customHeight="true" outlineLevel="0" collapsed="false">
      <c r="C36" s="76" t="s">
        <v>64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</row>
    <row r="37" s="168" customFormat="true" ht="10.5" hidden="false" customHeight="true" outlineLevel="0" collapsed="false">
      <c r="B37" s="77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</row>
    <row r="38" customFormat="false" ht="12" hidden="false" customHeight="false" outlineLevel="0" collapsed="false">
      <c r="H38" s="1" t="s">
        <v>34</v>
      </c>
      <c r="I38" s="1" t="s">
        <v>34</v>
      </c>
    </row>
    <row r="39" customFormat="false" ht="12" hidden="false" customHeight="false" outlineLevel="0" collapsed="false">
      <c r="H39" s="1" t="s">
        <v>35</v>
      </c>
      <c r="I39" s="1" t="s">
        <v>35</v>
      </c>
    </row>
    <row r="40" customFormat="false" ht="12" hidden="false" customHeight="false" outlineLevel="0" collapsed="false">
      <c r="I40" s="1" t="s">
        <v>36</v>
      </c>
    </row>
  </sheetData>
  <mergeCells count="92">
    <mergeCell ref="B1:X1"/>
    <mergeCell ref="B3:B6"/>
    <mergeCell ref="C3:C6"/>
    <mergeCell ref="D3:D6"/>
    <mergeCell ref="E3:E6"/>
    <mergeCell ref="F3:G6"/>
    <mergeCell ref="H3:I3"/>
    <mergeCell ref="J3:J6"/>
    <mergeCell ref="K3:K6"/>
    <mergeCell ref="L3:L5"/>
    <mergeCell ref="M3:M6"/>
    <mergeCell ref="N3:R4"/>
    <mergeCell ref="S3:AA3"/>
    <mergeCell ref="AB3:AK3"/>
    <mergeCell ref="H4:I6"/>
    <mergeCell ref="S4:S5"/>
    <mergeCell ref="T4:T5"/>
    <mergeCell ref="U4:U6"/>
    <mergeCell ref="V4:V6"/>
    <mergeCell ref="W4:W5"/>
    <mergeCell ref="X4:X5"/>
    <mergeCell ref="Y4:Y5"/>
    <mergeCell ref="Z4:Z5"/>
    <mergeCell ref="AA4:AA5"/>
    <mergeCell ref="AB4:AB5"/>
    <mergeCell ref="AC4:AC5"/>
    <mergeCell ref="AD4:AD6"/>
    <mergeCell ref="AE4:AE6"/>
    <mergeCell ref="AF4:AF5"/>
    <mergeCell ref="AG4:AG5"/>
    <mergeCell ref="AH4:AH5"/>
    <mergeCell ref="AI4:AI5"/>
    <mergeCell ref="AJ4:AJ5"/>
    <mergeCell ref="AK4:AK6"/>
    <mergeCell ref="N5:N6"/>
    <mergeCell ref="O5:Q6"/>
    <mergeCell ref="R5:R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32:D32"/>
    <mergeCell ref="F32:G32"/>
    <mergeCell ref="H32:I32"/>
    <mergeCell ref="O32:Q32"/>
    <mergeCell ref="C36:AL37"/>
  </mergeCells>
  <printOptions headings="false" gridLines="false" gridLinesSet="true" horizontalCentered="false" verticalCentered="false"/>
  <pageMargins left="0.590277777777778" right="0.196527777777778" top="0.7875" bottom="0.590277777777778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true"/>
  </sheetPr>
  <dimension ref="B1:AM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E6" activeCellId="0" sqref="E6"/>
    </sheetView>
  </sheetViews>
  <sheetFormatPr defaultColWidth="9.14453125" defaultRowHeight="12" zeroHeight="false" outlineLevelRow="0" outlineLevelCol="0"/>
  <cols>
    <col collapsed="false" customWidth="true" hidden="false" outlineLevel="0" max="1" min="1" style="1" width="1.86"/>
    <col collapsed="false" customWidth="true" hidden="false" outlineLevel="0" max="2" min="2" style="1" width="2.86"/>
    <col collapsed="false" customWidth="true" hidden="false" outlineLevel="0" max="5" min="3" style="1" width="13.14"/>
    <col collapsed="false" customWidth="true" hidden="false" outlineLevel="0" max="6" min="6" style="1" width="10"/>
    <col collapsed="false" customWidth="true" hidden="false" outlineLevel="0" max="8" min="7" style="1" width="7.71"/>
    <col collapsed="false" customWidth="true" hidden="false" outlineLevel="0" max="9" min="9" style="1" width="7.29"/>
    <col collapsed="false" customWidth="true" hidden="false" outlineLevel="0" max="10" min="10" style="1" width="11.14"/>
    <col collapsed="false" customWidth="false" hidden="false" outlineLevel="0" max="11" min="11" style="1" width="9.14"/>
    <col collapsed="false" customWidth="true" hidden="false" outlineLevel="0" max="12" min="12" style="1" width="11.14"/>
    <col collapsed="false" customWidth="true" hidden="false" outlineLevel="0" max="13" min="13" style="1" width="9.29"/>
    <col collapsed="false" customWidth="true" hidden="false" outlineLevel="0" max="14" min="14" style="1" width="12.71"/>
    <col collapsed="false" customWidth="true" hidden="false" outlineLevel="0" max="15" min="15" style="1" width="6.29"/>
    <col collapsed="false" customWidth="true" hidden="false" outlineLevel="0" max="19" min="16" style="1" width="5.71"/>
    <col collapsed="false" customWidth="true" hidden="false" outlineLevel="0" max="21" min="20" style="1" width="9.29"/>
    <col collapsed="false" customWidth="true" hidden="false" outlineLevel="0" max="22" min="22" style="1" width="11.43"/>
    <col collapsed="false" customWidth="true" hidden="false" outlineLevel="0" max="23" min="23" style="1" width="9.29"/>
    <col collapsed="false" customWidth="true" hidden="false" outlineLevel="0" max="24" min="24" style="1" width="12.71"/>
    <col collapsed="false" customWidth="true" hidden="false" outlineLevel="0" max="25" min="25" style="1" width="6.29"/>
    <col collapsed="false" customWidth="true" hidden="false" outlineLevel="0" max="29" min="26" style="1" width="5.71"/>
    <col collapsed="false" customWidth="true" hidden="false" outlineLevel="0" max="31" min="30" style="1" width="9.29"/>
    <col collapsed="false" customWidth="true" hidden="false" outlineLevel="0" max="32" min="32" style="1" width="11.43"/>
    <col collapsed="false" customWidth="true" hidden="false" outlineLevel="0" max="33" min="33" style="1" width="7.29"/>
    <col collapsed="false" customWidth="true" hidden="false" outlineLevel="0" max="34" min="34" style="1" width="0.71"/>
    <col collapsed="false" customWidth="false" hidden="false" outlineLevel="0" max="16384" min="35" style="1" width="9.14"/>
  </cols>
  <sheetData>
    <row r="1" s="2" customFormat="true" ht="27" hidden="false" customHeight="true" outlineLevel="0" collapsed="false">
      <c r="B1" s="3" t="s">
        <v>0</v>
      </c>
      <c r="C1" s="169"/>
      <c r="D1" s="169"/>
      <c r="E1" s="169"/>
      <c r="F1" s="169"/>
      <c r="G1" s="169"/>
      <c r="H1" s="169"/>
    </row>
    <row r="2" s="2" customFormat="true" ht="12.75" hidden="false" customHeight="false" outlineLevel="0" collapsed="false"/>
    <row r="3" s="2" customFormat="true" ht="16.5" hidden="false" customHeight="true" outlineLevel="0" collapsed="false">
      <c r="B3" s="5" t="s">
        <v>1</v>
      </c>
      <c r="C3" s="6" t="s">
        <v>2</v>
      </c>
      <c r="D3" s="170" t="s">
        <v>3</v>
      </c>
      <c r="E3" s="8" t="s">
        <v>4</v>
      </c>
      <c r="F3" s="8"/>
      <c r="G3" s="9"/>
      <c r="H3" s="9"/>
      <c r="I3" s="10" t="s">
        <v>5</v>
      </c>
      <c r="J3" s="11" t="s">
        <v>6</v>
      </c>
      <c r="K3" s="12" t="s">
        <v>7</v>
      </c>
      <c r="L3" s="13" t="s">
        <v>8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 t="s">
        <v>9</v>
      </c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="2" customFormat="true" ht="43.5" hidden="false" customHeight="true" outlineLevel="0" collapsed="false">
      <c r="B4" s="5"/>
      <c r="C4" s="6"/>
      <c r="D4" s="170"/>
      <c r="E4" s="8"/>
      <c r="F4" s="8"/>
      <c r="G4" s="14" t="s">
        <v>10</v>
      </c>
      <c r="H4" s="14"/>
      <c r="I4" s="10"/>
      <c r="J4" s="11"/>
      <c r="K4" s="12"/>
      <c r="L4" s="6" t="s">
        <v>11</v>
      </c>
      <c r="M4" s="15" t="s">
        <v>12</v>
      </c>
      <c r="N4" s="16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8" t="s">
        <v>21</v>
      </c>
      <c r="W4" s="15" t="s">
        <v>22</v>
      </c>
      <c r="X4" s="16" t="s">
        <v>13</v>
      </c>
      <c r="Y4" s="17" t="s">
        <v>14</v>
      </c>
      <c r="Z4" s="17" t="s">
        <v>15</v>
      </c>
      <c r="AA4" s="17" t="s">
        <v>16</v>
      </c>
      <c r="AB4" s="17" t="s">
        <v>17</v>
      </c>
      <c r="AC4" s="17" t="s">
        <v>18</v>
      </c>
      <c r="AD4" s="17" t="s">
        <v>19</v>
      </c>
      <c r="AE4" s="17" t="s">
        <v>23</v>
      </c>
      <c r="AF4" s="17" t="s">
        <v>24</v>
      </c>
      <c r="AG4" s="19" t="s">
        <v>25</v>
      </c>
    </row>
    <row r="5" s="2" customFormat="true" ht="15.75" hidden="false" customHeight="true" outlineLevel="0" collapsed="false">
      <c r="B5" s="5"/>
      <c r="C5" s="6"/>
      <c r="D5" s="170"/>
      <c r="E5" s="8"/>
      <c r="F5" s="8"/>
      <c r="G5" s="14"/>
      <c r="H5" s="14"/>
      <c r="I5" s="10"/>
      <c r="J5" s="11"/>
      <c r="K5" s="20" t="s">
        <v>26</v>
      </c>
      <c r="L5" s="6"/>
      <c r="M5" s="21" t="s">
        <v>26</v>
      </c>
      <c r="N5" s="24"/>
      <c r="O5" s="20" t="s">
        <v>27</v>
      </c>
      <c r="P5" s="20" t="s">
        <v>28</v>
      </c>
      <c r="Q5" s="20"/>
      <c r="R5" s="20" t="s">
        <v>27</v>
      </c>
      <c r="S5" s="20" t="s">
        <v>29</v>
      </c>
      <c r="T5" s="20" t="s">
        <v>27</v>
      </c>
      <c r="U5" s="20" t="s">
        <v>27</v>
      </c>
      <c r="V5" s="23" t="s">
        <v>27</v>
      </c>
      <c r="W5" s="21" t="s">
        <v>26</v>
      </c>
      <c r="X5" s="24"/>
      <c r="Y5" s="24" t="s">
        <v>27</v>
      </c>
      <c r="Z5" s="20" t="s">
        <v>28</v>
      </c>
      <c r="AA5" s="20"/>
      <c r="AB5" s="20" t="s">
        <v>27</v>
      </c>
      <c r="AC5" s="20" t="s">
        <v>29</v>
      </c>
      <c r="AD5" s="20" t="s">
        <v>27</v>
      </c>
      <c r="AE5" s="20" t="s">
        <v>27</v>
      </c>
      <c r="AF5" s="20" t="s">
        <v>27</v>
      </c>
      <c r="AG5" s="19"/>
    </row>
    <row r="6" customFormat="false" ht="18.75" hidden="false" customHeight="true" outlineLevel="0" collapsed="false">
      <c r="B6" s="25"/>
      <c r="C6" s="26" t="s">
        <v>65</v>
      </c>
      <c r="D6" s="171"/>
      <c r="E6" s="172" t="n">
        <v>1</v>
      </c>
      <c r="F6" s="172"/>
      <c r="G6" s="29" t="s">
        <v>66</v>
      </c>
      <c r="H6" s="29"/>
      <c r="I6" s="30" t="s">
        <v>67</v>
      </c>
      <c r="J6" s="30" t="s">
        <v>68</v>
      </c>
      <c r="K6" s="31" t="n">
        <v>50</v>
      </c>
      <c r="L6" s="26" t="s">
        <v>68</v>
      </c>
      <c r="M6" s="32" t="n">
        <v>10</v>
      </c>
      <c r="N6" s="33"/>
      <c r="O6" s="34" t="n">
        <v>1200</v>
      </c>
      <c r="P6" s="34" t="n">
        <v>50</v>
      </c>
      <c r="Q6" s="173" t="s">
        <v>69</v>
      </c>
      <c r="R6" s="34" t="n">
        <v>100</v>
      </c>
      <c r="S6" s="34" t="n">
        <v>50</v>
      </c>
      <c r="T6" s="34" t="n">
        <f aca="false">+O6*P6+R6*S6</f>
        <v>65000</v>
      </c>
      <c r="U6" s="34" t="n">
        <f aca="false">T6</f>
        <v>65000</v>
      </c>
      <c r="V6" s="37"/>
      <c r="W6" s="32" t="n">
        <v>12</v>
      </c>
      <c r="X6" s="33"/>
      <c r="Y6" s="33" t="n">
        <v>1200</v>
      </c>
      <c r="Z6" s="34" t="n">
        <v>60</v>
      </c>
      <c r="AA6" s="173" t="s">
        <v>69</v>
      </c>
      <c r="AB6" s="34" t="n">
        <v>100</v>
      </c>
      <c r="AC6" s="34" t="n">
        <v>52</v>
      </c>
      <c r="AD6" s="34" t="n">
        <f aca="false">+Y6*Z6+AB6*AC6</f>
        <v>77200</v>
      </c>
      <c r="AE6" s="34" t="n">
        <f aca="false">AD6</f>
        <v>77200</v>
      </c>
      <c r="AF6" s="38"/>
      <c r="AG6" s="39"/>
    </row>
    <row r="7" customFormat="false" ht="18.75" hidden="false" customHeight="true" outlineLevel="0" collapsed="false">
      <c r="B7" s="40"/>
      <c r="C7" s="41"/>
      <c r="D7" s="174"/>
      <c r="E7" s="43"/>
      <c r="F7" s="43"/>
      <c r="G7" s="42"/>
      <c r="H7" s="42"/>
      <c r="I7" s="44"/>
      <c r="J7" s="44"/>
      <c r="K7" s="45"/>
      <c r="L7" s="41"/>
      <c r="M7" s="46"/>
      <c r="N7" s="47"/>
      <c r="O7" s="48"/>
      <c r="P7" s="48"/>
      <c r="Q7" s="48"/>
      <c r="R7" s="48"/>
      <c r="S7" s="48"/>
      <c r="T7" s="48" t="n">
        <f aca="false">+O7*P7</f>
        <v>0</v>
      </c>
      <c r="U7" s="48" t="n">
        <f aca="false">T7</f>
        <v>0</v>
      </c>
      <c r="V7" s="49"/>
      <c r="W7" s="46"/>
      <c r="X7" s="47"/>
      <c r="Y7" s="47"/>
      <c r="Z7" s="48"/>
      <c r="AA7" s="48"/>
      <c r="AB7" s="48"/>
      <c r="AC7" s="48"/>
      <c r="AD7" s="48" t="n">
        <f aca="false">+Y7*Z7</f>
        <v>0</v>
      </c>
      <c r="AE7" s="48" t="n">
        <f aca="false">AD7</f>
        <v>0</v>
      </c>
      <c r="AF7" s="50"/>
      <c r="AG7" s="51"/>
    </row>
    <row r="8" customFormat="false" ht="18.75" hidden="false" customHeight="true" outlineLevel="0" collapsed="false">
      <c r="B8" s="40"/>
      <c r="C8" s="41"/>
      <c r="D8" s="174"/>
      <c r="E8" s="43"/>
      <c r="F8" s="43"/>
      <c r="G8" s="42"/>
      <c r="H8" s="42"/>
      <c r="I8" s="44"/>
      <c r="J8" s="44"/>
      <c r="K8" s="45"/>
      <c r="L8" s="41"/>
      <c r="M8" s="46"/>
      <c r="N8" s="47"/>
      <c r="O8" s="48"/>
      <c r="P8" s="48"/>
      <c r="Q8" s="48"/>
      <c r="R8" s="48"/>
      <c r="S8" s="48"/>
      <c r="T8" s="48" t="n">
        <f aca="false">+O8*P8</f>
        <v>0</v>
      </c>
      <c r="U8" s="48" t="n">
        <f aca="false">T8</f>
        <v>0</v>
      </c>
      <c r="V8" s="49"/>
      <c r="W8" s="46"/>
      <c r="X8" s="47"/>
      <c r="Y8" s="47"/>
      <c r="Z8" s="48"/>
      <c r="AA8" s="48"/>
      <c r="AB8" s="48"/>
      <c r="AC8" s="48"/>
      <c r="AD8" s="48" t="n">
        <f aca="false">+Y8*Z8</f>
        <v>0</v>
      </c>
      <c r="AE8" s="48" t="n">
        <f aca="false">AD8</f>
        <v>0</v>
      </c>
      <c r="AF8" s="50"/>
      <c r="AG8" s="51"/>
    </row>
    <row r="9" customFormat="false" ht="18.75" hidden="false" customHeight="true" outlineLevel="0" collapsed="false">
      <c r="B9" s="25"/>
      <c r="C9" s="41"/>
      <c r="D9" s="174"/>
      <c r="E9" s="43"/>
      <c r="F9" s="43"/>
      <c r="G9" s="42"/>
      <c r="H9" s="42"/>
      <c r="I9" s="44"/>
      <c r="J9" s="44"/>
      <c r="K9" s="45"/>
      <c r="L9" s="41"/>
      <c r="M9" s="46"/>
      <c r="N9" s="47"/>
      <c r="O9" s="48"/>
      <c r="P9" s="48"/>
      <c r="Q9" s="48"/>
      <c r="R9" s="48"/>
      <c r="S9" s="48"/>
      <c r="T9" s="48" t="n">
        <f aca="false">+O9*P9</f>
        <v>0</v>
      </c>
      <c r="U9" s="48" t="n">
        <f aca="false">T9</f>
        <v>0</v>
      </c>
      <c r="V9" s="49"/>
      <c r="W9" s="46"/>
      <c r="X9" s="47"/>
      <c r="Y9" s="47"/>
      <c r="Z9" s="48"/>
      <c r="AA9" s="48"/>
      <c r="AB9" s="48"/>
      <c r="AC9" s="48"/>
      <c r="AD9" s="48" t="n">
        <f aca="false">+Y9*Z9</f>
        <v>0</v>
      </c>
      <c r="AE9" s="48" t="n">
        <f aca="false">AD9</f>
        <v>0</v>
      </c>
      <c r="AF9" s="50"/>
      <c r="AG9" s="51"/>
    </row>
    <row r="10" customFormat="false" ht="18.75" hidden="false" customHeight="true" outlineLevel="0" collapsed="false">
      <c r="B10" s="40"/>
      <c r="C10" s="41"/>
      <c r="D10" s="174"/>
      <c r="E10" s="43"/>
      <c r="F10" s="43"/>
      <c r="G10" s="42"/>
      <c r="H10" s="42"/>
      <c r="I10" s="44"/>
      <c r="J10" s="44"/>
      <c r="K10" s="45"/>
      <c r="L10" s="41"/>
      <c r="M10" s="46"/>
      <c r="N10" s="47"/>
      <c r="O10" s="48"/>
      <c r="P10" s="48"/>
      <c r="Q10" s="48"/>
      <c r="R10" s="48"/>
      <c r="S10" s="48"/>
      <c r="T10" s="48" t="n">
        <f aca="false">+O10*P10</f>
        <v>0</v>
      </c>
      <c r="U10" s="48" t="n">
        <f aca="false">T10</f>
        <v>0</v>
      </c>
      <c r="V10" s="49"/>
      <c r="W10" s="46"/>
      <c r="X10" s="47"/>
      <c r="Y10" s="47"/>
      <c r="Z10" s="48"/>
      <c r="AA10" s="48"/>
      <c r="AB10" s="48"/>
      <c r="AC10" s="48"/>
      <c r="AD10" s="48" t="n">
        <f aca="false">+Y10*Z10</f>
        <v>0</v>
      </c>
      <c r="AE10" s="48" t="n">
        <f aca="false">AD10</f>
        <v>0</v>
      </c>
      <c r="AF10" s="50"/>
      <c r="AG10" s="51"/>
    </row>
    <row r="11" customFormat="false" ht="18.75" hidden="false" customHeight="true" outlineLevel="0" collapsed="false">
      <c r="B11" s="25"/>
      <c r="C11" s="41"/>
      <c r="D11" s="174"/>
      <c r="E11" s="43"/>
      <c r="F11" s="43"/>
      <c r="G11" s="42"/>
      <c r="H11" s="42"/>
      <c r="I11" s="44"/>
      <c r="J11" s="44"/>
      <c r="K11" s="45"/>
      <c r="L11" s="41"/>
      <c r="M11" s="46"/>
      <c r="N11" s="47"/>
      <c r="O11" s="48"/>
      <c r="P11" s="48"/>
      <c r="Q11" s="48"/>
      <c r="R11" s="48"/>
      <c r="S11" s="48"/>
      <c r="T11" s="48" t="n">
        <f aca="false">+O11*P11</f>
        <v>0</v>
      </c>
      <c r="U11" s="48" t="n">
        <f aca="false">T11</f>
        <v>0</v>
      </c>
      <c r="V11" s="49"/>
      <c r="W11" s="46"/>
      <c r="X11" s="47"/>
      <c r="Y11" s="47"/>
      <c r="Z11" s="48"/>
      <c r="AA11" s="48"/>
      <c r="AB11" s="48"/>
      <c r="AC11" s="48"/>
      <c r="AD11" s="48" t="n">
        <f aca="false">+Y11*Z11</f>
        <v>0</v>
      </c>
      <c r="AE11" s="48" t="n">
        <f aca="false">AD11</f>
        <v>0</v>
      </c>
      <c r="AF11" s="50"/>
      <c r="AG11" s="51"/>
    </row>
    <row r="12" customFormat="false" ht="18.75" hidden="false" customHeight="true" outlineLevel="0" collapsed="false">
      <c r="B12" s="40"/>
      <c r="C12" s="41"/>
      <c r="D12" s="174"/>
      <c r="E12" s="43"/>
      <c r="F12" s="43"/>
      <c r="G12" s="42"/>
      <c r="H12" s="42"/>
      <c r="I12" s="44"/>
      <c r="J12" s="44"/>
      <c r="K12" s="45"/>
      <c r="L12" s="41"/>
      <c r="M12" s="46"/>
      <c r="N12" s="47"/>
      <c r="O12" s="48"/>
      <c r="P12" s="48"/>
      <c r="Q12" s="48"/>
      <c r="R12" s="48"/>
      <c r="S12" s="48"/>
      <c r="T12" s="48" t="n">
        <f aca="false">+O12*P12</f>
        <v>0</v>
      </c>
      <c r="U12" s="48" t="n">
        <f aca="false">T12</f>
        <v>0</v>
      </c>
      <c r="V12" s="49"/>
      <c r="W12" s="46"/>
      <c r="X12" s="47"/>
      <c r="Y12" s="47"/>
      <c r="Z12" s="48"/>
      <c r="AA12" s="48"/>
      <c r="AB12" s="48"/>
      <c r="AC12" s="48"/>
      <c r="AD12" s="48" t="n">
        <f aca="false">+Y12*Z12</f>
        <v>0</v>
      </c>
      <c r="AE12" s="48" t="n">
        <f aca="false">AD12</f>
        <v>0</v>
      </c>
      <c r="AF12" s="50"/>
      <c r="AG12" s="51"/>
    </row>
    <row r="13" customFormat="false" ht="18.75" hidden="false" customHeight="true" outlineLevel="0" collapsed="false">
      <c r="B13" s="40"/>
      <c r="C13" s="41"/>
      <c r="D13" s="174"/>
      <c r="E13" s="43"/>
      <c r="F13" s="43"/>
      <c r="G13" s="42"/>
      <c r="H13" s="42"/>
      <c r="I13" s="44"/>
      <c r="J13" s="44"/>
      <c r="K13" s="45"/>
      <c r="L13" s="41"/>
      <c r="M13" s="46"/>
      <c r="N13" s="47"/>
      <c r="O13" s="48"/>
      <c r="P13" s="48"/>
      <c r="Q13" s="48"/>
      <c r="R13" s="48"/>
      <c r="S13" s="48"/>
      <c r="T13" s="48" t="n">
        <f aca="false">+O13*P13</f>
        <v>0</v>
      </c>
      <c r="U13" s="48" t="n">
        <f aca="false">T13</f>
        <v>0</v>
      </c>
      <c r="V13" s="49"/>
      <c r="W13" s="46"/>
      <c r="X13" s="47"/>
      <c r="Y13" s="47"/>
      <c r="Z13" s="48"/>
      <c r="AA13" s="48"/>
      <c r="AB13" s="48"/>
      <c r="AC13" s="48"/>
      <c r="AD13" s="48" t="n">
        <f aca="false">+Y13*Z13</f>
        <v>0</v>
      </c>
      <c r="AE13" s="48" t="n">
        <f aca="false">AD13</f>
        <v>0</v>
      </c>
      <c r="AF13" s="50"/>
      <c r="AG13" s="51"/>
    </row>
    <row r="14" customFormat="false" ht="18.75" hidden="false" customHeight="true" outlineLevel="0" collapsed="false">
      <c r="B14" s="40"/>
      <c r="C14" s="41"/>
      <c r="D14" s="174"/>
      <c r="E14" s="43"/>
      <c r="F14" s="43"/>
      <c r="G14" s="42"/>
      <c r="H14" s="42"/>
      <c r="I14" s="44"/>
      <c r="J14" s="44"/>
      <c r="K14" s="45"/>
      <c r="L14" s="41"/>
      <c r="M14" s="46"/>
      <c r="N14" s="47"/>
      <c r="O14" s="48"/>
      <c r="P14" s="48"/>
      <c r="Q14" s="48"/>
      <c r="R14" s="48"/>
      <c r="S14" s="48"/>
      <c r="T14" s="48" t="n">
        <f aca="false">+O14*P14</f>
        <v>0</v>
      </c>
      <c r="U14" s="48" t="n">
        <f aca="false">T14</f>
        <v>0</v>
      </c>
      <c r="V14" s="49"/>
      <c r="W14" s="46"/>
      <c r="X14" s="47"/>
      <c r="Y14" s="47"/>
      <c r="Z14" s="48"/>
      <c r="AA14" s="48"/>
      <c r="AB14" s="48"/>
      <c r="AC14" s="48"/>
      <c r="AD14" s="48" t="n">
        <f aca="false">+Y14*Z14</f>
        <v>0</v>
      </c>
      <c r="AE14" s="48" t="n">
        <f aca="false">AD14</f>
        <v>0</v>
      </c>
      <c r="AF14" s="50"/>
      <c r="AG14" s="51"/>
    </row>
    <row r="15" customFormat="false" ht="18.75" hidden="false" customHeight="true" outlineLevel="0" collapsed="false">
      <c r="B15" s="40"/>
      <c r="C15" s="41"/>
      <c r="D15" s="174"/>
      <c r="E15" s="43"/>
      <c r="F15" s="43"/>
      <c r="G15" s="42"/>
      <c r="H15" s="42"/>
      <c r="I15" s="44"/>
      <c r="J15" s="44"/>
      <c r="K15" s="45"/>
      <c r="L15" s="41"/>
      <c r="M15" s="46"/>
      <c r="N15" s="47"/>
      <c r="O15" s="48"/>
      <c r="P15" s="48"/>
      <c r="Q15" s="48"/>
      <c r="R15" s="48"/>
      <c r="S15" s="48"/>
      <c r="T15" s="48" t="n">
        <f aca="false">+O15*P15</f>
        <v>0</v>
      </c>
      <c r="U15" s="48" t="n">
        <f aca="false">T15</f>
        <v>0</v>
      </c>
      <c r="V15" s="49"/>
      <c r="W15" s="46"/>
      <c r="X15" s="47"/>
      <c r="Y15" s="47"/>
      <c r="Z15" s="48"/>
      <c r="AA15" s="48"/>
      <c r="AB15" s="48"/>
      <c r="AC15" s="48"/>
      <c r="AD15" s="48" t="n">
        <f aca="false">+Y15*Z15</f>
        <v>0</v>
      </c>
      <c r="AE15" s="48" t="n">
        <f aca="false">AD15</f>
        <v>0</v>
      </c>
      <c r="AF15" s="50"/>
      <c r="AG15" s="51"/>
    </row>
    <row r="16" customFormat="false" ht="18.75" hidden="false" customHeight="true" outlineLevel="0" collapsed="false">
      <c r="B16" s="40"/>
      <c r="C16" s="41"/>
      <c r="D16" s="174"/>
      <c r="E16" s="43"/>
      <c r="F16" s="43"/>
      <c r="G16" s="42"/>
      <c r="H16" s="42"/>
      <c r="I16" s="44"/>
      <c r="J16" s="44"/>
      <c r="K16" s="45"/>
      <c r="L16" s="41"/>
      <c r="M16" s="46"/>
      <c r="N16" s="47"/>
      <c r="O16" s="48"/>
      <c r="P16" s="48"/>
      <c r="Q16" s="48"/>
      <c r="R16" s="48"/>
      <c r="S16" s="48"/>
      <c r="T16" s="48" t="n">
        <f aca="false">+O16*P16</f>
        <v>0</v>
      </c>
      <c r="U16" s="48" t="n">
        <f aca="false">T16</f>
        <v>0</v>
      </c>
      <c r="V16" s="49"/>
      <c r="W16" s="46"/>
      <c r="X16" s="47"/>
      <c r="Y16" s="47"/>
      <c r="Z16" s="48"/>
      <c r="AA16" s="48"/>
      <c r="AB16" s="48"/>
      <c r="AC16" s="48"/>
      <c r="AD16" s="48" t="n">
        <f aca="false">+Y16*Z16</f>
        <v>0</v>
      </c>
      <c r="AE16" s="48" t="n">
        <f aca="false">AD16</f>
        <v>0</v>
      </c>
      <c r="AF16" s="50"/>
      <c r="AG16" s="51"/>
    </row>
    <row r="17" customFormat="false" ht="18.75" hidden="false" customHeight="true" outlineLevel="0" collapsed="false">
      <c r="B17" s="40"/>
      <c r="C17" s="41"/>
      <c r="D17" s="174"/>
      <c r="E17" s="43"/>
      <c r="F17" s="43"/>
      <c r="G17" s="42"/>
      <c r="H17" s="42"/>
      <c r="I17" s="44"/>
      <c r="J17" s="44"/>
      <c r="K17" s="45"/>
      <c r="L17" s="41"/>
      <c r="M17" s="46"/>
      <c r="N17" s="47"/>
      <c r="O17" s="48"/>
      <c r="P17" s="48"/>
      <c r="Q17" s="48"/>
      <c r="R17" s="48"/>
      <c r="S17" s="48"/>
      <c r="T17" s="48" t="n">
        <f aca="false">+O17*P17</f>
        <v>0</v>
      </c>
      <c r="U17" s="48" t="n">
        <f aca="false">T17</f>
        <v>0</v>
      </c>
      <c r="V17" s="49"/>
      <c r="W17" s="46"/>
      <c r="X17" s="47"/>
      <c r="Y17" s="47"/>
      <c r="Z17" s="48"/>
      <c r="AA17" s="48"/>
      <c r="AB17" s="48"/>
      <c r="AC17" s="48"/>
      <c r="AD17" s="48" t="n">
        <f aca="false">+Y17*Z17</f>
        <v>0</v>
      </c>
      <c r="AE17" s="48" t="n">
        <f aca="false">AD17</f>
        <v>0</v>
      </c>
      <c r="AF17" s="50"/>
      <c r="AG17" s="51"/>
    </row>
    <row r="18" customFormat="false" ht="18.75" hidden="false" customHeight="true" outlineLevel="0" collapsed="false">
      <c r="B18" s="40"/>
      <c r="C18" s="41"/>
      <c r="D18" s="174"/>
      <c r="E18" s="43"/>
      <c r="F18" s="43"/>
      <c r="G18" s="42"/>
      <c r="H18" s="42"/>
      <c r="I18" s="44"/>
      <c r="J18" s="44"/>
      <c r="K18" s="45"/>
      <c r="L18" s="41"/>
      <c r="M18" s="46"/>
      <c r="N18" s="47"/>
      <c r="O18" s="48"/>
      <c r="P18" s="48"/>
      <c r="Q18" s="48"/>
      <c r="R18" s="48"/>
      <c r="S18" s="48"/>
      <c r="T18" s="48" t="n">
        <f aca="false">+O18*P18</f>
        <v>0</v>
      </c>
      <c r="U18" s="48" t="n">
        <f aca="false">T18</f>
        <v>0</v>
      </c>
      <c r="V18" s="49"/>
      <c r="W18" s="46"/>
      <c r="X18" s="47"/>
      <c r="Y18" s="47"/>
      <c r="Z18" s="48"/>
      <c r="AA18" s="48"/>
      <c r="AB18" s="48"/>
      <c r="AC18" s="48"/>
      <c r="AD18" s="48" t="n">
        <f aca="false">+Y18*Z18</f>
        <v>0</v>
      </c>
      <c r="AE18" s="48" t="n">
        <f aca="false">AD18</f>
        <v>0</v>
      </c>
      <c r="AF18" s="50"/>
      <c r="AG18" s="51"/>
    </row>
    <row r="19" customFormat="false" ht="18.75" hidden="false" customHeight="true" outlineLevel="0" collapsed="false">
      <c r="B19" s="40"/>
      <c r="C19" s="41"/>
      <c r="D19" s="174"/>
      <c r="E19" s="43"/>
      <c r="F19" s="43"/>
      <c r="G19" s="42"/>
      <c r="H19" s="42"/>
      <c r="I19" s="44"/>
      <c r="J19" s="44"/>
      <c r="K19" s="45"/>
      <c r="L19" s="41"/>
      <c r="M19" s="46"/>
      <c r="N19" s="47"/>
      <c r="O19" s="48"/>
      <c r="P19" s="48"/>
      <c r="Q19" s="48"/>
      <c r="R19" s="48"/>
      <c r="S19" s="48"/>
      <c r="T19" s="48" t="n">
        <f aca="false">+O19*P19</f>
        <v>0</v>
      </c>
      <c r="U19" s="48" t="n">
        <f aca="false">T19</f>
        <v>0</v>
      </c>
      <c r="V19" s="49"/>
      <c r="W19" s="46"/>
      <c r="X19" s="47"/>
      <c r="Y19" s="47"/>
      <c r="Z19" s="48"/>
      <c r="AA19" s="48"/>
      <c r="AB19" s="48"/>
      <c r="AC19" s="48"/>
      <c r="AD19" s="48" t="n">
        <f aca="false">+Y19*Z19</f>
        <v>0</v>
      </c>
      <c r="AE19" s="48" t="n">
        <f aca="false">AD19</f>
        <v>0</v>
      </c>
      <c r="AF19" s="50"/>
      <c r="AG19" s="51"/>
    </row>
    <row r="20" customFormat="false" ht="18.75" hidden="false" customHeight="true" outlineLevel="0" collapsed="false">
      <c r="B20" s="40"/>
      <c r="C20" s="41"/>
      <c r="D20" s="174"/>
      <c r="E20" s="43"/>
      <c r="F20" s="43"/>
      <c r="G20" s="42"/>
      <c r="H20" s="42"/>
      <c r="I20" s="44"/>
      <c r="J20" s="44"/>
      <c r="K20" s="45"/>
      <c r="L20" s="41"/>
      <c r="M20" s="46"/>
      <c r="N20" s="47"/>
      <c r="O20" s="48"/>
      <c r="P20" s="48"/>
      <c r="Q20" s="48"/>
      <c r="R20" s="48"/>
      <c r="S20" s="48"/>
      <c r="T20" s="48" t="n">
        <f aca="false">+O20*P20</f>
        <v>0</v>
      </c>
      <c r="U20" s="48" t="n">
        <f aca="false">T20</f>
        <v>0</v>
      </c>
      <c r="V20" s="49"/>
      <c r="W20" s="46"/>
      <c r="X20" s="47"/>
      <c r="Y20" s="47"/>
      <c r="Z20" s="48"/>
      <c r="AA20" s="48"/>
      <c r="AB20" s="48"/>
      <c r="AC20" s="48"/>
      <c r="AD20" s="48" t="n">
        <f aca="false">+Y20*Z20</f>
        <v>0</v>
      </c>
      <c r="AE20" s="48" t="n">
        <f aca="false">AD20</f>
        <v>0</v>
      </c>
      <c r="AF20" s="50"/>
      <c r="AG20" s="51"/>
    </row>
    <row r="21" customFormat="false" ht="18.75" hidden="false" customHeight="true" outlineLevel="0" collapsed="false">
      <c r="B21" s="40"/>
      <c r="C21" s="41"/>
      <c r="D21" s="174"/>
      <c r="E21" s="43"/>
      <c r="F21" s="43"/>
      <c r="G21" s="42"/>
      <c r="H21" s="42"/>
      <c r="I21" s="44"/>
      <c r="J21" s="44"/>
      <c r="K21" s="45"/>
      <c r="L21" s="41"/>
      <c r="M21" s="46"/>
      <c r="N21" s="47"/>
      <c r="O21" s="48"/>
      <c r="P21" s="48"/>
      <c r="Q21" s="48"/>
      <c r="R21" s="48"/>
      <c r="S21" s="48"/>
      <c r="T21" s="48" t="n">
        <f aca="false">+O21*P21</f>
        <v>0</v>
      </c>
      <c r="U21" s="48" t="n">
        <f aca="false">T21</f>
        <v>0</v>
      </c>
      <c r="V21" s="49"/>
      <c r="W21" s="46"/>
      <c r="X21" s="47"/>
      <c r="Y21" s="47"/>
      <c r="Z21" s="48"/>
      <c r="AA21" s="48"/>
      <c r="AB21" s="48"/>
      <c r="AC21" s="48"/>
      <c r="AD21" s="48" t="n">
        <f aca="false">+Y21*Z21</f>
        <v>0</v>
      </c>
      <c r="AE21" s="48" t="n">
        <f aca="false">AD21</f>
        <v>0</v>
      </c>
      <c r="AF21" s="50"/>
      <c r="AG21" s="51"/>
    </row>
    <row r="22" customFormat="false" ht="18.75" hidden="false" customHeight="true" outlineLevel="0" collapsed="false">
      <c r="B22" s="40"/>
      <c r="C22" s="41"/>
      <c r="D22" s="174"/>
      <c r="E22" s="43"/>
      <c r="F22" s="43"/>
      <c r="G22" s="42"/>
      <c r="H22" s="42"/>
      <c r="I22" s="44"/>
      <c r="J22" s="44"/>
      <c r="K22" s="45"/>
      <c r="L22" s="41"/>
      <c r="M22" s="46"/>
      <c r="N22" s="47"/>
      <c r="O22" s="48"/>
      <c r="P22" s="48"/>
      <c r="Q22" s="48"/>
      <c r="R22" s="48"/>
      <c r="S22" s="48"/>
      <c r="T22" s="48" t="n">
        <f aca="false">+O22*P22</f>
        <v>0</v>
      </c>
      <c r="U22" s="48" t="n">
        <f aca="false">T22</f>
        <v>0</v>
      </c>
      <c r="V22" s="49"/>
      <c r="W22" s="46"/>
      <c r="X22" s="47"/>
      <c r="Y22" s="47"/>
      <c r="Z22" s="48"/>
      <c r="AA22" s="48"/>
      <c r="AB22" s="48"/>
      <c r="AC22" s="48"/>
      <c r="AD22" s="48" t="n">
        <f aca="false">+Y22*Z22</f>
        <v>0</v>
      </c>
      <c r="AE22" s="48" t="n">
        <f aca="false">AD22</f>
        <v>0</v>
      </c>
      <c r="AF22" s="50"/>
      <c r="AG22" s="51"/>
    </row>
    <row r="23" customFormat="false" ht="18.75" hidden="false" customHeight="true" outlineLevel="0" collapsed="false">
      <c r="B23" s="40"/>
      <c r="C23" s="41"/>
      <c r="D23" s="174"/>
      <c r="E23" s="43"/>
      <c r="F23" s="43"/>
      <c r="G23" s="42"/>
      <c r="H23" s="42"/>
      <c r="I23" s="44"/>
      <c r="J23" s="44"/>
      <c r="K23" s="45"/>
      <c r="L23" s="41"/>
      <c r="M23" s="46"/>
      <c r="N23" s="47"/>
      <c r="O23" s="48"/>
      <c r="P23" s="48"/>
      <c r="Q23" s="48"/>
      <c r="R23" s="48"/>
      <c r="S23" s="48"/>
      <c r="T23" s="48" t="n">
        <f aca="false">+O23*P23</f>
        <v>0</v>
      </c>
      <c r="U23" s="48" t="n">
        <f aca="false">T23</f>
        <v>0</v>
      </c>
      <c r="V23" s="49"/>
      <c r="W23" s="46"/>
      <c r="X23" s="47"/>
      <c r="Y23" s="47"/>
      <c r="Z23" s="48"/>
      <c r="AA23" s="48"/>
      <c r="AB23" s="48"/>
      <c r="AC23" s="48"/>
      <c r="AD23" s="48" t="n">
        <f aca="false">+Y23*Z23</f>
        <v>0</v>
      </c>
      <c r="AE23" s="48" t="n">
        <f aca="false">AD23</f>
        <v>0</v>
      </c>
      <c r="AF23" s="50"/>
      <c r="AG23" s="51"/>
    </row>
    <row r="24" customFormat="false" ht="18.75" hidden="false" customHeight="true" outlineLevel="0" collapsed="false">
      <c r="B24" s="40"/>
      <c r="C24" s="41"/>
      <c r="D24" s="174"/>
      <c r="E24" s="43"/>
      <c r="F24" s="43"/>
      <c r="G24" s="42"/>
      <c r="H24" s="42"/>
      <c r="I24" s="44"/>
      <c r="J24" s="44"/>
      <c r="K24" s="45"/>
      <c r="L24" s="41"/>
      <c r="M24" s="46"/>
      <c r="N24" s="47"/>
      <c r="O24" s="48"/>
      <c r="P24" s="48"/>
      <c r="Q24" s="48"/>
      <c r="R24" s="48"/>
      <c r="S24" s="48"/>
      <c r="T24" s="48" t="n">
        <f aca="false">+O24*P24</f>
        <v>0</v>
      </c>
      <c r="U24" s="48" t="n">
        <f aca="false">T24</f>
        <v>0</v>
      </c>
      <c r="V24" s="49"/>
      <c r="W24" s="46"/>
      <c r="X24" s="47"/>
      <c r="Y24" s="47"/>
      <c r="Z24" s="48"/>
      <c r="AA24" s="48"/>
      <c r="AB24" s="48"/>
      <c r="AC24" s="48"/>
      <c r="AD24" s="48" t="n">
        <f aca="false">+Y24*Z24</f>
        <v>0</v>
      </c>
      <c r="AE24" s="48" t="n">
        <f aca="false">AD24</f>
        <v>0</v>
      </c>
      <c r="AF24" s="50"/>
      <c r="AG24" s="51"/>
    </row>
    <row r="25" customFormat="false" ht="18.75" hidden="false" customHeight="true" outlineLevel="0" collapsed="false">
      <c r="B25" s="40"/>
      <c r="C25" s="41"/>
      <c r="D25" s="174"/>
      <c r="E25" s="43"/>
      <c r="F25" s="43"/>
      <c r="G25" s="42"/>
      <c r="H25" s="42"/>
      <c r="I25" s="44"/>
      <c r="J25" s="44"/>
      <c r="K25" s="45"/>
      <c r="L25" s="41"/>
      <c r="M25" s="46"/>
      <c r="N25" s="47"/>
      <c r="O25" s="48"/>
      <c r="P25" s="48"/>
      <c r="Q25" s="48"/>
      <c r="R25" s="48"/>
      <c r="S25" s="48"/>
      <c r="T25" s="48" t="n">
        <f aca="false">+O25*P25</f>
        <v>0</v>
      </c>
      <c r="U25" s="48" t="n">
        <f aca="false">T25</f>
        <v>0</v>
      </c>
      <c r="V25" s="49"/>
      <c r="W25" s="46"/>
      <c r="X25" s="47"/>
      <c r="Y25" s="47"/>
      <c r="Z25" s="48"/>
      <c r="AA25" s="48"/>
      <c r="AB25" s="48"/>
      <c r="AC25" s="48"/>
      <c r="AD25" s="48" t="n">
        <f aca="false">+Y25*Z25</f>
        <v>0</v>
      </c>
      <c r="AE25" s="48" t="n">
        <f aca="false">AD25</f>
        <v>0</v>
      </c>
      <c r="AF25" s="50"/>
      <c r="AG25" s="51"/>
    </row>
    <row r="26" customFormat="false" ht="18.75" hidden="false" customHeight="true" outlineLevel="0" collapsed="false">
      <c r="B26" s="40"/>
      <c r="C26" s="41"/>
      <c r="D26" s="174"/>
      <c r="E26" s="43"/>
      <c r="F26" s="43"/>
      <c r="G26" s="42"/>
      <c r="H26" s="42"/>
      <c r="I26" s="44"/>
      <c r="J26" s="44"/>
      <c r="K26" s="45"/>
      <c r="L26" s="41"/>
      <c r="M26" s="46"/>
      <c r="N26" s="47"/>
      <c r="O26" s="48"/>
      <c r="P26" s="48"/>
      <c r="Q26" s="48"/>
      <c r="R26" s="48"/>
      <c r="S26" s="48"/>
      <c r="T26" s="48" t="n">
        <f aca="false">+O26*P26</f>
        <v>0</v>
      </c>
      <c r="U26" s="48" t="n">
        <f aca="false">T26</f>
        <v>0</v>
      </c>
      <c r="V26" s="49"/>
      <c r="W26" s="46"/>
      <c r="X26" s="47"/>
      <c r="Y26" s="47"/>
      <c r="Z26" s="48"/>
      <c r="AA26" s="48"/>
      <c r="AB26" s="48"/>
      <c r="AC26" s="48"/>
      <c r="AD26" s="48" t="n">
        <f aca="false">+Y26*Z26</f>
        <v>0</v>
      </c>
      <c r="AE26" s="48" t="n">
        <f aca="false">AD26</f>
        <v>0</v>
      </c>
      <c r="AF26" s="50"/>
      <c r="AG26" s="51"/>
    </row>
    <row r="27" customFormat="false" ht="18.75" hidden="false" customHeight="true" outlineLevel="0" collapsed="false">
      <c r="B27" s="40"/>
      <c r="C27" s="41"/>
      <c r="D27" s="174"/>
      <c r="E27" s="43"/>
      <c r="F27" s="43"/>
      <c r="G27" s="42"/>
      <c r="H27" s="42"/>
      <c r="I27" s="44"/>
      <c r="J27" s="44"/>
      <c r="K27" s="45"/>
      <c r="L27" s="41"/>
      <c r="M27" s="46"/>
      <c r="N27" s="47"/>
      <c r="O27" s="48"/>
      <c r="P27" s="48"/>
      <c r="Q27" s="48"/>
      <c r="R27" s="48"/>
      <c r="S27" s="48"/>
      <c r="T27" s="48" t="n">
        <f aca="false">+O27*P27</f>
        <v>0</v>
      </c>
      <c r="U27" s="48" t="n">
        <f aca="false">T27</f>
        <v>0</v>
      </c>
      <c r="V27" s="49"/>
      <c r="W27" s="46"/>
      <c r="X27" s="47"/>
      <c r="Y27" s="47"/>
      <c r="Z27" s="48"/>
      <c r="AA27" s="48"/>
      <c r="AB27" s="48"/>
      <c r="AC27" s="48"/>
      <c r="AD27" s="48" t="n">
        <f aca="false">+Y27*Z27</f>
        <v>0</v>
      </c>
      <c r="AE27" s="48" t="n">
        <f aca="false">AD27</f>
        <v>0</v>
      </c>
      <c r="AF27" s="50"/>
      <c r="AG27" s="51"/>
    </row>
    <row r="28" customFormat="false" ht="18.75" hidden="false" customHeight="true" outlineLevel="0" collapsed="false">
      <c r="B28" s="40"/>
      <c r="C28" s="41"/>
      <c r="D28" s="174"/>
      <c r="E28" s="43"/>
      <c r="F28" s="43"/>
      <c r="G28" s="42"/>
      <c r="H28" s="42"/>
      <c r="I28" s="44"/>
      <c r="J28" s="44"/>
      <c r="K28" s="45"/>
      <c r="L28" s="41"/>
      <c r="M28" s="46"/>
      <c r="N28" s="47"/>
      <c r="O28" s="48"/>
      <c r="P28" s="48"/>
      <c r="Q28" s="48"/>
      <c r="R28" s="48"/>
      <c r="S28" s="48"/>
      <c r="T28" s="48" t="n">
        <f aca="false">+O28*P28</f>
        <v>0</v>
      </c>
      <c r="U28" s="48" t="n">
        <f aca="false">T28</f>
        <v>0</v>
      </c>
      <c r="V28" s="49"/>
      <c r="W28" s="46"/>
      <c r="X28" s="47"/>
      <c r="Y28" s="47"/>
      <c r="Z28" s="48"/>
      <c r="AA28" s="48"/>
      <c r="AB28" s="48"/>
      <c r="AC28" s="48"/>
      <c r="AD28" s="48" t="n">
        <f aca="false">+Y28*Z28</f>
        <v>0</v>
      </c>
      <c r="AE28" s="48" t="n">
        <f aca="false">AD28</f>
        <v>0</v>
      </c>
      <c r="AF28" s="50"/>
      <c r="AG28" s="51"/>
    </row>
    <row r="29" customFormat="false" ht="18.75" hidden="false" customHeight="true" outlineLevel="0" collapsed="false">
      <c r="B29" s="40"/>
      <c r="C29" s="41"/>
      <c r="D29" s="174"/>
      <c r="E29" s="43"/>
      <c r="F29" s="43"/>
      <c r="G29" s="42"/>
      <c r="H29" s="42"/>
      <c r="I29" s="44"/>
      <c r="J29" s="44"/>
      <c r="K29" s="45"/>
      <c r="L29" s="41"/>
      <c r="M29" s="46"/>
      <c r="N29" s="47"/>
      <c r="O29" s="48"/>
      <c r="P29" s="48"/>
      <c r="Q29" s="48"/>
      <c r="R29" s="48"/>
      <c r="S29" s="48"/>
      <c r="T29" s="48" t="n">
        <f aca="false">+O29*P29</f>
        <v>0</v>
      </c>
      <c r="U29" s="48" t="n">
        <f aca="false">T29</f>
        <v>0</v>
      </c>
      <c r="V29" s="49"/>
      <c r="W29" s="46"/>
      <c r="X29" s="47"/>
      <c r="Y29" s="47"/>
      <c r="Z29" s="48"/>
      <c r="AA29" s="48"/>
      <c r="AB29" s="48"/>
      <c r="AC29" s="48"/>
      <c r="AD29" s="48" t="n">
        <f aca="false">+Y29*Z29</f>
        <v>0</v>
      </c>
      <c r="AE29" s="48" t="n">
        <f aca="false">AD29</f>
        <v>0</v>
      </c>
      <c r="AF29" s="50"/>
      <c r="AG29" s="51"/>
    </row>
    <row r="30" customFormat="false" ht="18.75" hidden="false" customHeight="true" outlineLevel="0" collapsed="false">
      <c r="B30" s="52"/>
      <c r="C30" s="53"/>
      <c r="D30" s="175"/>
      <c r="E30" s="55"/>
      <c r="F30" s="55"/>
      <c r="G30" s="54"/>
      <c r="H30" s="54"/>
      <c r="I30" s="56"/>
      <c r="J30" s="56"/>
      <c r="K30" s="57"/>
      <c r="L30" s="53"/>
      <c r="M30" s="58"/>
      <c r="N30" s="59"/>
      <c r="O30" s="60"/>
      <c r="P30" s="60"/>
      <c r="Q30" s="60"/>
      <c r="R30" s="60"/>
      <c r="S30" s="60"/>
      <c r="T30" s="60" t="n">
        <f aca="false">+O30*P30</f>
        <v>0</v>
      </c>
      <c r="U30" s="60" t="n">
        <f aca="false">T30</f>
        <v>0</v>
      </c>
      <c r="V30" s="61"/>
      <c r="W30" s="58"/>
      <c r="X30" s="59"/>
      <c r="Y30" s="59"/>
      <c r="Z30" s="60"/>
      <c r="AA30" s="60"/>
      <c r="AB30" s="60"/>
      <c r="AC30" s="60"/>
      <c r="AD30" s="60" t="n">
        <f aca="false">+Y30*Z30</f>
        <v>0</v>
      </c>
      <c r="AE30" s="60" t="n">
        <f aca="false">AD30</f>
        <v>0</v>
      </c>
      <c r="AF30" s="62"/>
      <c r="AG30" s="63"/>
    </row>
    <row r="31" customFormat="false" ht="22.5" hidden="false" customHeight="true" outlineLevel="0" collapsed="false">
      <c r="C31" s="176" t="s">
        <v>30</v>
      </c>
      <c r="D31" s="177"/>
      <c r="E31" s="66"/>
      <c r="F31" s="66"/>
      <c r="G31" s="65"/>
      <c r="H31" s="65"/>
      <c r="I31" s="67"/>
      <c r="J31" s="68"/>
      <c r="K31" s="69" t="n">
        <f aca="false">SUM(K6:K30)</f>
        <v>50</v>
      </c>
      <c r="L31" s="70"/>
      <c r="M31" s="71" t="n">
        <f aca="false">SUM(M6:M30)</f>
        <v>10</v>
      </c>
      <c r="N31" s="153"/>
      <c r="O31" s="72"/>
      <c r="P31" s="73" t="n">
        <f aca="false">SUM(P6:P30)</f>
        <v>50</v>
      </c>
      <c r="Q31" s="72"/>
      <c r="R31" s="72"/>
      <c r="S31" s="73" t="n">
        <f aca="false">SUM(S6:S30)</f>
        <v>50</v>
      </c>
      <c r="T31" s="73" t="n">
        <f aca="false">SUM(T6:T30)</f>
        <v>65000</v>
      </c>
      <c r="U31" s="73" t="n">
        <f aca="false">SUM(U6:U30)</f>
        <v>65000</v>
      </c>
      <c r="V31" s="74" t="n">
        <f aca="false">ROUNDDOWN(U31/2,-3)</f>
        <v>32000</v>
      </c>
      <c r="W31" s="71" t="n">
        <f aca="false">SUM(W6:W30)</f>
        <v>12</v>
      </c>
      <c r="X31" s="153"/>
      <c r="Y31" s="72"/>
      <c r="Z31" s="73" t="n">
        <f aca="false">SUM(Z6:Z30)</f>
        <v>60</v>
      </c>
      <c r="AA31" s="72"/>
      <c r="AB31" s="72"/>
      <c r="AC31" s="73" t="n">
        <f aca="false">SUM(AC6:AC30)</f>
        <v>52</v>
      </c>
      <c r="AD31" s="73" t="n">
        <f aca="false">SUM(AD6:AD30)</f>
        <v>77200</v>
      </c>
      <c r="AE31" s="73" t="n">
        <f aca="false">SUM(AE6:AE30)</f>
        <v>77200</v>
      </c>
      <c r="AF31" s="73" t="n">
        <f aca="false">ROUNDDOWN(AE31/2,-3)</f>
        <v>38000</v>
      </c>
      <c r="AG31" s="75"/>
    </row>
    <row r="32" customFormat="false" ht="12" hidden="false" customHeight="false" outlineLevel="0" collapsed="false">
      <c r="B32" s="2"/>
      <c r="C32" s="1" t="s">
        <v>31</v>
      </c>
    </row>
    <row r="33" s="2" customFormat="true" ht="12" hidden="false" customHeight="false" outlineLevel="0" collapsed="false">
      <c r="C33" s="1" t="s">
        <v>32</v>
      </c>
    </row>
    <row r="34" s="2" customFormat="true" ht="9" hidden="false" customHeight="true" outlineLevel="0" collapsed="false">
      <c r="C34" s="76" t="s">
        <v>33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="2" customFormat="true" ht="21.75" hidden="false" customHeight="true" outlineLevel="0" collapsed="false">
      <c r="B35" s="1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</row>
    <row r="36" customFormat="false" ht="15.75" hidden="false" customHeight="true" outlineLevel="0" collapsed="false"/>
    <row r="37" customFormat="false" ht="12" hidden="false" customHeight="false" outlineLevel="0" collapsed="false">
      <c r="G37" s="1" t="s">
        <v>34</v>
      </c>
      <c r="H37" s="1" t="s">
        <v>34</v>
      </c>
    </row>
    <row r="38" customFormat="false" ht="12" hidden="false" customHeight="false" outlineLevel="0" collapsed="false">
      <c r="G38" s="1" t="s">
        <v>35</v>
      </c>
      <c r="H38" s="1" t="s">
        <v>35</v>
      </c>
    </row>
    <row r="39" customFormat="false" ht="12" hidden="false" customHeight="false" outlineLevel="0" collapsed="false">
      <c r="H39" s="1" t="s">
        <v>36</v>
      </c>
    </row>
  </sheetData>
  <mergeCells count="67">
    <mergeCell ref="B3:B5"/>
    <mergeCell ref="C3:C5"/>
    <mergeCell ref="D3:D5"/>
    <mergeCell ref="E3:F5"/>
    <mergeCell ref="G3:H3"/>
    <mergeCell ref="I3:I5"/>
    <mergeCell ref="J3:J5"/>
    <mergeCell ref="K3:K4"/>
    <mergeCell ref="L3:V3"/>
    <mergeCell ref="W3:AG3"/>
    <mergeCell ref="G4:H5"/>
    <mergeCell ref="L4:L5"/>
    <mergeCell ref="AG4:AG5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C34:AG35"/>
    <mergeCell ref="AH34:AM35"/>
  </mergeCells>
  <printOptions headings="false" gridLines="false" gridLinesSet="true" horizontalCentered="false" verticalCentered="false"/>
  <pageMargins left="0.590277777777778" right="0.590277777777778" top="0.98402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99"/>
    <pageSetUpPr fitToPage="true"/>
  </sheetPr>
  <dimension ref="B1:AL41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3" activeCellId="0" sqref="D13"/>
    </sheetView>
  </sheetViews>
  <sheetFormatPr defaultColWidth="9.14453125" defaultRowHeight="12" zeroHeight="false" outlineLevelRow="0" outlineLevelCol="0"/>
  <cols>
    <col collapsed="false" customWidth="true" hidden="false" outlineLevel="0" max="1" min="1" style="1" width="1.29"/>
    <col collapsed="false" customWidth="true" hidden="false" outlineLevel="0" max="2" min="2" style="1" width="3.14"/>
    <col collapsed="false" customWidth="true" hidden="false" outlineLevel="0" max="3" min="3" style="1" width="10.57"/>
    <col collapsed="false" customWidth="true" hidden="false" outlineLevel="0" max="4" min="4" style="1" width="10.43"/>
    <col collapsed="false" customWidth="true" hidden="false" outlineLevel="0" max="5" min="5" style="1" width="21"/>
    <col collapsed="false" customWidth="true" hidden="false" outlineLevel="0" max="6" min="6" style="1" width="13.14"/>
    <col collapsed="false" customWidth="true" hidden="false" outlineLevel="0" max="7" min="7" style="1" width="10"/>
    <col collapsed="false" customWidth="true" hidden="false" outlineLevel="0" max="8" min="8" style="1" width="7.29"/>
    <col collapsed="false" customWidth="true" hidden="false" outlineLevel="0" max="9" min="9" style="1" width="7.43"/>
    <col collapsed="false" customWidth="true" hidden="false" outlineLevel="0" max="10" min="10" style="1" width="5.71"/>
    <col collapsed="false" customWidth="true" hidden="false" outlineLevel="0" max="11" min="11" style="1" width="17.86"/>
    <col collapsed="false" customWidth="true" hidden="false" outlineLevel="0" max="12" min="12" style="1" width="6.57"/>
    <col collapsed="false" customWidth="true" hidden="false" outlineLevel="0" max="13" min="13" style="1" width="9.57"/>
    <col collapsed="false" customWidth="true" hidden="false" outlineLevel="0" max="14" min="14" style="1" width="11.29"/>
    <col collapsed="false" customWidth="true" hidden="false" outlineLevel="0" max="15" min="15" style="1" width="6.14"/>
    <col collapsed="false" customWidth="true" hidden="false" outlineLevel="0" max="16" min="16" style="1" width="3.57"/>
    <col collapsed="false" customWidth="true" hidden="false" outlineLevel="0" max="17" min="17" style="1" width="5.29"/>
    <col collapsed="false" customWidth="true" hidden="false" outlineLevel="0" max="19" min="18" style="1" width="9.57"/>
    <col collapsed="false" customWidth="true" hidden="false" outlineLevel="0" max="20" min="20" style="1" width="9.43"/>
    <col collapsed="false" customWidth="true" hidden="false" outlineLevel="0" max="22" min="21" style="1" width="10"/>
    <col collapsed="false" customWidth="true" hidden="false" outlineLevel="0" max="23" min="23" style="1" width="10.14"/>
    <col collapsed="false" customWidth="true" hidden="false" outlineLevel="0" max="24" min="24" style="1" width="9.57"/>
    <col collapsed="false" customWidth="true" hidden="false" outlineLevel="0" max="25" min="25" style="1" width="7.29"/>
    <col collapsed="false" customWidth="true" hidden="false" outlineLevel="0" max="26" min="26" style="1" width="12.14"/>
    <col collapsed="false" customWidth="true" hidden="false" outlineLevel="0" max="27" min="27" style="1" width="9.43"/>
    <col collapsed="false" customWidth="true" hidden="false" outlineLevel="0" max="28" min="28" style="1" width="9.57"/>
    <col collapsed="false" customWidth="true" hidden="false" outlineLevel="0" max="29" min="29" style="1" width="9.43"/>
    <col collapsed="false" customWidth="true" hidden="false" outlineLevel="0" max="31" min="30" style="1" width="10"/>
    <col collapsed="false" customWidth="true" hidden="false" outlineLevel="0" max="32" min="32" style="1" width="10.14"/>
    <col collapsed="false" customWidth="true" hidden="false" outlineLevel="0" max="33" min="33" style="1" width="9.57"/>
    <col collapsed="false" customWidth="true" hidden="false" outlineLevel="0" max="34" min="34" style="1" width="7.29"/>
    <col collapsed="false" customWidth="true" hidden="false" outlineLevel="0" max="35" min="35" style="1" width="12.14"/>
    <col collapsed="false" customWidth="true" hidden="false" outlineLevel="0" max="37" min="36" style="1" width="9.43"/>
    <col collapsed="false" customWidth="true" hidden="false" outlineLevel="0" max="38" min="38" style="1" width="1.14"/>
    <col collapsed="false" customWidth="false" hidden="false" outlineLevel="0" max="16384" min="39" style="1" width="9.14"/>
  </cols>
  <sheetData>
    <row r="1" s="2" customFormat="true" ht="29.25" hidden="false" customHeight="true" outlineLevel="0" collapsed="false">
      <c r="B1" s="178" t="s">
        <v>37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</row>
    <row r="2" s="2" customFormat="true" ht="12.75" hidden="false" customHeight="false" outlineLevel="0" collapsed="false"/>
    <row r="3" s="2" customFormat="true" ht="20.25" hidden="false" customHeight="true" outlineLevel="0" collapsed="false">
      <c r="B3" s="79" t="s">
        <v>1</v>
      </c>
      <c r="C3" s="11" t="s">
        <v>38</v>
      </c>
      <c r="D3" s="80" t="s">
        <v>39</v>
      </c>
      <c r="E3" s="11" t="s">
        <v>3</v>
      </c>
      <c r="F3" s="8" t="s">
        <v>4</v>
      </c>
      <c r="G3" s="8"/>
      <c r="H3" s="9"/>
      <c r="I3" s="9"/>
      <c r="J3" s="82" t="s">
        <v>40</v>
      </c>
      <c r="K3" s="10" t="s">
        <v>41</v>
      </c>
      <c r="L3" s="16" t="s">
        <v>42</v>
      </c>
      <c r="M3" s="82" t="s">
        <v>43</v>
      </c>
      <c r="N3" s="84" t="s">
        <v>44</v>
      </c>
      <c r="O3" s="84"/>
      <c r="P3" s="84"/>
      <c r="Q3" s="84"/>
      <c r="R3" s="84"/>
      <c r="S3" s="85" t="s">
        <v>8</v>
      </c>
      <c r="T3" s="85"/>
      <c r="U3" s="85"/>
      <c r="V3" s="85"/>
      <c r="W3" s="85"/>
      <c r="X3" s="85"/>
      <c r="Y3" s="85"/>
      <c r="Z3" s="85"/>
      <c r="AA3" s="85"/>
      <c r="AB3" s="85" t="s">
        <v>9</v>
      </c>
      <c r="AC3" s="85"/>
      <c r="AD3" s="85"/>
      <c r="AE3" s="85"/>
      <c r="AF3" s="85"/>
      <c r="AG3" s="85"/>
      <c r="AH3" s="85"/>
      <c r="AI3" s="85"/>
      <c r="AJ3" s="85"/>
      <c r="AK3" s="85"/>
    </row>
    <row r="4" s="2" customFormat="true" ht="20.25" hidden="false" customHeight="true" outlineLevel="0" collapsed="false">
      <c r="B4" s="79"/>
      <c r="C4" s="11"/>
      <c r="D4" s="11"/>
      <c r="E4" s="11"/>
      <c r="F4" s="8"/>
      <c r="G4" s="8"/>
      <c r="H4" s="14" t="s">
        <v>10</v>
      </c>
      <c r="I4" s="14"/>
      <c r="J4" s="82"/>
      <c r="K4" s="10"/>
      <c r="L4" s="16"/>
      <c r="M4" s="82"/>
      <c r="N4" s="84"/>
      <c r="O4" s="84"/>
      <c r="P4" s="84"/>
      <c r="Q4" s="84"/>
      <c r="R4" s="84"/>
      <c r="S4" s="86" t="s">
        <v>45</v>
      </c>
      <c r="T4" s="18" t="s">
        <v>46</v>
      </c>
      <c r="U4" s="87" t="s">
        <v>47</v>
      </c>
      <c r="V4" s="80" t="s">
        <v>48</v>
      </c>
      <c r="W4" s="88" t="s">
        <v>49</v>
      </c>
      <c r="X4" s="16" t="s">
        <v>50</v>
      </c>
      <c r="Y4" s="16" t="s">
        <v>51</v>
      </c>
      <c r="Z4" s="16" t="s">
        <v>52</v>
      </c>
      <c r="AA4" s="89" t="s">
        <v>53</v>
      </c>
      <c r="AB4" s="86" t="s">
        <v>54</v>
      </c>
      <c r="AC4" s="18" t="s">
        <v>46</v>
      </c>
      <c r="AD4" s="87" t="s">
        <v>55</v>
      </c>
      <c r="AE4" s="80" t="s">
        <v>56</v>
      </c>
      <c r="AF4" s="88" t="s">
        <v>49</v>
      </c>
      <c r="AG4" s="16" t="s">
        <v>50</v>
      </c>
      <c r="AH4" s="16" t="s">
        <v>51</v>
      </c>
      <c r="AI4" s="16" t="s">
        <v>57</v>
      </c>
      <c r="AJ4" s="90" t="s">
        <v>53</v>
      </c>
      <c r="AK4" s="19" t="s">
        <v>58</v>
      </c>
    </row>
    <row r="5" s="2" customFormat="true" ht="20.25" hidden="false" customHeight="true" outlineLevel="0" collapsed="false">
      <c r="B5" s="79"/>
      <c r="C5" s="11"/>
      <c r="D5" s="80"/>
      <c r="E5" s="80"/>
      <c r="F5" s="8"/>
      <c r="G5" s="8"/>
      <c r="H5" s="14"/>
      <c r="I5" s="14"/>
      <c r="J5" s="82"/>
      <c r="K5" s="82"/>
      <c r="L5" s="16"/>
      <c r="M5" s="82"/>
      <c r="N5" s="91" t="s">
        <v>59</v>
      </c>
      <c r="O5" s="91" t="s">
        <v>60</v>
      </c>
      <c r="P5" s="91"/>
      <c r="Q5" s="91"/>
      <c r="R5" s="92" t="s">
        <v>61</v>
      </c>
      <c r="S5" s="86"/>
      <c r="T5" s="18"/>
      <c r="U5" s="87"/>
      <c r="V5" s="80"/>
      <c r="W5" s="88"/>
      <c r="X5" s="16"/>
      <c r="Y5" s="16"/>
      <c r="Z5" s="16"/>
      <c r="AA5" s="89"/>
      <c r="AB5" s="86"/>
      <c r="AC5" s="18"/>
      <c r="AD5" s="87"/>
      <c r="AE5" s="80"/>
      <c r="AF5" s="88"/>
      <c r="AG5" s="16"/>
      <c r="AH5" s="16"/>
      <c r="AI5" s="16"/>
      <c r="AJ5" s="90"/>
      <c r="AK5" s="19"/>
    </row>
    <row r="6" s="2" customFormat="true" ht="17.25" hidden="false" customHeight="true" outlineLevel="0" collapsed="false">
      <c r="B6" s="79"/>
      <c r="C6" s="11"/>
      <c r="D6" s="80"/>
      <c r="E6" s="80"/>
      <c r="F6" s="8"/>
      <c r="G6" s="8"/>
      <c r="H6" s="14"/>
      <c r="I6" s="14"/>
      <c r="J6" s="82"/>
      <c r="K6" s="82"/>
      <c r="L6" s="24" t="s">
        <v>62</v>
      </c>
      <c r="M6" s="82"/>
      <c r="N6" s="91"/>
      <c r="O6" s="91"/>
      <c r="P6" s="91"/>
      <c r="Q6" s="91"/>
      <c r="R6" s="92"/>
      <c r="S6" s="93" t="s">
        <v>63</v>
      </c>
      <c r="T6" s="23" t="s">
        <v>62</v>
      </c>
      <c r="U6" s="87"/>
      <c r="V6" s="80"/>
      <c r="W6" s="94" t="s">
        <v>27</v>
      </c>
      <c r="X6" s="24" t="s">
        <v>27</v>
      </c>
      <c r="Y6" s="95"/>
      <c r="Z6" s="24" t="s">
        <v>27</v>
      </c>
      <c r="AA6" s="23" t="s">
        <v>27</v>
      </c>
      <c r="AB6" s="93" t="s">
        <v>63</v>
      </c>
      <c r="AC6" s="23" t="s">
        <v>62</v>
      </c>
      <c r="AD6" s="87"/>
      <c r="AE6" s="80"/>
      <c r="AF6" s="94" t="s">
        <v>27</v>
      </c>
      <c r="AG6" s="24" t="s">
        <v>27</v>
      </c>
      <c r="AH6" s="95"/>
      <c r="AI6" s="24" t="s">
        <v>27</v>
      </c>
      <c r="AJ6" s="20" t="s">
        <v>27</v>
      </c>
      <c r="AK6" s="19"/>
    </row>
    <row r="7" customFormat="false" ht="21.75" hidden="false" customHeight="true" outlineLevel="0" collapsed="false">
      <c r="B7" s="25" t="n">
        <v>1</v>
      </c>
      <c r="C7" s="179" t="s">
        <v>70</v>
      </c>
      <c r="D7" s="30" t="s">
        <v>65</v>
      </c>
      <c r="E7" s="30" t="s">
        <v>71</v>
      </c>
      <c r="F7" s="172" t="n">
        <v>1</v>
      </c>
      <c r="G7" s="172"/>
      <c r="H7" s="29" t="s">
        <v>66</v>
      </c>
      <c r="I7" s="29"/>
      <c r="J7" s="96" t="n">
        <v>1</v>
      </c>
      <c r="K7" s="98" t="s">
        <v>72</v>
      </c>
      <c r="L7" s="33" t="n">
        <v>990</v>
      </c>
      <c r="M7" s="99"/>
      <c r="N7" s="30" t="s">
        <v>73</v>
      </c>
      <c r="O7" s="100" t="n">
        <v>12</v>
      </c>
      <c r="P7" s="101" t="s">
        <v>74</v>
      </c>
      <c r="Q7" s="102" t="n">
        <v>3</v>
      </c>
      <c r="R7" s="103" t="n">
        <v>3</v>
      </c>
      <c r="S7" s="104"/>
      <c r="T7" s="51"/>
      <c r="U7" s="105" t="n">
        <v>39751</v>
      </c>
      <c r="V7" s="106" t="n">
        <v>39751</v>
      </c>
      <c r="W7" s="107" t="n">
        <v>123456</v>
      </c>
      <c r="X7" s="33" t="n">
        <f aca="false">W7</f>
        <v>123456</v>
      </c>
      <c r="Y7" s="108"/>
      <c r="Z7" s="109"/>
      <c r="AA7" s="37"/>
      <c r="AB7" s="104"/>
      <c r="AC7" s="51"/>
      <c r="AD7" s="105" t="n">
        <v>39751</v>
      </c>
      <c r="AE7" s="106" t="n">
        <v>39751</v>
      </c>
      <c r="AF7" s="107" t="n">
        <v>123456</v>
      </c>
      <c r="AG7" s="33" t="n">
        <f aca="false">AF7</f>
        <v>123456</v>
      </c>
      <c r="AH7" s="108"/>
      <c r="AI7" s="109"/>
      <c r="AJ7" s="38"/>
      <c r="AK7" s="110"/>
    </row>
    <row r="8" customFormat="false" ht="21.75" hidden="false" customHeight="true" outlineLevel="0" collapsed="false">
      <c r="B8" s="40"/>
      <c r="C8" s="180"/>
      <c r="D8" s="44" t="s">
        <v>65</v>
      </c>
      <c r="E8" s="44" t="s">
        <v>75</v>
      </c>
      <c r="F8" s="40" t="n">
        <v>1</v>
      </c>
      <c r="G8" s="40"/>
      <c r="H8" s="42" t="s">
        <v>66</v>
      </c>
      <c r="I8" s="42"/>
      <c r="J8" s="111" t="n">
        <v>2</v>
      </c>
      <c r="K8" s="113" t="s">
        <v>76</v>
      </c>
      <c r="L8" s="47" t="n">
        <v>990</v>
      </c>
      <c r="M8" s="114"/>
      <c r="N8" s="44" t="s">
        <v>77</v>
      </c>
      <c r="O8" s="115" t="n">
        <v>1</v>
      </c>
      <c r="P8" s="116" t="s">
        <v>74</v>
      </c>
      <c r="Q8" s="117" t="n">
        <v>3</v>
      </c>
      <c r="R8" s="118" t="n">
        <v>3</v>
      </c>
      <c r="S8" s="112"/>
      <c r="T8" s="119"/>
      <c r="U8" s="120" t="n">
        <v>39753</v>
      </c>
      <c r="V8" s="121" t="n">
        <v>39753</v>
      </c>
      <c r="W8" s="122" t="n">
        <v>456789</v>
      </c>
      <c r="X8" s="47" t="n">
        <f aca="false">W8</f>
        <v>456789</v>
      </c>
      <c r="Y8" s="123"/>
      <c r="Z8" s="124"/>
      <c r="AA8" s="125"/>
      <c r="AB8" s="112"/>
      <c r="AC8" s="119"/>
      <c r="AD8" s="120" t="n">
        <v>39753</v>
      </c>
      <c r="AE8" s="121" t="n">
        <v>39753</v>
      </c>
      <c r="AF8" s="122" t="n">
        <v>456789</v>
      </c>
      <c r="AG8" s="47" t="n">
        <f aca="false">AF8</f>
        <v>456789</v>
      </c>
      <c r="AH8" s="123"/>
      <c r="AI8" s="124"/>
      <c r="AJ8" s="126"/>
      <c r="AK8" s="42"/>
    </row>
    <row r="9" customFormat="false" ht="21.75" hidden="false" customHeight="true" outlineLevel="0" collapsed="false">
      <c r="B9" s="181"/>
      <c r="C9" s="182"/>
      <c r="D9" s="183" t="s">
        <v>65</v>
      </c>
      <c r="E9" s="183" t="s">
        <v>78</v>
      </c>
      <c r="F9" s="40" t="n">
        <v>2</v>
      </c>
      <c r="G9" s="40"/>
      <c r="H9" s="42" t="s">
        <v>66</v>
      </c>
      <c r="I9" s="42"/>
      <c r="J9" s="184" t="n">
        <v>3</v>
      </c>
      <c r="K9" s="185" t="s">
        <v>79</v>
      </c>
      <c r="L9" s="186" t="n">
        <v>990</v>
      </c>
      <c r="M9" s="187"/>
      <c r="N9" s="183" t="s">
        <v>80</v>
      </c>
      <c r="O9" s="188" t="s">
        <v>81</v>
      </c>
      <c r="P9" s="189" t="s">
        <v>74</v>
      </c>
      <c r="Q9" s="190" t="s">
        <v>82</v>
      </c>
      <c r="R9" s="191" t="s">
        <v>83</v>
      </c>
      <c r="S9" s="192"/>
      <c r="T9" s="193"/>
      <c r="U9" s="194" t="n">
        <v>39753</v>
      </c>
      <c r="V9" s="195" t="n">
        <v>39753</v>
      </c>
      <c r="W9" s="196" t="n">
        <v>306000</v>
      </c>
      <c r="X9" s="186" t="n">
        <f aca="false">W9</f>
        <v>306000</v>
      </c>
      <c r="Y9" s="197"/>
      <c r="Z9" s="198"/>
      <c r="AA9" s="199"/>
      <c r="AB9" s="192"/>
      <c r="AC9" s="193"/>
      <c r="AD9" s="194" t="n">
        <v>39753</v>
      </c>
      <c r="AE9" s="195" t="n">
        <v>39753</v>
      </c>
      <c r="AF9" s="196" t="n">
        <v>306000</v>
      </c>
      <c r="AG9" s="186" t="n">
        <f aca="false">AF9</f>
        <v>306000</v>
      </c>
      <c r="AH9" s="197"/>
      <c r="AI9" s="198"/>
      <c r="AJ9" s="200"/>
      <c r="AK9" s="201"/>
    </row>
    <row r="10" customFormat="false" ht="21.75" hidden="false" customHeight="true" outlineLevel="0" collapsed="false">
      <c r="B10" s="202" t="n">
        <v>2</v>
      </c>
      <c r="C10" s="203"/>
      <c r="D10" s="204" t="s">
        <v>65</v>
      </c>
      <c r="E10" s="30" t="s">
        <v>75</v>
      </c>
      <c r="F10" s="40" t="n">
        <v>3</v>
      </c>
      <c r="G10" s="40"/>
      <c r="H10" s="42" t="s">
        <v>66</v>
      </c>
      <c r="I10" s="42"/>
      <c r="J10" s="96" t="n">
        <v>1</v>
      </c>
      <c r="K10" s="98" t="s">
        <v>84</v>
      </c>
      <c r="L10" s="33" t="n">
        <v>990</v>
      </c>
      <c r="M10" s="99"/>
      <c r="N10" s="30" t="s">
        <v>77</v>
      </c>
      <c r="O10" s="100" t="n">
        <v>1</v>
      </c>
      <c r="P10" s="129" t="s">
        <v>74</v>
      </c>
      <c r="Q10" s="102" t="n">
        <v>3</v>
      </c>
      <c r="R10" s="103" t="n">
        <v>3</v>
      </c>
      <c r="S10" s="104"/>
      <c r="T10" s="51"/>
      <c r="U10" s="105" t="n">
        <v>39753</v>
      </c>
      <c r="V10" s="106" t="n">
        <v>39753</v>
      </c>
      <c r="W10" s="107" t="n">
        <f aca="false">50000*1.05</f>
        <v>52500</v>
      </c>
      <c r="X10" s="33" t="n">
        <f aca="false">W10</f>
        <v>52500</v>
      </c>
      <c r="Y10" s="130"/>
      <c r="Z10" s="131"/>
      <c r="AA10" s="49"/>
      <c r="AB10" s="104"/>
      <c r="AC10" s="51"/>
      <c r="AD10" s="105" t="n">
        <v>39753</v>
      </c>
      <c r="AE10" s="106" t="n">
        <v>39753</v>
      </c>
      <c r="AF10" s="107" t="n">
        <f aca="false">50000*1.05</f>
        <v>52500</v>
      </c>
      <c r="AG10" s="33" t="n">
        <f aca="false">AF10</f>
        <v>52500</v>
      </c>
      <c r="AH10" s="130"/>
      <c r="AI10" s="131"/>
      <c r="AJ10" s="50"/>
      <c r="AK10" s="27"/>
    </row>
    <row r="11" customFormat="false" ht="21.75" hidden="false" customHeight="true" outlineLevel="0" collapsed="false">
      <c r="B11" s="181"/>
      <c r="C11" s="182"/>
      <c r="D11" s="183"/>
      <c r="E11" s="183"/>
      <c r="F11" s="112"/>
      <c r="G11" s="112"/>
      <c r="H11" s="42"/>
      <c r="I11" s="42"/>
      <c r="J11" s="184" t="n">
        <v>2</v>
      </c>
      <c r="K11" s="185" t="s">
        <v>85</v>
      </c>
      <c r="L11" s="186" t="n">
        <v>990</v>
      </c>
      <c r="M11" s="187"/>
      <c r="N11" s="183" t="s">
        <v>77</v>
      </c>
      <c r="O11" s="205" t="n">
        <v>1</v>
      </c>
      <c r="P11" s="189" t="s">
        <v>74</v>
      </c>
      <c r="Q11" s="206" t="n">
        <v>3</v>
      </c>
      <c r="R11" s="191" t="n">
        <v>3</v>
      </c>
      <c r="S11" s="192"/>
      <c r="T11" s="193"/>
      <c r="U11" s="194" t="n">
        <v>39753</v>
      </c>
      <c r="V11" s="195" t="n">
        <v>39753</v>
      </c>
      <c r="W11" s="196" t="n">
        <f aca="false">600000*1.05</f>
        <v>630000</v>
      </c>
      <c r="X11" s="186" t="n">
        <f aca="false">W11</f>
        <v>630000</v>
      </c>
      <c r="Y11" s="197"/>
      <c r="Z11" s="198"/>
      <c r="AA11" s="199"/>
      <c r="AB11" s="192"/>
      <c r="AC11" s="193"/>
      <c r="AD11" s="194" t="n">
        <v>39753</v>
      </c>
      <c r="AE11" s="195" t="n">
        <v>39753</v>
      </c>
      <c r="AF11" s="196" t="n">
        <f aca="false">600000*1.05</f>
        <v>630000</v>
      </c>
      <c r="AG11" s="186" t="n">
        <f aca="false">AF11</f>
        <v>630000</v>
      </c>
      <c r="AH11" s="197"/>
      <c r="AI11" s="198"/>
      <c r="AJ11" s="200"/>
      <c r="AK11" s="201"/>
    </row>
    <row r="12" customFormat="false" ht="21" hidden="false" customHeight="true" outlineLevel="0" collapsed="false">
      <c r="B12" s="25"/>
      <c r="C12" s="179"/>
      <c r="D12" s="30"/>
      <c r="E12" s="31"/>
      <c r="F12" s="112"/>
      <c r="G12" s="112"/>
      <c r="H12" s="42"/>
      <c r="I12" s="42"/>
      <c r="J12" s="96"/>
      <c r="K12" s="98"/>
      <c r="L12" s="33"/>
      <c r="M12" s="99"/>
      <c r="N12" s="30"/>
      <c r="O12" s="100"/>
      <c r="P12" s="129" t="s">
        <v>74</v>
      </c>
      <c r="Q12" s="102"/>
      <c r="R12" s="132"/>
      <c r="S12" s="104"/>
      <c r="T12" s="51"/>
      <c r="U12" s="133"/>
      <c r="V12" s="134"/>
      <c r="W12" s="107"/>
      <c r="X12" s="33" t="n">
        <f aca="false">W12</f>
        <v>0</v>
      </c>
      <c r="Y12" s="130"/>
      <c r="Z12" s="131"/>
      <c r="AA12" s="49"/>
      <c r="AB12" s="104"/>
      <c r="AC12" s="51"/>
      <c r="AD12" s="133"/>
      <c r="AE12" s="134"/>
      <c r="AF12" s="107"/>
      <c r="AG12" s="33" t="n">
        <f aca="false">AF12</f>
        <v>0</v>
      </c>
      <c r="AH12" s="130"/>
      <c r="AI12" s="131"/>
      <c r="AJ12" s="50"/>
      <c r="AK12" s="27"/>
    </row>
    <row r="13" customFormat="false" ht="21" hidden="false" customHeight="true" outlineLevel="0" collapsed="false">
      <c r="B13" s="40"/>
      <c r="C13" s="180"/>
      <c r="D13" s="44"/>
      <c r="E13" s="45"/>
      <c r="F13" s="112"/>
      <c r="G13" s="112"/>
      <c r="H13" s="42"/>
      <c r="I13" s="42"/>
      <c r="J13" s="111"/>
      <c r="K13" s="113"/>
      <c r="L13" s="47"/>
      <c r="M13" s="114"/>
      <c r="N13" s="44"/>
      <c r="O13" s="100"/>
      <c r="P13" s="129" t="s">
        <v>74</v>
      </c>
      <c r="Q13" s="102"/>
      <c r="R13" s="132"/>
      <c r="S13" s="112"/>
      <c r="T13" s="119"/>
      <c r="U13" s="135"/>
      <c r="V13" s="136"/>
      <c r="W13" s="107"/>
      <c r="X13" s="47" t="n">
        <f aca="false">W13</f>
        <v>0</v>
      </c>
      <c r="Y13" s="130"/>
      <c r="Z13" s="131"/>
      <c r="AA13" s="49"/>
      <c r="AB13" s="112"/>
      <c r="AC13" s="119"/>
      <c r="AD13" s="135"/>
      <c r="AE13" s="136"/>
      <c r="AF13" s="107"/>
      <c r="AG13" s="47" t="n">
        <f aca="false">AF13</f>
        <v>0</v>
      </c>
      <c r="AH13" s="130"/>
      <c r="AI13" s="131"/>
      <c r="AJ13" s="50"/>
      <c r="AK13" s="42"/>
    </row>
    <row r="14" customFormat="false" ht="21" hidden="false" customHeight="true" outlineLevel="0" collapsed="false">
      <c r="B14" s="40"/>
      <c r="C14" s="180"/>
      <c r="D14" s="44"/>
      <c r="E14" s="45"/>
      <c r="F14" s="112"/>
      <c r="G14" s="112"/>
      <c r="H14" s="42"/>
      <c r="I14" s="42"/>
      <c r="J14" s="111"/>
      <c r="K14" s="113"/>
      <c r="L14" s="47"/>
      <c r="M14" s="114"/>
      <c r="N14" s="44"/>
      <c r="O14" s="100"/>
      <c r="P14" s="129" t="s">
        <v>74</v>
      </c>
      <c r="Q14" s="102"/>
      <c r="R14" s="132"/>
      <c r="S14" s="112"/>
      <c r="T14" s="119"/>
      <c r="U14" s="135"/>
      <c r="V14" s="136"/>
      <c r="W14" s="107"/>
      <c r="X14" s="47" t="n">
        <f aca="false">W14</f>
        <v>0</v>
      </c>
      <c r="Y14" s="130"/>
      <c r="Z14" s="131"/>
      <c r="AA14" s="49"/>
      <c r="AB14" s="112"/>
      <c r="AC14" s="119"/>
      <c r="AD14" s="135"/>
      <c r="AE14" s="136"/>
      <c r="AF14" s="107"/>
      <c r="AG14" s="47" t="n">
        <f aca="false">AF14</f>
        <v>0</v>
      </c>
      <c r="AH14" s="130"/>
      <c r="AI14" s="131"/>
      <c r="AJ14" s="50"/>
      <c r="AK14" s="42"/>
    </row>
    <row r="15" customFormat="false" ht="21" hidden="false" customHeight="true" outlineLevel="0" collapsed="false">
      <c r="B15" s="40"/>
      <c r="C15" s="180"/>
      <c r="D15" s="44"/>
      <c r="E15" s="45"/>
      <c r="F15" s="112"/>
      <c r="G15" s="112"/>
      <c r="H15" s="42"/>
      <c r="I15" s="42"/>
      <c r="J15" s="111"/>
      <c r="K15" s="113"/>
      <c r="L15" s="47"/>
      <c r="M15" s="114"/>
      <c r="N15" s="44"/>
      <c r="O15" s="100"/>
      <c r="P15" s="129" t="s">
        <v>74</v>
      </c>
      <c r="Q15" s="102"/>
      <c r="R15" s="132"/>
      <c r="S15" s="112"/>
      <c r="T15" s="119"/>
      <c r="U15" s="135"/>
      <c r="V15" s="136"/>
      <c r="W15" s="107"/>
      <c r="X15" s="47" t="n">
        <f aca="false">W15</f>
        <v>0</v>
      </c>
      <c r="Y15" s="130"/>
      <c r="Z15" s="131"/>
      <c r="AA15" s="49"/>
      <c r="AB15" s="112"/>
      <c r="AC15" s="119"/>
      <c r="AD15" s="135"/>
      <c r="AE15" s="136"/>
      <c r="AF15" s="107"/>
      <c r="AG15" s="47" t="n">
        <f aca="false">AF15</f>
        <v>0</v>
      </c>
      <c r="AH15" s="130"/>
      <c r="AI15" s="131"/>
      <c r="AJ15" s="50"/>
      <c r="AK15" s="42"/>
    </row>
    <row r="16" customFormat="false" ht="21" hidden="false" customHeight="true" outlineLevel="0" collapsed="false">
      <c r="B16" s="40"/>
      <c r="C16" s="180"/>
      <c r="D16" s="44"/>
      <c r="E16" s="45"/>
      <c r="F16" s="112"/>
      <c r="G16" s="112"/>
      <c r="H16" s="42"/>
      <c r="I16" s="42"/>
      <c r="J16" s="111"/>
      <c r="K16" s="113"/>
      <c r="L16" s="47"/>
      <c r="M16" s="114"/>
      <c r="N16" s="44"/>
      <c r="O16" s="100"/>
      <c r="P16" s="129" t="s">
        <v>74</v>
      </c>
      <c r="Q16" s="102"/>
      <c r="R16" s="132"/>
      <c r="S16" s="112"/>
      <c r="T16" s="119"/>
      <c r="U16" s="135"/>
      <c r="V16" s="136"/>
      <c r="W16" s="107"/>
      <c r="X16" s="47" t="n">
        <f aca="false">W16</f>
        <v>0</v>
      </c>
      <c r="Y16" s="130"/>
      <c r="Z16" s="131"/>
      <c r="AA16" s="49"/>
      <c r="AB16" s="112"/>
      <c r="AC16" s="119"/>
      <c r="AD16" s="135"/>
      <c r="AE16" s="136"/>
      <c r="AF16" s="107"/>
      <c r="AG16" s="47" t="n">
        <f aca="false">AF16</f>
        <v>0</v>
      </c>
      <c r="AH16" s="130"/>
      <c r="AI16" s="131"/>
      <c r="AJ16" s="50"/>
      <c r="AK16" s="42"/>
    </row>
    <row r="17" customFormat="false" ht="21" hidden="false" customHeight="true" outlineLevel="0" collapsed="false">
      <c r="B17" s="40"/>
      <c r="C17" s="180"/>
      <c r="D17" s="44"/>
      <c r="E17" s="45"/>
      <c r="F17" s="112"/>
      <c r="G17" s="112"/>
      <c r="H17" s="42"/>
      <c r="I17" s="42"/>
      <c r="J17" s="111"/>
      <c r="K17" s="113"/>
      <c r="L17" s="47"/>
      <c r="M17" s="114"/>
      <c r="N17" s="44"/>
      <c r="O17" s="100"/>
      <c r="P17" s="129" t="s">
        <v>74</v>
      </c>
      <c r="Q17" s="102"/>
      <c r="R17" s="132"/>
      <c r="S17" s="112"/>
      <c r="T17" s="119"/>
      <c r="U17" s="135"/>
      <c r="V17" s="136"/>
      <c r="W17" s="107"/>
      <c r="X17" s="47" t="n">
        <f aca="false">W17</f>
        <v>0</v>
      </c>
      <c r="Y17" s="130"/>
      <c r="Z17" s="131"/>
      <c r="AA17" s="49"/>
      <c r="AB17" s="112"/>
      <c r="AC17" s="119"/>
      <c r="AD17" s="135"/>
      <c r="AE17" s="136"/>
      <c r="AF17" s="107"/>
      <c r="AG17" s="47" t="n">
        <f aca="false">AF17</f>
        <v>0</v>
      </c>
      <c r="AH17" s="130"/>
      <c r="AI17" s="131"/>
      <c r="AJ17" s="50"/>
      <c r="AK17" s="42"/>
    </row>
    <row r="18" customFormat="false" ht="21" hidden="false" customHeight="true" outlineLevel="0" collapsed="false">
      <c r="B18" s="40"/>
      <c r="C18" s="180"/>
      <c r="D18" s="44"/>
      <c r="E18" s="45"/>
      <c r="F18" s="112"/>
      <c r="G18" s="112"/>
      <c r="H18" s="42"/>
      <c r="I18" s="42"/>
      <c r="J18" s="111"/>
      <c r="K18" s="113"/>
      <c r="L18" s="47"/>
      <c r="M18" s="114"/>
      <c r="N18" s="44"/>
      <c r="O18" s="100"/>
      <c r="P18" s="129" t="s">
        <v>74</v>
      </c>
      <c r="Q18" s="102"/>
      <c r="R18" s="132"/>
      <c r="S18" s="112"/>
      <c r="T18" s="119"/>
      <c r="U18" s="135"/>
      <c r="V18" s="136"/>
      <c r="W18" s="107"/>
      <c r="X18" s="47" t="n">
        <f aca="false">W18</f>
        <v>0</v>
      </c>
      <c r="Y18" s="130"/>
      <c r="Z18" s="131"/>
      <c r="AA18" s="49"/>
      <c r="AB18" s="112"/>
      <c r="AC18" s="119"/>
      <c r="AD18" s="135"/>
      <c r="AE18" s="136"/>
      <c r="AF18" s="107"/>
      <c r="AG18" s="47" t="n">
        <f aca="false">AF18</f>
        <v>0</v>
      </c>
      <c r="AH18" s="130"/>
      <c r="AI18" s="131"/>
      <c r="AJ18" s="50"/>
      <c r="AK18" s="42"/>
    </row>
    <row r="19" customFormat="false" ht="21" hidden="false" customHeight="true" outlineLevel="0" collapsed="false">
      <c r="B19" s="40"/>
      <c r="C19" s="180"/>
      <c r="D19" s="44"/>
      <c r="E19" s="45"/>
      <c r="F19" s="112"/>
      <c r="G19" s="112"/>
      <c r="H19" s="42"/>
      <c r="I19" s="42"/>
      <c r="J19" s="111"/>
      <c r="K19" s="113"/>
      <c r="L19" s="47"/>
      <c r="M19" s="114"/>
      <c r="N19" s="44"/>
      <c r="O19" s="100"/>
      <c r="P19" s="129" t="s">
        <v>74</v>
      </c>
      <c r="Q19" s="102"/>
      <c r="R19" s="132"/>
      <c r="S19" s="112"/>
      <c r="T19" s="119"/>
      <c r="U19" s="135"/>
      <c r="V19" s="136"/>
      <c r="W19" s="107"/>
      <c r="X19" s="47" t="n">
        <f aca="false">W19</f>
        <v>0</v>
      </c>
      <c r="Y19" s="130"/>
      <c r="Z19" s="131"/>
      <c r="AA19" s="49"/>
      <c r="AB19" s="112"/>
      <c r="AC19" s="119"/>
      <c r="AD19" s="135"/>
      <c r="AE19" s="136"/>
      <c r="AF19" s="107"/>
      <c r="AG19" s="47" t="n">
        <f aca="false">AF19</f>
        <v>0</v>
      </c>
      <c r="AH19" s="130"/>
      <c r="AI19" s="131"/>
      <c r="AJ19" s="50"/>
      <c r="AK19" s="42"/>
    </row>
    <row r="20" customFormat="false" ht="21" hidden="false" customHeight="true" outlineLevel="0" collapsed="false">
      <c r="B20" s="40"/>
      <c r="C20" s="180"/>
      <c r="D20" s="44"/>
      <c r="E20" s="45"/>
      <c r="F20" s="112"/>
      <c r="G20" s="112"/>
      <c r="H20" s="42"/>
      <c r="I20" s="42"/>
      <c r="J20" s="111"/>
      <c r="K20" s="113"/>
      <c r="L20" s="47"/>
      <c r="M20" s="114"/>
      <c r="N20" s="44"/>
      <c r="O20" s="100"/>
      <c r="P20" s="129" t="s">
        <v>74</v>
      </c>
      <c r="Q20" s="102"/>
      <c r="R20" s="132"/>
      <c r="S20" s="112"/>
      <c r="T20" s="119"/>
      <c r="U20" s="135"/>
      <c r="V20" s="136"/>
      <c r="W20" s="107"/>
      <c r="X20" s="47" t="n">
        <f aca="false">W20</f>
        <v>0</v>
      </c>
      <c r="Y20" s="130"/>
      <c r="Z20" s="131"/>
      <c r="AA20" s="49"/>
      <c r="AB20" s="112"/>
      <c r="AC20" s="119"/>
      <c r="AD20" s="135"/>
      <c r="AE20" s="136"/>
      <c r="AF20" s="107"/>
      <c r="AG20" s="47" t="n">
        <f aca="false">AF20</f>
        <v>0</v>
      </c>
      <c r="AH20" s="130"/>
      <c r="AI20" s="131"/>
      <c r="AJ20" s="50"/>
      <c r="AK20" s="42"/>
    </row>
    <row r="21" customFormat="false" ht="21" hidden="false" customHeight="true" outlineLevel="0" collapsed="false">
      <c r="B21" s="40"/>
      <c r="C21" s="180"/>
      <c r="D21" s="44"/>
      <c r="E21" s="45"/>
      <c r="F21" s="112"/>
      <c r="G21" s="112"/>
      <c r="H21" s="42"/>
      <c r="I21" s="42"/>
      <c r="J21" s="111"/>
      <c r="K21" s="113"/>
      <c r="L21" s="47"/>
      <c r="M21" s="114"/>
      <c r="N21" s="44"/>
      <c r="O21" s="100"/>
      <c r="P21" s="129" t="s">
        <v>74</v>
      </c>
      <c r="Q21" s="102"/>
      <c r="R21" s="132"/>
      <c r="S21" s="112"/>
      <c r="T21" s="119"/>
      <c r="U21" s="135"/>
      <c r="V21" s="136"/>
      <c r="W21" s="107"/>
      <c r="X21" s="47" t="n">
        <f aca="false">W21</f>
        <v>0</v>
      </c>
      <c r="Y21" s="130"/>
      <c r="Z21" s="131"/>
      <c r="AA21" s="49"/>
      <c r="AB21" s="112"/>
      <c r="AC21" s="119"/>
      <c r="AD21" s="135"/>
      <c r="AE21" s="136"/>
      <c r="AF21" s="107"/>
      <c r="AG21" s="47" t="n">
        <f aca="false">AF21</f>
        <v>0</v>
      </c>
      <c r="AH21" s="130"/>
      <c r="AI21" s="131"/>
      <c r="AJ21" s="50"/>
      <c r="AK21" s="42"/>
    </row>
    <row r="22" customFormat="false" ht="21" hidden="false" customHeight="true" outlineLevel="0" collapsed="false">
      <c r="B22" s="40"/>
      <c r="C22" s="180"/>
      <c r="D22" s="44"/>
      <c r="E22" s="45"/>
      <c r="F22" s="112"/>
      <c r="G22" s="112"/>
      <c r="H22" s="42"/>
      <c r="I22" s="42"/>
      <c r="J22" s="111"/>
      <c r="K22" s="113"/>
      <c r="L22" s="47"/>
      <c r="M22" s="114"/>
      <c r="N22" s="44"/>
      <c r="O22" s="100"/>
      <c r="P22" s="129" t="s">
        <v>74</v>
      </c>
      <c r="Q22" s="102"/>
      <c r="R22" s="132"/>
      <c r="S22" s="112"/>
      <c r="T22" s="119"/>
      <c r="U22" s="135"/>
      <c r="V22" s="136"/>
      <c r="W22" s="107"/>
      <c r="X22" s="47" t="n">
        <f aca="false">W22</f>
        <v>0</v>
      </c>
      <c r="Y22" s="130"/>
      <c r="Z22" s="131"/>
      <c r="AA22" s="49"/>
      <c r="AB22" s="112"/>
      <c r="AC22" s="119"/>
      <c r="AD22" s="135"/>
      <c r="AE22" s="136"/>
      <c r="AF22" s="107"/>
      <c r="AG22" s="47" t="n">
        <f aca="false">AF22</f>
        <v>0</v>
      </c>
      <c r="AH22" s="130"/>
      <c r="AI22" s="131"/>
      <c r="AJ22" s="50"/>
      <c r="AK22" s="42"/>
    </row>
    <row r="23" customFormat="false" ht="21" hidden="false" customHeight="true" outlineLevel="0" collapsed="false">
      <c r="B23" s="40"/>
      <c r="C23" s="180"/>
      <c r="D23" s="44"/>
      <c r="E23" s="45"/>
      <c r="F23" s="112"/>
      <c r="G23" s="112"/>
      <c r="H23" s="42"/>
      <c r="I23" s="42"/>
      <c r="J23" s="111"/>
      <c r="K23" s="113"/>
      <c r="L23" s="47"/>
      <c r="M23" s="114"/>
      <c r="N23" s="44"/>
      <c r="O23" s="100"/>
      <c r="P23" s="129" t="s">
        <v>74</v>
      </c>
      <c r="Q23" s="102"/>
      <c r="R23" s="132"/>
      <c r="S23" s="112"/>
      <c r="T23" s="119"/>
      <c r="U23" s="135"/>
      <c r="V23" s="136"/>
      <c r="W23" s="107"/>
      <c r="X23" s="47" t="n">
        <f aca="false">W23</f>
        <v>0</v>
      </c>
      <c r="Y23" s="130"/>
      <c r="Z23" s="131"/>
      <c r="AA23" s="49"/>
      <c r="AB23" s="112"/>
      <c r="AC23" s="119"/>
      <c r="AD23" s="135"/>
      <c r="AE23" s="136"/>
      <c r="AF23" s="107"/>
      <c r="AG23" s="47" t="n">
        <f aca="false">AF23</f>
        <v>0</v>
      </c>
      <c r="AH23" s="130"/>
      <c r="AI23" s="131"/>
      <c r="AJ23" s="50"/>
      <c r="AK23" s="42"/>
    </row>
    <row r="24" customFormat="false" ht="21" hidden="false" customHeight="true" outlineLevel="0" collapsed="false">
      <c r="B24" s="40"/>
      <c r="C24" s="180"/>
      <c r="D24" s="44"/>
      <c r="E24" s="45"/>
      <c r="F24" s="112"/>
      <c r="G24" s="112"/>
      <c r="H24" s="42"/>
      <c r="I24" s="42"/>
      <c r="J24" s="111"/>
      <c r="K24" s="113"/>
      <c r="L24" s="47"/>
      <c r="M24" s="114"/>
      <c r="N24" s="44"/>
      <c r="O24" s="100"/>
      <c r="P24" s="129" t="s">
        <v>74</v>
      </c>
      <c r="Q24" s="102"/>
      <c r="R24" s="132"/>
      <c r="S24" s="112"/>
      <c r="T24" s="119"/>
      <c r="U24" s="135"/>
      <c r="V24" s="136"/>
      <c r="W24" s="107"/>
      <c r="X24" s="47" t="n">
        <f aca="false">W24</f>
        <v>0</v>
      </c>
      <c r="Y24" s="130"/>
      <c r="Z24" s="131"/>
      <c r="AA24" s="49"/>
      <c r="AB24" s="112"/>
      <c r="AC24" s="119"/>
      <c r="AD24" s="135"/>
      <c r="AE24" s="136"/>
      <c r="AF24" s="107"/>
      <c r="AG24" s="47" t="n">
        <f aca="false">AF24</f>
        <v>0</v>
      </c>
      <c r="AH24" s="130"/>
      <c r="AI24" s="131"/>
      <c r="AJ24" s="50"/>
      <c r="AK24" s="42"/>
    </row>
    <row r="25" customFormat="false" ht="21" hidden="false" customHeight="true" outlineLevel="0" collapsed="false">
      <c r="B25" s="40"/>
      <c r="C25" s="180"/>
      <c r="D25" s="44"/>
      <c r="E25" s="45"/>
      <c r="F25" s="112"/>
      <c r="G25" s="112"/>
      <c r="H25" s="42"/>
      <c r="I25" s="42"/>
      <c r="J25" s="111"/>
      <c r="K25" s="113"/>
      <c r="L25" s="47"/>
      <c r="M25" s="114"/>
      <c r="N25" s="44"/>
      <c r="O25" s="100"/>
      <c r="P25" s="129" t="s">
        <v>74</v>
      </c>
      <c r="Q25" s="102"/>
      <c r="R25" s="132"/>
      <c r="S25" s="112"/>
      <c r="T25" s="119"/>
      <c r="U25" s="135"/>
      <c r="V25" s="136"/>
      <c r="W25" s="107"/>
      <c r="X25" s="47" t="n">
        <f aca="false">W25</f>
        <v>0</v>
      </c>
      <c r="Y25" s="130"/>
      <c r="Z25" s="131"/>
      <c r="AA25" s="49"/>
      <c r="AB25" s="112"/>
      <c r="AC25" s="119"/>
      <c r="AD25" s="135"/>
      <c r="AE25" s="136"/>
      <c r="AF25" s="107"/>
      <c r="AG25" s="47" t="n">
        <f aca="false">AF25</f>
        <v>0</v>
      </c>
      <c r="AH25" s="130"/>
      <c r="AI25" s="131"/>
      <c r="AJ25" s="50"/>
      <c r="AK25" s="42"/>
    </row>
    <row r="26" customFormat="false" ht="21" hidden="false" customHeight="true" outlineLevel="0" collapsed="false">
      <c r="B26" s="40"/>
      <c r="C26" s="180"/>
      <c r="D26" s="44"/>
      <c r="E26" s="45"/>
      <c r="F26" s="112"/>
      <c r="G26" s="112"/>
      <c r="H26" s="42"/>
      <c r="I26" s="42"/>
      <c r="J26" s="111"/>
      <c r="K26" s="113"/>
      <c r="L26" s="47"/>
      <c r="M26" s="114"/>
      <c r="N26" s="44"/>
      <c r="O26" s="100"/>
      <c r="P26" s="129" t="s">
        <v>74</v>
      </c>
      <c r="Q26" s="102"/>
      <c r="R26" s="132"/>
      <c r="S26" s="112"/>
      <c r="T26" s="119"/>
      <c r="U26" s="135"/>
      <c r="V26" s="136"/>
      <c r="W26" s="107"/>
      <c r="X26" s="47" t="n">
        <f aca="false">W26</f>
        <v>0</v>
      </c>
      <c r="Y26" s="130"/>
      <c r="Z26" s="131"/>
      <c r="AA26" s="49"/>
      <c r="AB26" s="112"/>
      <c r="AC26" s="119"/>
      <c r="AD26" s="135"/>
      <c r="AE26" s="136"/>
      <c r="AF26" s="107"/>
      <c r="AG26" s="47" t="n">
        <f aca="false">AF26</f>
        <v>0</v>
      </c>
      <c r="AH26" s="130"/>
      <c r="AI26" s="131"/>
      <c r="AJ26" s="50"/>
      <c r="AK26" s="42"/>
    </row>
    <row r="27" customFormat="false" ht="21" hidden="false" customHeight="true" outlineLevel="0" collapsed="false">
      <c r="B27" s="40"/>
      <c r="C27" s="180"/>
      <c r="D27" s="44"/>
      <c r="E27" s="45"/>
      <c r="F27" s="112"/>
      <c r="G27" s="112"/>
      <c r="H27" s="42"/>
      <c r="I27" s="42"/>
      <c r="J27" s="111"/>
      <c r="K27" s="113"/>
      <c r="L27" s="47"/>
      <c r="M27" s="114"/>
      <c r="N27" s="44"/>
      <c r="O27" s="100"/>
      <c r="P27" s="129" t="s">
        <v>74</v>
      </c>
      <c r="Q27" s="102"/>
      <c r="R27" s="132"/>
      <c r="S27" s="112"/>
      <c r="T27" s="119"/>
      <c r="U27" s="135"/>
      <c r="V27" s="136"/>
      <c r="W27" s="107"/>
      <c r="X27" s="47" t="n">
        <f aca="false">W27</f>
        <v>0</v>
      </c>
      <c r="Y27" s="130"/>
      <c r="Z27" s="131"/>
      <c r="AA27" s="49"/>
      <c r="AB27" s="112"/>
      <c r="AC27" s="119"/>
      <c r="AD27" s="135"/>
      <c r="AE27" s="136"/>
      <c r="AF27" s="107"/>
      <c r="AG27" s="47" t="n">
        <f aca="false">AF27</f>
        <v>0</v>
      </c>
      <c r="AH27" s="130"/>
      <c r="AI27" s="131"/>
      <c r="AJ27" s="50"/>
      <c r="AK27" s="42"/>
    </row>
    <row r="28" customFormat="false" ht="21" hidden="false" customHeight="true" outlineLevel="0" collapsed="false">
      <c r="B28" s="40"/>
      <c r="C28" s="180"/>
      <c r="D28" s="44"/>
      <c r="E28" s="45"/>
      <c r="F28" s="112"/>
      <c r="G28" s="112"/>
      <c r="H28" s="42"/>
      <c r="I28" s="42"/>
      <c r="J28" s="111"/>
      <c r="K28" s="113"/>
      <c r="L28" s="47"/>
      <c r="M28" s="114"/>
      <c r="N28" s="44"/>
      <c r="O28" s="100"/>
      <c r="P28" s="129" t="s">
        <v>74</v>
      </c>
      <c r="Q28" s="102"/>
      <c r="R28" s="132"/>
      <c r="S28" s="112"/>
      <c r="T28" s="119"/>
      <c r="U28" s="135"/>
      <c r="V28" s="136"/>
      <c r="W28" s="107"/>
      <c r="X28" s="47" t="n">
        <f aca="false">W28</f>
        <v>0</v>
      </c>
      <c r="Y28" s="130"/>
      <c r="Z28" s="131"/>
      <c r="AA28" s="49"/>
      <c r="AB28" s="112"/>
      <c r="AC28" s="119"/>
      <c r="AD28" s="135"/>
      <c r="AE28" s="136"/>
      <c r="AF28" s="107"/>
      <c r="AG28" s="47" t="n">
        <f aca="false">AF28</f>
        <v>0</v>
      </c>
      <c r="AH28" s="130"/>
      <c r="AI28" s="131"/>
      <c r="AJ28" s="50"/>
      <c r="AK28" s="42"/>
    </row>
    <row r="29" customFormat="false" ht="21" hidden="false" customHeight="true" outlineLevel="0" collapsed="false">
      <c r="B29" s="40"/>
      <c r="C29" s="180"/>
      <c r="D29" s="44"/>
      <c r="E29" s="45"/>
      <c r="F29" s="112"/>
      <c r="G29" s="112"/>
      <c r="H29" s="42"/>
      <c r="I29" s="42"/>
      <c r="J29" s="111"/>
      <c r="K29" s="113"/>
      <c r="L29" s="47"/>
      <c r="M29" s="114"/>
      <c r="N29" s="44"/>
      <c r="O29" s="100"/>
      <c r="P29" s="129" t="s">
        <v>74</v>
      </c>
      <c r="Q29" s="102"/>
      <c r="R29" s="132"/>
      <c r="S29" s="112"/>
      <c r="T29" s="119"/>
      <c r="U29" s="135"/>
      <c r="V29" s="136"/>
      <c r="W29" s="107"/>
      <c r="X29" s="47" t="n">
        <f aca="false">W29</f>
        <v>0</v>
      </c>
      <c r="Y29" s="130"/>
      <c r="Z29" s="131"/>
      <c r="AA29" s="49"/>
      <c r="AB29" s="112"/>
      <c r="AC29" s="119"/>
      <c r="AD29" s="135"/>
      <c r="AE29" s="136"/>
      <c r="AF29" s="107"/>
      <c r="AG29" s="47" t="n">
        <f aca="false">AF29</f>
        <v>0</v>
      </c>
      <c r="AH29" s="130"/>
      <c r="AI29" s="131"/>
      <c r="AJ29" s="50"/>
      <c r="AK29" s="42"/>
    </row>
    <row r="30" customFormat="false" ht="21" hidden="false" customHeight="true" outlineLevel="0" collapsed="false">
      <c r="B30" s="40"/>
      <c r="C30" s="180"/>
      <c r="D30" s="44"/>
      <c r="E30" s="45"/>
      <c r="F30" s="112"/>
      <c r="G30" s="112"/>
      <c r="H30" s="42"/>
      <c r="I30" s="42"/>
      <c r="J30" s="111"/>
      <c r="K30" s="113"/>
      <c r="L30" s="47"/>
      <c r="M30" s="114"/>
      <c r="N30" s="44"/>
      <c r="O30" s="100"/>
      <c r="P30" s="129" t="s">
        <v>74</v>
      </c>
      <c r="Q30" s="102"/>
      <c r="R30" s="132"/>
      <c r="S30" s="112"/>
      <c r="T30" s="119"/>
      <c r="U30" s="135"/>
      <c r="V30" s="136"/>
      <c r="W30" s="107"/>
      <c r="X30" s="47" t="n">
        <f aca="false">W30</f>
        <v>0</v>
      </c>
      <c r="Y30" s="130"/>
      <c r="Z30" s="131"/>
      <c r="AA30" s="49"/>
      <c r="AB30" s="112"/>
      <c r="AC30" s="119"/>
      <c r="AD30" s="135"/>
      <c r="AE30" s="136"/>
      <c r="AF30" s="107"/>
      <c r="AG30" s="47" t="n">
        <f aca="false">AF30</f>
        <v>0</v>
      </c>
      <c r="AH30" s="130"/>
      <c r="AI30" s="131"/>
      <c r="AJ30" s="50"/>
      <c r="AK30" s="42"/>
    </row>
    <row r="31" customFormat="false" ht="21" hidden="false" customHeight="true" outlineLevel="0" collapsed="false">
      <c r="B31" s="52"/>
      <c r="C31" s="207"/>
      <c r="D31" s="56"/>
      <c r="E31" s="57"/>
      <c r="F31" s="138"/>
      <c r="G31" s="138"/>
      <c r="H31" s="54"/>
      <c r="I31" s="54"/>
      <c r="J31" s="137"/>
      <c r="K31" s="139"/>
      <c r="L31" s="59"/>
      <c r="M31" s="140"/>
      <c r="N31" s="56"/>
      <c r="O31" s="141"/>
      <c r="P31" s="142" t="s">
        <v>74</v>
      </c>
      <c r="Q31" s="143"/>
      <c r="R31" s="144"/>
      <c r="S31" s="138"/>
      <c r="T31" s="63"/>
      <c r="U31" s="145"/>
      <c r="V31" s="146"/>
      <c r="W31" s="147"/>
      <c r="X31" s="59" t="n">
        <f aca="false">W31</f>
        <v>0</v>
      </c>
      <c r="Y31" s="148"/>
      <c r="Z31" s="149"/>
      <c r="AA31" s="61"/>
      <c r="AB31" s="138"/>
      <c r="AC31" s="63"/>
      <c r="AD31" s="145"/>
      <c r="AE31" s="146"/>
      <c r="AF31" s="147"/>
      <c r="AG31" s="59" t="n">
        <f aca="false">AF31</f>
        <v>0</v>
      </c>
      <c r="AH31" s="148"/>
      <c r="AI31" s="149"/>
      <c r="AJ31" s="62"/>
      <c r="AK31" s="54"/>
    </row>
    <row r="32" customFormat="false" ht="26.25" hidden="false" customHeight="true" outlineLevel="0" collapsed="false">
      <c r="B32" s="150" t="s">
        <v>30</v>
      </c>
      <c r="C32" s="150"/>
      <c r="D32" s="150"/>
      <c r="E32" s="151" t="n">
        <f aca="false">+COUNTA(B7:B31)</f>
        <v>2</v>
      </c>
      <c r="F32" s="66"/>
      <c r="G32" s="66"/>
      <c r="H32" s="65"/>
      <c r="I32" s="65"/>
      <c r="J32" s="152"/>
      <c r="K32" s="152"/>
      <c r="L32" s="153" t="n">
        <f aca="false">SUM(L7:L31)</f>
        <v>4950</v>
      </c>
      <c r="M32" s="154"/>
      <c r="N32" s="155"/>
      <c r="O32" s="67"/>
      <c r="P32" s="67"/>
      <c r="Q32" s="67"/>
      <c r="R32" s="156"/>
      <c r="S32" s="157"/>
      <c r="T32" s="74" t="n">
        <f aca="false">SUM(T7:T31)</f>
        <v>0</v>
      </c>
      <c r="U32" s="158"/>
      <c r="V32" s="159"/>
      <c r="W32" s="160" t="n">
        <f aca="false">SUM(W7:W31)</f>
        <v>1568745</v>
      </c>
      <c r="X32" s="153" t="n">
        <f aca="false">SUM(X7:X31)</f>
        <v>1568745</v>
      </c>
      <c r="Y32" s="161" t="s">
        <v>86</v>
      </c>
      <c r="Z32" s="153" t="n">
        <f aca="false">ROUNDDOWN(X32*1/2,-3)</f>
        <v>784000</v>
      </c>
      <c r="AA32" s="74" t="n">
        <f aca="false">X32-Z32</f>
        <v>784745</v>
      </c>
      <c r="AB32" s="157"/>
      <c r="AC32" s="74" t="n">
        <f aca="false">SUM(AC7:AC31)</f>
        <v>0</v>
      </c>
      <c r="AD32" s="158"/>
      <c r="AE32" s="159"/>
      <c r="AF32" s="160" t="n">
        <f aca="false">SUM(AF7:AF31)</f>
        <v>1568745</v>
      </c>
      <c r="AG32" s="153" t="n">
        <f aca="false">SUM(AG7:AG31)</f>
        <v>1568745</v>
      </c>
      <c r="AH32" s="161" t="s">
        <v>86</v>
      </c>
      <c r="AI32" s="153" t="n">
        <f aca="false">ROUNDDOWN(AG32*1/2,-3)</f>
        <v>784000</v>
      </c>
      <c r="AJ32" s="73" t="n">
        <f aca="false">AG32-AI32</f>
        <v>784745</v>
      </c>
      <c r="AK32" s="162" t="n">
        <f aca="false">SUM(AK7:AK31)</f>
        <v>0</v>
      </c>
      <c r="AL32" s="163"/>
    </row>
    <row r="33" customFormat="false" ht="18.75" hidden="false" customHeight="true" outlineLevel="0" collapsed="false">
      <c r="B33" s="2"/>
      <c r="C33" s="1" t="s">
        <v>31</v>
      </c>
    </row>
    <row r="34" s="2" customFormat="true" ht="15.75" hidden="false" customHeight="true" outlineLevel="0" collapsed="false">
      <c r="C34" s="1" t="s">
        <v>32</v>
      </c>
    </row>
    <row r="35" s="168" customFormat="true" ht="17.25" hidden="false" customHeight="true" outlineLevel="0" collapsed="false">
      <c r="B35" s="77"/>
      <c r="C35" s="1" t="s">
        <v>64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</row>
    <row r="36" customFormat="false" ht="18.75" hidden="false" customHeight="true" outlineLevel="0" collapsed="false">
      <c r="B36" s="164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</row>
    <row r="39" customFormat="false" ht="12" hidden="false" customHeight="false" outlineLevel="0" collapsed="false">
      <c r="H39" s="1" t="s">
        <v>34</v>
      </c>
      <c r="I39" s="1" t="s">
        <v>34</v>
      </c>
    </row>
    <row r="40" customFormat="false" ht="12" hidden="false" customHeight="false" outlineLevel="0" collapsed="false">
      <c r="H40" s="1" t="s">
        <v>35</v>
      </c>
      <c r="I40" s="1" t="s">
        <v>35</v>
      </c>
    </row>
    <row r="41" customFormat="false" ht="12" hidden="false" customHeight="false" outlineLevel="0" collapsed="false">
      <c r="I41" s="1" t="s">
        <v>36</v>
      </c>
    </row>
  </sheetData>
  <mergeCells count="91">
    <mergeCell ref="B1:X1"/>
    <mergeCell ref="B3:B6"/>
    <mergeCell ref="C3:C6"/>
    <mergeCell ref="D3:D6"/>
    <mergeCell ref="E3:E6"/>
    <mergeCell ref="F3:G6"/>
    <mergeCell ref="H3:I3"/>
    <mergeCell ref="J3:J6"/>
    <mergeCell ref="K3:K6"/>
    <mergeCell ref="L3:L5"/>
    <mergeCell ref="M3:M6"/>
    <mergeCell ref="N3:R4"/>
    <mergeCell ref="S3:AA3"/>
    <mergeCell ref="AB3:AK3"/>
    <mergeCell ref="H4:I6"/>
    <mergeCell ref="S4:S5"/>
    <mergeCell ref="T4:T5"/>
    <mergeCell ref="U4:U6"/>
    <mergeCell ref="V4:V6"/>
    <mergeCell ref="W4:W5"/>
    <mergeCell ref="X4:X5"/>
    <mergeCell ref="Y4:Y5"/>
    <mergeCell ref="Z4:Z5"/>
    <mergeCell ref="AA4:AA5"/>
    <mergeCell ref="AB4:AB5"/>
    <mergeCell ref="AC4:AC5"/>
    <mergeCell ref="AD4:AD6"/>
    <mergeCell ref="AE4:AE6"/>
    <mergeCell ref="AF4:AF5"/>
    <mergeCell ref="AG4:AG5"/>
    <mergeCell ref="AH4:AH5"/>
    <mergeCell ref="AI4:AI5"/>
    <mergeCell ref="AJ4:AJ5"/>
    <mergeCell ref="AK4:AK6"/>
    <mergeCell ref="N5:N6"/>
    <mergeCell ref="O5:Q6"/>
    <mergeCell ref="R5:R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32:D32"/>
    <mergeCell ref="F32:G32"/>
    <mergeCell ref="H32:I32"/>
    <mergeCell ref="O32:Q32"/>
  </mergeCells>
  <printOptions headings="false" gridLines="false" gridLinesSet="true" horizontalCentered="false" verticalCentered="false"/>
  <pageMargins left="0.590277777777778" right="0.196527777777778" top="0.196527777777778" bottom="0.196527777777778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2008-04-21T13:04:05Z</dcterms:created>
  <dc:creator/>
  <dc:description/>
  <dc:language>ja-JP</dc:language>
  <cp:lastModifiedBy/>
  <cp:lastPrinted>2024-04-05T02:41:50Z</cp:lastPrinted>
  <dcterms:modified xsi:type="dcterms:W3CDTF">2024-04-05T15:27:24Z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