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020　生産政策係\15 元気な農業応援事業\04 米地域内流通支援(米ソフト）\R7単価検討\★実施\1,要望量調査\"/>
    </mc:Choice>
  </mc:AlternateContent>
  <xr:revisionPtr revIDLastSave="0" documentId="13_ncr:1_{DFC6B703-AA51-4C69-B852-2D41B3BAE752}" xr6:coauthVersionLast="47" xr6:coauthVersionMax="47" xr10:uidLastSave="{00000000-0000-0000-0000-000000000000}"/>
  <bookViews>
    <workbookView xWindow="28680" yWindow="-120" windowWidth="29040" windowHeight="15720" activeTab="1" xr2:uid="{00000000-000D-0000-FFFF-FFFF00000000}"/>
  </bookViews>
  <sheets>
    <sheet name="添付1  " sheetId="11" r:id="rId1"/>
    <sheet name="添付1  (記入例)" sheetId="10" r:id="rId2"/>
    <sheet name="対象面積の考え方" sheetId="7" r:id="rId3"/>
  </sheets>
  <definedNames>
    <definedName name="_xlnm.Print_Area" localSheetId="2">対象面積の考え方!$A$1:$Q$27</definedName>
    <definedName name="_xlnm.Print_Area" localSheetId="0">'添付1  '!$A$1:$J$59</definedName>
    <definedName name="_xlnm.Print_Area" localSheetId="1">'添付1  (記入例)'!$A$1:$J$51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1" l="1"/>
  <c r="G22" i="10"/>
  <c r="H22" i="10"/>
  <c r="H48" i="10"/>
  <c r="G48" i="10"/>
  <c r="H19" i="11"/>
  <c r="G56" i="11"/>
  <c r="I48" i="10"/>
  <c r="I56" i="11"/>
  <c r="H56" i="11"/>
  <c r="C20" i="7"/>
</calcChain>
</file>

<file path=xl/sharedStrings.xml><?xml version="1.0" encoding="utf-8"?>
<sst xmlns="http://schemas.openxmlformats.org/spreadsheetml/2006/main" count="108" uniqueCount="66">
  <si>
    <t>氏名</t>
    <rPh sb="0" eb="2">
      <t>シメイ</t>
    </rPh>
    <phoneticPr fontId="2"/>
  </si>
  <si>
    <t>住所</t>
    <rPh sb="0" eb="2">
      <t>ジュウショ</t>
    </rPh>
    <phoneticPr fontId="2"/>
  </si>
  <si>
    <t>社名</t>
    <rPh sb="0" eb="2">
      <t>シャメイ</t>
    </rPh>
    <phoneticPr fontId="2"/>
  </si>
  <si>
    <t>面積(a)</t>
    <rPh sb="0" eb="2">
      <t>メンセキ</t>
    </rPh>
    <phoneticPr fontId="2"/>
  </si>
  <si>
    <t>補助事業者(農業者等)</t>
    <rPh sb="0" eb="2">
      <t>ホジョ</t>
    </rPh>
    <rPh sb="2" eb="4">
      <t>ジギョウ</t>
    </rPh>
    <rPh sb="4" eb="5">
      <t>シャ</t>
    </rPh>
    <rPh sb="6" eb="9">
      <t>ノウギョウシャ</t>
    </rPh>
    <rPh sb="9" eb="10">
      <t>トウ</t>
    </rPh>
    <phoneticPr fontId="2"/>
  </si>
  <si>
    <t>合　　　　計</t>
    <rPh sb="0" eb="1">
      <t>ゴウ</t>
    </rPh>
    <rPh sb="5" eb="6">
      <t>ケイ</t>
    </rPh>
    <phoneticPr fontId="2"/>
  </si>
  <si>
    <t>用途区分</t>
    <rPh sb="0" eb="2">
      <t>ヨウト</t>
    </rPh>
    <rPh sb="2" eb="4">
      <t>クブン</t>
    </rPh>
    <phoneticPr fontId="2"/>
  </si>
  <si>
    <r>
      <t xml:space="preserve">氏名
</t>
    </r>
    <r>
      <rPr>
        <sz val="8"/>
        <rFont val="ＭＳ 明朝"/>
        <family val="1"/>
        <charset val="128"/>
      </rPr>
      <t>（法人にあっては名称及び代表者の氏名）</t>
    </r>
    <rPh sb="0" eb="2">
      <t>シメイ</t>
    </rPh>
    <rPh sb="4" eb="6">
      <t>ホウジン</t>
    </rPh>
    <rPh sb="11" eb="13">
      <t>メイショウ</t>
    </rPh>
    <rPh sb="13" eb="14">
      <t>オヨ</t>
    </rPh>
    <rPh sb="15" eb="17">
      <t>ダイヒョウ</t>
    </rPh>
    <rPh sb="17" eb="18">
      <t>シャ</t>
    </rPh>
    <rPh sb="19" eb="21">
      <t>シメイ</t>
    </rPh>
    <phoneticPr fontId="2"/>
  </si>
  <si>
    <t>補助事業者
(農業者等)
又は
認定方針作成者</t>
    <rPh sb="0" eb="2">
      <t>ホジョ</t>
    </rPh>
    <rPh sb="2" eb="4">
      <t>ジギョウ</t>
    </rPh>
    <rPh sb="4" eb="5">
      <t>シャ</t>
    </rPh>
    <rPh sb="7" eb="10">
      <t>ノウギョウシャ</t>
    </rPh>
    <rPh sb="10" eb="11">
      <t>トウ</t>
    </rPh>
    <rPh sb="13" eb="14">
      <t>マタ</t>
    </rPh>
    <rPh sb="16" eb="18">
      <t>ニンテイ</t>
    </rPh>
    <rPh sb="18" eb="20">
      <t>ホウシン</t>
    </rPh>
    <rPh sb="20" eb="23">
      <t>サクセイシャ</t>
    </rPh>
    <phoneticPr fontId="2"/>
  </si>
  <si>
    <r>
      <t xml:space="preserve">住所
</t>
    </r>
    <r>
      <rPr>
        <sz val="8"/>
        <rFont val="ＭＳ 明朝"/>
        <family val="1"/>
        <charset val="128"/>
      </rPr>
      <t>（法人にあっては所在地）</t>
    </r>
    <rPh sb="0" eb="2">
      <t>ジュウショ</t>
    </rPh>
    <rPh sb="11" eb="14">
      <t>ショザイチ</t>
    </rPh>
    <phoneticPr fontId="2"/>
  </si>
  <si>
    <t>Ａ社</t>
    <rPh sb="1" eb="2">
      <t>シャ</t>
    </rPh>
    <phoneticPr fontId="2"/>
  </si>
  <si>
    <t>新潟市○区△△</t>
    <rPh sb="0" eb="3">
      <t>ニイガタシ</t>
    </rPh>
    <rPh sb="4" eb="5">
      <t>ク</t>
    </rPh>
    <phoneticPr fontId="2"/>
  </si>
  <si>
    <t>新潟市○区××</t>
    <rPh sb="0" eb="3">
      <t>ニイガタシ</t>
    </rPh>
    <rPh sb="4" eb="5">
      <t>ク</t>
    </rPh>
    <phoneticPr fontId="2"/>
  </si>
  <si>
    <t>新潟市○区□□</t>
    <rPh sb="0" eb="3">
      <t>ニイガタシ</t>
    </rPh>
    <rPh sb="4" eb="5">
      <t>ク</t>
    </rPh>
    <phoneticPr fontId="2"/>
  </si>
  <si>
    <t>A</t>
    <phoneticPr fontId="2"/>
  </si>
  <si>
    <t>C</t>
    <phoneticPr fontId="2"/>
  </si>
  <si>
    <t>E</t>
    <phoneticPr fontId="2"/>
  </si>
  <si>
    <t>H</t>
    <phoneticPr fontId="2"/>
  </si>
  <si>
    <t>生産面積(a)</t>
    <rPh sb="0" eb="2">
      <t>セイサン</t>
    </rPh>
    <rPh sb="2" eb="4">
      <t>メンセキ</t>
    </rPh>
    <phoneticPr fontId="2"/>
  </si>
  <si>
    <t>出荷数量(kg)</t>
    <rPh sb="0" eb="2">
      <t>シュッカ</t>
    </rPh>
    <rPh sb="2" eb="4">
      <t>スウリョウ</t>
    </rPh>
    <phoneticPr fontId="2"/>
  </si>
  <si>
    <t>うち地域内流通(kg)</t>
    <rPh sb="2" eb="4">
      <t>チイキ</t>
    </rPh>
    <rPh sb="4" eb="5">
      <t>ナイ</t>
    </rPh>
    <rPh sb="5" eb="7">
      <t>リュウツウ</t>
    </rPh>
    <phoneticPr fontId="2"/>
  </si>
  <si>
    <t>補助対象面積(a)</t>
    <rPh sb="0" eb="2">
      <t>ホジョ</t>
    </rPh>
    <rPh sb="2" eb="4">
      <t>タイショウ</t>
    </rPh>
    <rPh sb="4" eb="6">
      <t>メンセキ</t>
    </rPh>
    <phoneticPr fontId="2"/>
  </si>
  <si>
    <t>●一括管理の場合</t>
    <rPh sb="1" eb="3">
      <t>イッカツ</t>
    </rPh>
    <rPh sb="3" eb="5">
      <t>カンリ</t>
    </rPh>
    <rPh sb="6" eb="8">
      <t>バアイ</t>
    </rPh>
    <phoneticPr fontId="2"/>
  </si>
  <si>
    <t>●区分管理の場合</t>
    <rPh sb="1" eb="2">
      <t>ク</t>
    </rPh>
    <rPh sb="2" eb="3">
      <t>ブン</t>
    </rPh>
    <rPh sb="3" eb="5">
      <t>カンリ</t>
    </rPh>
    <rPh sb="6" eb="8">
      <t>バアイ</t>
    </rPh>
    <phoneticPr fontId="2"/>
  </si>
  <si>
    <t>G÷F×E</t>
    <phoneticPr fontId="2"/>
  </si>
  <si>
    <t>地域内流通（5,100kg)</t>
    <rPh sb="0" eb="2">
      <t>チイキ</t>
    </rPh>
    <rPh sb="2" eb="3">
      <t>ナイ</t>
    </rPh>
    <rPh sb="3" eb="5">
      <t>リュウツウ</t>
    </rPh>
    <rPh sb="4" eb="5">
      <t>ツウ</t>
    </rPh>
    <phoneticPr fontId="2"/>
  </si>
  <si>
    <t>地域外(5,100kg)</t>
    <rPh sb="0" eb="2">
      <t>チイキ</t>
    </rPh>
    <rPh sb="2" eb="3">
      <t>ガイ</t>
    </rPh>
    <phoneticPr fontId="2"/>
  </si>
  <si>
    <t>地域内流通(5,000kg)</t>
    <rPh sb="0" eb="2">
      <t>チイキ</t>
    </rPh>
    <rPh sb="2" eb="3">
      <t>ナイ</t>
    </rPh>
    <rPh sb="3" eb="5">
      <t>リュウツウ</t>
    </rPh>
    <rPh sb="4" eb="5">
      <t>ツウ</t>
    </rPh>
    <phoneticPr fontId="2"/>
  </si>
  <si>
    <t>地域外(5,000kg)</t>
    <rPh sb="0" eb="2">
      <t>チイキ</t>
    </rPh>
    <rPh sb="2" eb="3">
      <t>ガイ</t>
    </rPh>
    <phoneticPr fontId="2"/>
  </si>
  <si>
    <t>元気な農業応援事業・地域内流通支援における一括管理と区分管理の交付対象面積の考え方</t>
    <rPh sb="0" eb="2">
      <t>ゲンキ</t>
    </rPh>
    <rPh sb="3" eb="5">
      <t>ノウギョウ</t>
    </rPh>
    <rPh sb="5" eb="7">
      <t>オウエン</t>
    </rPh>
    <rPh sb="7" eb="9">
      <t>ジギョウ</t>
    </rPh>
    <rPh sb="10" eb="12">
      <t>チイキ</t>
    </rPh>
    <rPh sb="12" eb="13">
      <t>ナイ</t>
    </rPh>
    <rPh sb="13" eb="15">
      <t>リュウツウ</t>
    </rPh>
    <rPh sb="15" eb="17">
      <t>シエン</t>
    </rPh>
    <rPh sb="21" eb="23">
      <t>イッカツ</t>
    </rPh>
    <rPh sb="23" eb="25">
      <t>カンリ</t>
    </rPh>
    <rPh sb="26" eb="27">
      <t>ク</t>
    </rPh>
    <rPh sb="27" eb="28">
      <t>ブン</t>
    </rPh>
    <rPh sb="28" eb="30">
      <t>カンリ</t>
    </rPh>
    <rPh sb="31" eb="33">
      <t>コウフ</t>
    </rPh>
    <rPh sb="33" eb="35">
      <t>タイショウ</t>
    </rPh>
    <rPh sb="35" eb="37">
      <t>メンセキ</t>
    </rPh>
    <rPh sb="38" eb="39">
      <t>カンガ</t>
    </rPh>
    <rPh sb="40" eb="41">
      <t>カタ</t>
    </rPh>
    <phoneticPr fontId="2"/>
  </si>
  <si>
    <t>B</t>
    <phoneticPr fontId="2"/>
  </si>
  <si>
    <t>D</t>
    <phoneticPr fontId="2"/>
  </si>
  <si>
    <t>B÷C×10</t>
    <phoneticPr fontId="2"/>
  </si>
  <si>
    <t>F</t>
    <phoneticPr fontId="2"/>
  </si>
  <si>
    <t>G</t>
    <phoneticPr fontId="2"/>
  </si>
  <si>
    <t>添付資料１</t>
    <rPh sb="0" eb="2">
      <t>テンプ</t>
    </rPh>
    <rPh sb="2" eb="4">
      <t>シリョウ</t>
    </rPh>
    <phoneticPr fontId="2"/>
  </si>
  <si>
    <t>加工用米(うるち)</t>
    <rPh sb="0" eb="3">
      <t>カコウヨウ</t>
    </rPh>
    <rPh sb="3" eb="4">
      <t>マイ</t>
    </rPh>
    <phoneticPr fontId="2"/>
  </si>
  <si>
    <t>加工用米(もち)</t>
  </si>
  <si>
    <t>需要者情報</t>
    <rPh sb="3" eb="5">
      <t>ジョウホウ</t>
    </rPh>
    <phoneticPr fontId="2"/>
  </si>
  <si>
    <t>米粉用米</t>
    <rPh sb="0" eb="4">
      <t>コメコヨウマイ</t>
    </rPh>
    <phoneticPr fontId="2"/>
  </si>
  <si>
    <t>住所
（本社が新潟市外の場合、
市内にある支社・営業所等）</t>
    <rPh sb="0" eb="2">
      <t>ジュウショ</t>
    </rPh>
    <rPh sb="4" eb="6">
      <t>ホンシャ</t>
    </rPh>
    <rPh sb="7" eb="10">
      <t>ニイガタシ</t>
    </rPh>
    <rPh sb="10" eb="11">
      <t>ソト</t>
    </rPh>
    <rPh sb="12" eb="14">
      <t>バアイ</t>
    </rPh>
    <rPh sb="16" eb="18">
      <t>シナイ</t>
    </rPh>
    <rPh sb="21" eb="23">
      <t>シシャ</t>
    </rPh>
    <rPh sb="24" eb="28">
      <t>エイギョウショトウ</t>
    </rPh>
    <phoneticPr fontId="2"/>
  </si>
  <si>
    <t>補助対象
出荷数量（㎏）</t>
    <rPh sb="0" eb="2">
      <t>ホジョ</t>
    </rPh>
    <rPh sb="2" eb="4">
      <t>タイショウ</t>
    </rPh>
    <rPh sb="5" eb="7">
      <t>シュッカ</t>
    </rPh>
    <rPh sb="7" eb="8">
      <t>スウ</t>
    </rPh>
    <rPh sb="8" eb="9">
      <t>リョウ</t>
    </rPh>
    <phoneticPr fontId="2"/>
  </si>
  <si>
    <t>酒造好適米</t>
    <rPh sb="0" eb="5">
      <t>シュゾウコウテキマイ</t>
    </rPh>
    <phoneticPr fontId="2"/>
  </si>
  <si>
    <t>番号</t>
    <rPh sb="0" eb="2">
      <t>バンゴウ</t>
    </rPh>
    <phoneticPr fontId="2"/>
  </si>
  <si>
    <t>認定区分
（表下の注１から選択）</t>
    <rPh sb="0" eb="2">
      <t>ニンテイ</t>
    </rPh>
    <rPh sb="2" eb="4">
      <t>クブン</t>
    </rPh>
    <rPh sb="6" eb="7">
      <t>ヒョウ</t>
    </rPh>
    <rPh sb="7" eb="8">
      <t>シタ</t>
    </rPh>
    <rPh sb="9" eb="10">
      <t>チュウ</t>
    </rPh>
    <rPh sb="13" eb="15">
      <t>センタク</t>
    </rPh>
    <phoneticPr fontId="2"/>
  </si>
  <si>
    <t>出荷方式
（一括
または
区分）</t>
    <rPh sb="0" eb="4">
      <t>シュッカホウシキ</t>
    </rPh>
    <phoneticPr fontId="2"/>
  </si>
  <si>
    <t>助成金合計
（単位：円）
※対象者ごとに
千円未満切捨て</t>
    <rPh sb="14" eb="17">
      <t>タイショウシャ</t>
    </rPh>
    <phoneticPr fontId="2"/>
  </si>
  <si>
    <t>助成金合計
（単位：円）
※千円未満切捨て</t>
    <rPh sb="0" eb="2">
      <t>ジョセイ</t>
    </rPh>
    <rPh sb="2" eb="3">
      <t>キン</t>
    </rPh>
    <rPh sb="3" eb="5">
      <t>ゴウケイ</t>
    </rPh>
    <rPh sb="7" eb="9">
      <t>タンイ</t>
    </rPh>
    <rPh sb="10" eb="11">
      <t>エン</t>
    </rPh>
    <rPh sb="14" eb="15">
      <t>セン</t>
    </rPh>
    <rPh sb="15" eb="16">
      <t>エン</t>
    </rPh>
    <rPh sb="16" eb="18">
      <t>ミマン</t>
    </rPh>
    <rPh sb="18" eb="20">
      <t>キリス</t>
    </rPh>
    <phoneticPr fontId="2"/>
  </si>
  <si>
    <t>一括</t>
    <rPh sb="0" eb="2">
      <t>イッカツ</t>
    </rPh>
    <phoneticPr fontId="2"/>
  </si>
  <si>
    <t>区分</t>
    <rPh sb="0" eb="2">
      <t>クブン</t>
    </rPh>
    <phoneticPr fontId="2"/>
  </si>
  <si>
    <t>－</t>
  </si>
  <si>
    <t>数量(kg)</t>
    <phoneticPr fontId="2"/>
  </si>
  <si>
    <t>（注２）補助対象面積は１ａ未満切捨てにより算定する。</t>
    <rPh sb="1" eb="2">
      <t>チュウ</t>
    </rPh>
    <rPh sb="4" eb="6">
      <t>ホジョ</t>
    </rPh>
    <rPh sb="6" eb="8">
      <t>タイショウ</t>
    </rPh>
    <rPh sb="8" eb="10">
      <t>メンセキ</t>
    </rPh>
    <rPh sb="13" eb="15">
      <t>ミマン</t>
    </rPh>
    <rPh sb="15" eb="16">
      <t>キ</t>
    </rPh>
    <rPh sb="16" eb="17">
      <t>ス</t>
    </rPh>
    <rPh sb="21" eb="23">
      <t>サンテイ</t>
    </rPh>
    <phoneticPr fontId="2"/>
  </si>
  <si>
    <t>○○　□□</t>
    <phoneticPr fontId="2"/>
  </si>
  <si>
    <t>基準単収</t>
    <rPh sb="0" eb="2">
      <t>キジュン</t>
    </rPh>
    <rPh sb="2" eb="4">
      <t>タンシュウ</t>
    </rPh>
    <phoneticPr fontId="2"/>
  </si>
  <si>
    <t>□□　△△</t>
    <phoneticPr fontId="2"/>
  </si>
  <si>
    <t>○区・○○地区の基準単収</t>
    <rPh sb="1" eb="2">
      <t>ク</t>
    </rPh>
    <rPh sb="5" eb="7">
      <t>チク</t>
    </rPh>
    <rPh sb="8" eb="12">
      <t>キジュンタンシュウ</t>
    </rPh>
    <phoneticPr fontId="2"/>
  </si>
  <si>
    <t>需要者との結び付き見込調査票</t>
    <rPh sb="0" eb="2">
      <t>ジュヨウ</t>
    </rPh>
    <rPh sb="2" eb="3">
      <t>シャ</t>
    </rPh>
    <rPh sb="5" eb="6">
      <t>ムス</t>
    </rPh>
    <rPh sb="7" eb="8">
      <t>ツ</t>
    </rPh>
    <rPh sb="9" eb="11">
      <t>ミコミ</t>
    </rPh>
    <rPh sb="11" eb="13">
      <t>チョウサ</t>
    </rPh>
    <rPh sb="13" eb="14">
      <t>ヒョウ</t>
    </rPh>
    <phoneticPr fontId="2"/>
  </si>
  <si>
    <t>合計</t>
    <rPh sb="0" eb="2">
      <t>ゴウケイ</t>
    </rPh>
    <phoneticPr fontId="2"/>
  </si>
  <si>
    <t>（注１）認定区分は、１：認定農業者、２：認定新規就農者、３：集落営農のいずれかから選択</t>
    <rPh sb="41" eb="43">
      <t>センタク</t>
    </rPh>
    <phoneticPr fontId="2"/>
  </si>
  <si>
    <t>（注３）用途別に作成する。（加工用うるち米、加工用もち米、米粉用米、酒造好適米ごと。）</t>
    <rPh sb="4" eb="6">
      <t>ヨウト</t>
    </rPh>
    <rPh sb="6" eb="7">
      <t>ベツ</t>
    </rPh>
    <rPh sb="8" eb="10">
      <t>サクセイ</t>
    </rPh>
    <rPh sb="14" eb="17">
      <t>カコウヨウ</t>
    </rPh>
    <rPh sb="20" eb="21">
      <t>マイ</t>
    </rPh>
    <rPh sb="22" eb="25">
      <t>カコウヨウ</t>
    </rPh>
    <rPh sb="27" eb="28">
      <t>マイ</t>
    </rPh>
    <rPh sb="29" eb="30">
      <t>コメ</t>
    </rPh>
    <rPh sb="30" eb="31">
      <t>コ</t>
    </rPh>
    <rPh sb="31" eb="32">
      <t>ヨウ</t>
    </rPh>
    <rPh sb="32" eb="33">
      <t>マイ</t>
    </rPh>
    <rPh sb="39" eb="40">
      <t>サカマイ</t>
    </rPh>
    <phoneticPr fontId="2"/>
  </si>
  <si>
    <t>品種</t>
    <rPh sb="0" eb="2">
      <t>ヒンシュ</t>
    </rPh>
    <phoneticPr fontId="2"/>
  </si>
  <si>
    <t>ゆきん子舞</t>
    <rPh sb="3" eb="4">
      <t>コ</t>
    </rPh>
    <rPh sb="4" eb="5">
      <t>マイ</t>
    </rPh>
    <phoneticPr fontId="2"/>
  </si>
  <si>
    <t>トドロキワセ</t>
    <phoneticPr fontId="2"/>
  </si>
  <si>
    <r>
      <t>品種</t>
    </r>
    <r>
      <rPr>
        <sz val="10"/>
        <color rgb="FFFF0000"/>
        <rFont val="ＭＳ 明朝"/>
        <family val="1"/>
        <charset val="128"/>
      </rPr>
      <t>※１</t>
    </r>
    <rPh sb="0" eb="2">
      <t>ヒンシュ</t>
    </rPh>
    <phoneticPr fontId="2"/>
  </si>
  <si>
    <r>
      <t>合計</t>
    </r>
    <r>
      <rPr>
        <sz val="10"/>
        <color rgb="FFFF0000"/>
        <rFont val="ＭＳ 明朝"/>
        <family val="1"/>
        <charset val="128"/>
      </rPr>
      <t>※２</t>
    </r>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</si>
</sst>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0"/>
      <name val="ＭＳ 明朝"/>
      <family val="1"/>
      <charset val="128"/>
    </font>
    <font>
      <sz val="8"/>
      <name val="ＭＳ 明朝"/>
      <family val="1"/>
      <charset val="128"/>
    </font>
    <font>
      <sz val="12"/>
      <name val="ＭＳ 明朝"/>
      <family val="1"/>
      <charset val="128"/>
    </font>
    <font>
      <sz val="11"/>
      <name val="ＭＳ 明朝"/>
      <family val="1"/>
      <charset val="128"/>
    </font>
    <font>
      <sz val="14"/>
      <name val="ＭＳ Ｐゴシック"/>
      <family val="3"/>
      <charset val="128"/>
    </font>
    <font>
      <sz val="16"/>
      <name val="ＭＳ Ｐゴシック"/>
      <family val="3"/>
      <charset val="128"/>
    </font>
    <font>
      <sz val="10"/>
      <color rgb="FFFF000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FF0000"/>
      </left>
      <right style="thin">
        <color auto="1"/>
      </right>
      <top style="thin">
        <color indexed="64"/>
      </top>
      <bottom style="hair">
        <color auto="1"/>
      </bottom>
      <diagonal/>
    </border>
    <border>
      <left style="thin">
        <color indexed="64"/>
      </left>
      <right style="thin">
        <color indexed="64"/>
      </right>
      <top style="thin">
        <color indexed="64"/>
      </top>
      <bottom style="hair">
        <color indexed="64"/>
      </bottom>
      <diagonal/>
    </border>
    <border>
      <left style="thin">
        <color rgb="FFFF0000"/>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rgb="FFFF0000"/>
      </left>
      <right style="thin">
        <color auto="1"/>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indexed="64"/>
      </top>
      <bottom style="hair">
        <color rgb="FFFF0000"/>
      </bottom>
      <diagonal/>
    </border>
    <border>
      <left style="thin">
        <color auto="1"/>
      </left>
      <right style="thin">
        <color auto="1"/>
      </right>
      <top style="hair">
        <color rgb="FFFF0000"/>
      </top>
      <bottom style="thin">
        <color indexed="64"/>
      </bottom>
      <diagonal/>
    </border>
    <border>
      <left/>
      <right style="thin">
        <color rgb="FFFF0000"/>
      </right>
      <top style="thin">
        <color indexed="64"/>
      </top>
      <bottom/>
      <diagonal/>
    </border>
    <border>
      <left/>
      <right style="thin">
        <color rgb="FFFF0000"/>
      </right>
      <top/>
      <bottom style="thin">
        <color indexed="64"/>
      </bottom>
      <diagonal/>
    </border>
    <border>
      <left style="thin">
        <color indexed="64"/>
      </left>
      <right style="thin">
        <color rgb="FFFF0000"/>
      </right>
      <top style="thin">
        <color indexed="64"/>
      </top>
      <bottom/>
      <diagonal/>
    </border>
    <border>
      <left style="thin">
        <color auto="1"/>
      </left>
      <right style="thin">
        <color auto="1"/>
      </right>
      <top/>
      <bottom style="thin">
        <color rgb="FFFF0000"/>
      </bottom>
      <diagonal/>
    </border>
    <border>
      <left style="thin">
        <color indexed="64"/>
      </left>
      <right style="thin">
        <color rgb="FFFF0000"/>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3" fillId="0" borderId="0" xfId="0" applyFont="1" applyFill="1">
      <alignment vertical="center"/>
    </xf>
    <xf numFmtId="0" fontId="4" fillId="0" borderId="0" xfId="0" applyFont="1" applyFill="1" applyAlignment="1">
      <alignment horizontal="center" vertical="center"/>
    </xf>
    <xf numFmtId="0" fontId="3" fillId="0" borderId="2" xfId="0" applyFont="1" applyFill="1" applyBorder="1">
      <alignment vertical="center"/>
    </xf>
    <xf numFmtId="176" fontId="0" fillId="0" borderId="0" xfId="0" applyNumberFormat="1">
      <alignment vertical="center"/>
    </xf>
    <xf numFmtId="0" fontId="8" fillId="0" borderId="0" xfId="0" applyFont="1">
      <alignment vertical="center"/>
    </xf>
    <xf numFmtId="0" fontId="0" fillId="0" borderId="15" xfId="0" applyBorder="1">
      <alignment vertical="center"/>
    </xf>
    <xf numFmtId="0" fontId="0" fillId="0" borderId="16" xfId="0" applyBorder="1">
      <alignment vertical="center"/>
    </xf>
    <xf numFmtId="176" fontId="0" fillId="0" borderId="17" xfId="0" applyNumberFormat="1" applyBorder="1">
      <alignment vertical="center"/>
    </xf>
    <xf numFmtId="0" fontId="0" fillId="0" borderId="18" xfId="0" applyBorder="1">
      <alignment vertical="center"/>
    </xf>
    <xf numFmtId="0" fontId="0" fillId="0" borderId="19" xfId="0" applyBorder="1">
      <alignment vertical="center"/>
    </xf>
    <xf numFmtId="176" fontId="0" fillId="0" borderId="20" xfId="0" applyNumberFormat="1" applyBorder="1">
      <alignment vertical="center"/>
    </xf>
    <xf numFmtId="0" fontId="0" fillId="2" borderId="21" xfId="0" applyFill="1" applyBorder="1">
      <alignment vertical="center"/>
    </xf>
    <xf numFmtId="0" fontId="0" fillId="2" borderId="22" xfId="0" applyFill="1" applyBorder="1">
      <alignment vertical="center"/>
    </xf>
    <xf numFmtId="176" fontId="0" fillId="2" borderId="23" xfId="0" applyNumberFormat="1" applyFill="1" applyBorder="1">
      <alignment vertical="center"/>
    </xf>
    <xf numFmtId="177" fontId="0" fillId="0" borderId="17" xfId="0" applyNumberFormat="1" applyBorder="1">
      <alignment vertical="center"/>
    </xf>
    <xf numFmtId="0" fontId="3" fillId="0" borderId="24" xfId="0" applyFont="1" applyFill="1" applyBorder="1" applyAlignment="1">
      <alignment vertical="center" shrinkToFit="1"/>
    </xf>
    <xf numFmtId="0" fontId="3" fillId="0" borderId="25" xfId="0" applyFont="1" applyFill="1" applyBorder="1" applyAlignment="1">
      <alignment vertical="center" shrinkToFit="1"/>
    </xf>
    <xf numFmtId="0" fontId="3" fillId="0" borderId="26" xfId="0" applyFont="1" applyFill="1" applyBorder="1" applyAlignment="1">
      <alignment vertical="center" shrinkToFit="1"/>
    </xf>
    <xf numFmtId="0" fontId="3" fillId="0" borderId="27" xfId="0" applyFont="1" applyFill="1" applyBorder="1" applyAlignment="1">
      <alignment vertical="center" shrinkToFit="1"/>
    </xf>
    <xf numFmtId="38" fontId="3" fillId="0" borderId="26" xfId="1" applyFont="1" applyFill="1" applyBorder="1" applyAlignment="1">
      <alignment vertical="center" shrinkToFit="1"/>
    </xf>
    <xf numFmtId="38" fontId="3" fillId="0" borderId="28" xfId="1" applyFont="1" applyFill="1" applyBorder="1" applyAlignment="1">
      <alignment vertical="center" shrinkToFit="1"/>
    </xf>
    <xf numFmtId="0" fontId="3" fillId="0" borderId="29" xfId="0" applyFont="1" applyFill="1" applyBorder="1" applyAlignment="1">
      <alignment vertical="center" shrinkToFit="1"/>
    </xf>
    <xf numFmtId="38" fontId="3" fillId="0" borderId="2" xfId="1" applyFont="1" applyFill="1" applyBorder="1" applyAlignment="1">
      <alignment horizontal="center" vertical="center"/>
    </xf>
    <xf numFmtId="0" fontId="3" fillId="0" borderId="0" xfId="0" applyFont="1" applyFill="1" applyBorder="1" applyAlignment="1">
      <alignment horizontal="center" vertical="center"/>
    </xf>
    <xf numFmtId="38" fontId="3" fillId="0" borderId="0" xfId="1" applyFont="1" applyFill="1" applyBorder="1" applyAlignment="1">
      <alignment horizontal="center" vertical="center"/>
    </xf>
    <xf numFmtId="0" fontId="3" fillId="0" borderId="0" xfId="0" applyFont="1" applyFill="1" applyBorder="1">
      <alignment vertical="center"/>
    </xf>
    <xf numFmtId="0" fontId="3" fillId="0" borderId="0" xfId="0" applyFont="1" applyBorder="1">
      <alignment vertical="center"/>
    </xf>
    <xf numFmtId="0" fontId="3" fillId="0" borderId="19" xfId="0" applyFont="1" applyFill="1" applyBorder="1">
      <alignment vertical="center"/>
    </xf>
    <xf numFmtId="0" fontId="3" fillId="0" borderId="22" xfId="0" applyFont="1" applyFill="1" applyBorder="1">
      <alignment vertical="center"/>
    </xf>
    <xf numFmtId="0" fontId="3" fillId="0" borderId="37" xfId="0" applyFont="1" applyFill="1" applyBorder="1" applyAlignment="1">
      <alignment vertical="center" shrinkToFit="1"/>
    </xf>
    <xf numFmtId="0" fontId="3" fillId="0" borderId="39" xfId="0" applyFont="1" applyFill="1" applyBorder="1" applyAlignment="1">
      <alignment vertical="center" shrinkToFit="1"/>
    </xf>
    <xf numFmtId="0" fontId="3" fillId="0" borderId="40" xfId="0" applyFont="1" applyFill="1" applyBorder="1" applyAlignment="1">
      <alignment vertical="center" shrinkToFit="1"/>
    </xf>
    <xf numFmtId="0" fontId="3" fillId="0" borderId="41" xfId="0" applyFont="1" applyFill="1" applyBorder="1" applyAlignment="1">
      <alignment vertical="center" shrinkToFit="1"/>
    </xf>
    <xf numFmtId="0" fontId="3" fillId="0" borderId="42" xfId="0" applyFont="1" applyFill="1" applyBorder="1" applyAlignment="1">
      <alignment vertical="center" shrinkToFit="1"/>
    </xf>
    <xf numFmtId="0" fontId="3" fillId="0" borderId="0" xfId="0" applyFont="1" applyFill="1" applyBorder="1" applyAlignment="1">
      <alignment vertical="center"/>
    </xf>
    <xf numFmtId="38" fontId="3" fillId="0" borderId="27" xfId="1" applyFont="1" applyFill="1" applyBorder="1" applyAlignment="1">
      <alignment vertical="center" shrinkToFit="1"/>
    </xf>
    <xf numFmtId="38" fontId="3" fillId="0" borderId="25" xfId="1" applyFont="1" applyFill="1" applyBorder="1" applyAlignment="1">
      <alignment vertical="center" shrinkToFit="1"/>
    </xf>
    <xf numFmtId="0" fontId="3" fillId="5" borderId="39" xfId="0" applyFont="1" applyFill="1" applyBorder="1" applyAlignment="1">
      <alignment vertical="center" shrinkToFit="1"/>
    </xf>
    <xf numFmtId="38" fontId="3" fillId="5" borderId="27" xfId="1" applyFont="1" applyFill="1" applyBorder="1" applyAlignment="1">
      <alignment vertical="center" shrinkToFit="1"/>
    </xf>
    <xf numFmtId="38" fontId="3" fillId="0" borderId="38" xfId="1" applyFont="1" applyFill="1" applyBorder="1" applyAlignment="1">
      <alignment vertical="center" shrinkToFit="1"/>
    </xf>
    <xf numFmtId="38" fontId="3" fillId="0" borderId="29" xfId="1" applyFont="1" applyFill="1" applyBorder="1" applyAlignment="1">
      <alignment vertical="center" shrinkToFit="1"/>
    </xf>
    <xf numFmtId="38" fontId="3" fillId="0" borderId="40" xfId="1" applyFont="1" applyFill="1" applyBorder="1" applyAlignment="1">
      <alignment vertical="center" shrinkToFit="1"/>
    </xf>
    <xf numFmtId="38" fontId="3" fillId="0" borderId="43" xfId="1" applyFont="1" applyFill="1" applyBorder="1" applyAlignment="1">
      <alignment vertical="center" shrinkToFit="1"/>
    </xf>
    <xf numFmtId="0" fontId="0" fillId="0" borderId="0" xfId="0" applyAlignment="1">
      <alignment vertical="center" wrapText="1"/>
    </xf>
    <xf numFmtId="0" fontId="3" fillId="0" borderId="0" xfId="0" applyFont="1" applyFill="1" applyBorder="1" applyAlignment="1">
      <alignment horizontal="center" vertical="center"/>
    </xf>
    <xf numFmtId="38" fontId="3" fillId="0" borderId="2" xfId="1" applyFont="1" applyFill="1" applyBorder="1" applyAlignment="1">
      <alignment horizontal="right" vertical="center"/>
    </xf>
    <xf numFmtId="38" fontId="3" fillId="0" borderId="9" xfId="1" applyFont="1" applyFill="1" applyBorder="1" applyAlignment="1">
      <alignment horizontal="right" vertical="center"/>
    </xf>
    <xf numFmtId="0" fontId="3" fillId="0" borderId="19" xfId="0" applyFont="1" applyFill="1" applyBorder="1" applyAlignment="1">
      <alignment horizontal="left"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25" xfId="0" applyFont="1" applyFill="1" applyBorder="1">
      <alignment vertical="center"/>
    </xf>
    <xf numFmtId="0" fontId="3" fillId="0" borderId="27" xfId="0" applyFont="1" applyFill="1" applyBorder="1">
      <alignment vertical="center"/>
    </xf>
    <xf numFmtId="0" fontId="3" fillId="0" borderId="29" xfId="0" applyFont="1" applyFill="1" applyBorder="1">
      <alignment vertical="center"/>
    </xf>
    <xf numFmtId="0" fontId="3" fillId="0" borderId="25" xfId="0" applyFont="1" applyFill="1" applyBorder="1" applyAlignment="1">
      <alignment horizontal="center" vertical="center"/>
    </xf>
    <xf numFmtId="38" fontId="3" fillId="0" borderId="25" xfId="1" applyFont="1" applyFill="1" applyBorder="1" applyAlignment="1">
      <alignment horizontal="right" vertical="center"/>
    </xf>
    <xf numFmtId="0" fontId="6"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0" xfId="0" applyFont="1" applyFill="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5" xfId="0" applyFont="1" applyFill="1" applyBorder="1" applyAlignment="1">
      <alignment horizontal="left" vertical="center"/>
    </xf>
    <xf numFmtId="0" fontId="3" fillId="0" borderId="27" xfId="0" applyFont="1" applyFill="1" applyBorder="1" applyAlignment="1">
      <alignment horizontal="center" vertical="center"/>
    </xf>
    <xf numFmtId="38" fontId="3" fillId="0" borderId="27" xfId="1" applyFont="1" applyFill="1" applyBorder="1" applyAlignment="1">
      <alignment horizontal="right" vertical="center"/>
    </xf>
    <xf numFmtId="0" fontId="3" fillId="0" borderId="27" xfId="0" applyFont="1" applyFill="1" applyBorder="1" applyAlignment="1">
      <alignment horizontal="left" vertical="center"/>
    </xf>
    <xf numFmtId="0" fontId="3" fillId="0" borderId="29" xfId="0" applyFont="1" applyFill="1" applyBorder="1" applyAlignment="1">
      <alignment horizontal="center" vertical="center"/>
    </xf>
    <xf numFmtId="38" fontId="3" fillId="0" borderId="29" xfId="1" applyFont="1" applyFill="1" applyBorder="1" applyAlignment="1">
      <alignment horizontal="righ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1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38" fontId="3" fillId="0" borderId="9" xfId="1" applyFont="1" applyFill="1" applyBorder="1" applyAlignment="1">
      <alignment horizontal="right" vertical="center"/>
    </xf>
    <xf numFmtId="38" fontId="3" fillId="0" borderId="3" xfId="1" applyFont="1" applyFill="1" applyBorder="1" applyAlignment="1">
      <alignment horizontal="right" vertical="center"/>
    </xf>
    <xf numFmtId="0" fontId="3" fillId="0" borderId="29" xfId="0" applyFont="1" applyFill="1" applyBorder="1" applyAlignment="1">
      <alignment horizontal="left"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Alignment="1">
      <alignment horizontal="left" vertical="center" wrapText="1"/>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38" fontId="3" fillId="0" borderId="19" xfId="1" applyFont="1" applyFill="1" applyBorder="1" applyAlignment="1">
      <alignment horizontal="right" vertical="center"/>
    </xf>
    <xf numFmtId="38" fontId="3" fillId="0" borderId="20" xfId="1" applyFont="1" applyFill="1" applyBorder="1" applyAlignment="1">
      <alignment horizontal="right"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38" fontId="3" fillId="0" borderId="46" xfId="1" applyFont="1" applyFill="1" applyBorder="1" applyAlignment="1">
      <alignment horizontal="center" vertical="center"/>
    </xf>
    <xf numFmtId="38" fontId="3" fillId="0" borderId="39" xfId="1"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38" fontId="3" fillId="5" borderId="44" xfId="1" applyFont="1" applyFill="1" applyBorder="1" applyAlignment="1">
      <alignment horizontal="right" vertical="center"/>
    </xf>
    <xf numFmtId="38" fontId="3" fillId="5" borderId="45" xfId="1" applyFont="1" applyFill="1" applyBorder="1" applyAlignment="1">
      <alignment horizontal="right" vertical="center"/>
    </xf>
    <xf numFmtId="0" fontId="3" fillId="5" borderId="44" xfId="0" applyFont="1" applyFill="1" applyBorder="1" applyAlignment="1">
      <alignment horizontal="right" vertical="center" shrinkToFit="1"/>
    </xf>
    <xf numFmtId="0" fontId="3" fillId="5" borderId="45" xfId="0" applyFont="1" applyFill="1" applyBorder="1" applyAlignment="1">
      <alignment horizontal="right" vertical="center" shrinkToFit="1"/>
    </xf>
    <xf numFmtId="0" fontId="9" fillId="2" borderId="0" xfId="0" applyFont="1" applyFill="1" applyAlignment="1">
      <alignment horizontal="center" vertical="center"/>
    </xf>
    <xf numFmtId="0" fontId="0" fillId="4" borderId="10" xfId="0" applyFill="1" applyBorder="1" applyAlignment="1">
      <alignment horizontal="center" vertical="center" wrapText="1"/>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center" vertical="center"/>
    </xf>
    <xf numFmtId="0" fontId="0" fillId="4" borderId="10"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584197</xdr:colOff>
      <xdr:row>6</xdr:row>
      <xdr:rowOff>104776</xdr:rowOff>
    </xdr:from>
    <xdr:to>
      <xdr:col>8</xdr:col>
      <xdr:colOff>450849</xdr:colOff>
      <xdr:row>8</xdr:row>
      <xdr:rowOff>266701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08397" y="1266826"/>
          <a:ext cx="3486152" cy="685800"/>
        </a:xfrm>
        <a:prstGeom prst="wedgeRoundRectCallout">
          <a:avLst>
            <a:gd name="adj1" fmla="val -70991"/>
            <a:gd name="adj2" fmla="val 5849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加工用米（うるち、もち）、米粉用米、酒造好適米のどれかをセル選択</a:t>
          </a:r>
        </a:p>
      </xdr:txBody>
    </xdr:sp>
    <xdr:clientData/>
  </xdr:twoCellAnchor>
  <xdr:twoCellAnchor>
    <xdr:from>
      <xdr:col>3</xdr:col>
      <xdr:colOff>1238250</xdr:colOff>
      <xdr:row>22</xdr:row>
      <xdr:rowOff>31750</xdr:rowOff>
    </xdr:from>
    <xdr:to>
      <xdr:col>8</xdr:col>
      <xdr:colOff>1073150</xdr:colOff>
      <xdr:row>24</xdr:row>
      <xdr:rowOff>57150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2667000" y="5295900"/>
          <a:ext cx="4565650" cy="584200"/>
        </a:xfrm>
        <a:prstGeom prst="wedgeRoundRectCallout">
          <a:avLst>
            <a:gd name="adj1" fmla="val -34406"/>
            <a:gd name="adj2" fmla="val 650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１：認定農業者、２：認定新規就農者、３：集落営農のいずれかから選択し、わかる範囲内で入力。農林政策課から各区へ照会します。</a:t>
          </a:r>
        </a:p>
      </xdr:txBody>
    </xdr:sp>
    <xdr:clientData/>
  </xdr:twoCellAnchor>
  <xdr:twoCellAnchor>
    <xdr:from>
      <xdr:col>4</xdr:col>
      <xdr:colOff>482600</xdr:colOff>
      <xdr:row>8</xdr:row>
      <xdr:rowOff>371475</xdr:rowOff>
    </xdr:from>
    <xdr:to>
      <xdr:col>8</xdr:col>
      <xdr:colOff>692150</xdr:colOff>
      <xdr:row>10</xdr:row>
      <xdr:rowOff>139701</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619500" y="2047875"/>
          <a:ext cx="3232150" cy="352426"/>
        </a:xfrm>
        <a:prstGeom prst="wedgeRoundRectCallout">
          <a:avLst>
            <a:gd name="adj1" fmla="val -67645"/>
            <a:gd name="adj2" fmla="val 4877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u="sng"/>
            <a:t>新潟市内</a:t>
          </a:r>
          <a:r>
            <a:rPr kumimoji="1" lang="ja-JP" altLang="en-US" sz="1200"/>
            <a:t>にある本社・支社・営業所等を記載</a:t>
          </a:r>
        </a:p>
      </xdr:txBody>
    </xdr:sp>
    <xdr:clientData/>
  </xdr:twoCellAnchor>
  <xdr:twoCellAnchor>
    <xdr:from>
      <xdr:col>0</xdr:col>
      <xdr:colOff>50800</xdr:colOff>
      <xdr:row>15</xdr:row>
      <xdr:rowOff>139700</xdr:rowOff>
    </xdr:from>
    <xdr:to>
      <xdr:col>9</xdr:col>
      <xdr:colOff>273050</xdr:colOff>
      <xdr:row>20</xdr:row>
      <xdr:rowOff>57150</xdr:rowOff>
    </xdr:to>
    <xdr:sp macro="" textlink="">
      <xdr:nvSpPr>
        <xdr:cNvPr id="7" name="角丸四角形吹き出し 3">
          <a:extLst>
            <a:ext uri="{FF2B5EF4-FFF2-40B4-BE49-F238E27FC236}">
              <a16:creationId xmlns:a16="http://schemas.microsoft.com/office/drawing/2014/main" id="{392C54C0-FD42-4196-AA69-338784B744F2}"/>
            </a:ext>
          </a:extLst>
        </xdr:cNvPr>
        <xdr:cNvSpPr/>
      </xdr:nvSpPr>
      <xdr:spPr>
        <a:xfrm>
          <a:off x="50800" y="3714750"/>
          <a:ext cx="7543800" cy="1060450"/>
        </a:xfrm>
        <a:prstGeom prst="wedgeRoundRectCallout">
          <a:avLst>
            <a:gd name="adj1" fmla="val 21703"/>
            <a:gd name="adj2" fmla="val -28136"/>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【R7</a:t>
          </a:r>
          <a:r>
            <a:rPr kumimoji="1" lang="ja-JP" altLang="ja-JP" sz="1100">
              <a:solidFill>
                <a:schemeClr val="dk1"/>
              </a:solidFill>
              <a:effectLst/>
              <a:latin typeface="+mn-lt"/>
              <a:ea typeface="+mn-ea"/>
              <a:cs typeface="+mn-cs"/>
            </a:rPr>
            <a:t>新規項目</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品種を記載してください。複数品種を出荷している場合は、１品種１行ずつ記載してください。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【R7</a:t>
          </a:r>
          <a:r>
            <a:rPr kumimoji="1" lang="ja-JP" altLang="ja-JP" sz="1100">
              <a:solidFill>
                <a:schemeClr val="dk1"/>
              </a:solidFill>
              <a:effectLst/>
              <a:latin typeface="+mn-lt"/>
              <a:ea typeface="+mn-ea"/>
              <a:cs typeface="+mn-cs"/>
            </a:rPr>
            <a:t>新規項目</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補助対象出荷数量（㎏）を合計する数式が入力してあるので、実需者の補助対象出荷数量（㎏）の合計と</a:t>
          </a:r>
          <a:r>
            <a:rPr kumimoji="1" lang="ja-JP" altLang="ja-JP" sz="1100">
              <a:solidFill>
                <a:schemeClr val="dk1"/>
              </a:solidFill>
              <a:effectLst/>
              <a:latin typeface="+mn-lt"/>
              <a:ea typeface="+mn-ea"/>
              <a:cs typeface="+mn-cs"/>
            </a:rPr>
            <a:t>下表の数量（ｋｇ）の合計</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一致することを確認してください。</a:t>
          </a:r>
          <a:endParaRPr lang="ja-JP" altLang="ja-JP">
            <a:effectLst/>
          </a:endParaRPr>
        </a:p>
      </xdr:txBody>
    </xdr:sp>
    <xdr:clientData/>
  </xdr:twoCellAnchor>
  <xdr:twoCellAnchor>
    <xdr:from>
      <xdr:col>1</xdr:col>
      <xdr:colOff>260348</xdr:colOff>
      <xdr:row>32</xdr:row>
      <xdr:rowOff>95251</xdr:rowOff>
    </xdr:from>
    <xdr:to>
      <xdr:col>8</xdr:col>
      <xdr:colOff>822324</xdr:colOff>
      <xdr:row>36</xdr:row>
      <xdr:rowOff>247651</xdr:rowOff>
    </xdr:to>
    <xdr:sp macro="" textlink="">
      <xdr:nvSpPr>
        <xdr:cNvPr id="8" name="角丸四角形吹き出し 3">
          <a:extLst>
            <a:ext uri="{FF2B5EF4-FFF2-40B4-BE49-F238E27FC236}">
              <a16:creationId xmlns:a16="http://schemas.microsoft.com/office/drawing/2014/main" id="{C4670749-F4C8-B99F-8893-347F0BC21046}"/>
            </a:ext>
          </a:extLst>
        </xdr:cNvPr>
        <xdr:cNvSpPr/>
      </xdr:nvSpPr>
      <xdr:spPr>
        <a:xfrm>
          <a:off x="460373" y="8162926"/>
          <a:ext cx="6505576" cy="1409700"/>
        </a:xfrm>
        <a:prstGeom prst="wedgeRoundRectCallout">
          <a:avLst>
            <a:gd name="adj1" fmla="val 16985"/>
            <a:gd name="adj2" fmla="val -68396"/>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出荷数量の一部を地域内流通で出荷する場合、一括管理と区分管理で交付対象面積の計算が異なるので、（別紙）「交付対象面積の考え方」をご確認ください。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・異なる</a:t>
          </a:r>
          <a:r>
            <a:rPr kumimoji="1" lang="ja-JP" altLang="ja-JP" sz="1100">
              <a:solidFill>
                <a:schemeClr val="dk1"/>
              </a:solidFill>
              <a:effectLst/>
              <a:latin typeface="+mn-lt"/>
              <a:ea typeface="+mn-ea"/>
              <a:cs typeface="+mn-cs"/>
            </a:rPr>
            <a:t>出荷方式</a:t>
          </a:r>
          <a:r>
            <a:rPr kumimoji="1" lang="ja-JP" altLang="en-US" sz="1100">
              <a:solidFill>
                <a:schemeClr val="dk1"/>
              </a:solidFill>
              <a:effectLst/>
              <a:latin typeface="+mn-lt"/>
              <a:ea typeface="+mn-ea"/>
              <a:cs typeface="+mn-cs"/>
            </a:rPr>
            <a:t>で申請をする</a:t>
          </a:r>
          <a:r>
            <a:rPr kumimoji="1" lang="ja-JP" altLang="ja-JP" sz="1100">
              <a:solidFill>
                <a:schemeClr val="dk1"/>
              </a:solidFill>
              <a:effectLst/>
              <a:latin typeface="+mn-lt"/>
              <a:ea typeface="+mn-ea"/>
              <a:cs typeface="+mn-cs"/>
            </a:rPr>
            <a:t>場合は、</a:t>
          </a:r>
          <a:r>
            <a:rPr kumimoji="1" lang="ja-JP" altLang="ja-JP" sz="1100" u="sng">
              <a:solidFill>
                <a:schemeClr val="dk1"/>
              </a:solidFill>
              <a:effectLst/>
              <a:latin typeface="+mn-lt"/>
              <a:ea typeface="+mn-ea"/>
              <a:cs typeface="+mn-cs"/>
            </a:rPr>
            <a:t>面積・金額のセルのみを結合し、灰色で塗ってください</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面積は合算した数値を入力してください。（</a:t>
          </a:r>
          <a:r>
            <a:rPr kumimoji="1" lang="en-US" altLang="ja-JP" sz="1100">
              <a:solidFill>
                <a:schemeClr val="dk1"/>
              </a:solidFill>
              <a:effectLst/>
              <a:latin typeface="+mn-lt"/>
              <a:ea typeface="+mn-ea"/>
              <a:cs typeface="+mn-cs"/>
            </a:rPr>
            <a:t>※1a</a:t>
          </a:r>
          <a:r>
            <a:rPr kumimoji="1" lang="ja-JP" altLang="ja-JP" sz="1100">
              <a:solidFill>
                <a:schemeClr val="dk1"/>
              </a:solidFill>
              <a:effectLst/>
              <a:latin typeface="+mn-lt"/>
              <a:ea typeface="+mn-ea"/>
              <a:cs typeface="+mn-cs"/>
            </a:rPr>
            <a:t>未満切り捨て）</a:t>
          </a:r>
          <a:endParaRPr kumimoji="1" lang="en-US" altLang="ja-JP" sz="1200">
            <a:solidFill>
              <a:schemeClr val="dk1"/>
            </a:solidFill>
            <a:latin typeface="+mn-lt"/>
            <a:ea typeface="+mn-ea"/>
            <a:cs typeface="+mn-cs"/>
          </a:endParaRPr>
        </a:p>
        <a:p>
          <a:pPr lvl="0"/>
          <a:endParaRPr kumimoji="1" lang="ja-JP" altLang="ja-JP" sz="1200">
            <a:solidFill>
              <a:schemeClr val="dk1"/>
            </a:solidFill>
            <a:latin typeface="+mn-lt"/>
            <a:ea typeface="+mn-ea"/>
            <a:cs typeface="+mn-cs"/>
          </a:endParaRPr>
        </a:p>
        <a:p>
          <a:pPr algn="l"/>
          <a:endParaRPr kumimoji="1" lang="en-US" altLang="ja-JP" sz="12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21</xdr:row>
      <xdr:rowOff>76202</xdr:rowOff>
    </xdr:from>
    <xdr:to>
      <xdr:col>10</xdr:col>
      <xdr:colOff>419099</xdr:colOff>
      <xdr:row>22</xdr:row>
      <xdr:rowOff>180975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5400000">
          <a:off x="4800600" y="3248027"/>
          <a:ext cx="295273" cy="2124074"/>
        </a:xfrm>
        <a:prstGeom prst="rightBrace">
          <a:avLst>
            <a:gd name="adj1" fmla="val 8333"/>
            <a:gd name="adj2" fmla="val 486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xdr:row>
      <xdr:rowOff>28575</xdr:rowOff>
    </xdr:from>
    <xdr:to>
      <xdr:col>10</xdr:col>
      <xdr:colOff>381002</xdr:colOff>
      <xdr:row>9</xdr:row>
      <xdr:rowOff>171448</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rot="5400000">
          <a:off x="4762502" y="761998"/>
          <a:ext cx="333373" cy="2085977"/>
        </a:xfrm>
        <a:prstGeom prst="rightBrace">
          <a:avLst>
            <a:gd name="adj1" fmla="val 8333"/>
            <a:gd name="adj2" fmla="val 486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xdr:row>
      <xdr:rowOff>114300</xdr:rowOff>
    </xdr:from>
    <xdr:to>
      <xdr:col>15</xdr:col>
      <xdr:colOff>409575</xdr:colOff>
      <xdr:row>5</xdr:row>
      <xdr:rowOff>123824</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rot="16200000">
          <a:off x="5819776" y="-1162051"/>
          <a:ext cx="390524" cy="4257675"/>
        </a:xfrm>
        <a:prstGeom prst="rightBrace">
          <a:avLst>
            <a:gd name="adj1" fmla="val 8333"/>
            <a:gd name="adj2" fmla="val 467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381000</xdr:colOff>
      <xdr:row>2</xdr:row>
      <xdr:rowOff>28575</xdr:rowOff>
    </xdr:from>
    <xdr:ext cx="1495426"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114925" y="495300"/>
          <a:ext cx="1495426"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t>出荷数量＝</a:t>
          </a:r>
          <a:r>
            <a:rPr kumimoji="1" lang="en-US" altLang="ja-JP" sz="1100"/>
            <a:t>10,200kg</a:t>
          </a:r>
          <a:endParaRPr kumimoji="1" lang="ja-JP" altLang="en-US" sz="1100"/>
        </a:p>
      </xdr:txBody>
    </xdr:sp>
    <xdr:clientData/>
  </xdr:oneCellAnchor>
  <xdr:twoCellAnchor>
    <xdr:from>
      <xdr:col>6</xdr:col>
      <xdr:colOff>19049</xdr:colOff>
      <xdr:row>10</xdr:row>
      <xdr:rowOff>85725</xdr:rowOff>
    </xdr:from>
    <xdr:to>
      <xdr:col>12</xdr:col>
      <xdr:colOff>142874</xdr:colOff>
      <xdr:row>12</xdr:row>
      <xdr:rowOff>9525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895724" y="2076450"/>
          <a:ext cx="2695575" cy="304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5,100÷588</a:t>
          </a:r>
          <a:r>
            <a:rPr kumimoji="1" lang="ja-JP" altLang="en-US" sz="1100"/>
            <a:t>（基準単収）</a:t>
          </a:r>
          <a:r>
            <a:rPr kumimoji="1" lang="en-US" altLang="ja-JP" sz="1100"/>
            <a:t>×10</a:t>
          </a:r>
          <a:r>
            <a:rPr kumimoji="1" lang="ja-JP" altLang="en-US" sz="1100"/>
            <a:t>＝</a:t>
          </a:r>
          <a:r>
            <a:rPr kumimoji="1" lang="en-US" altLang="ja-JP" sz="1100"/>
            <a:t>86.73a</a:t>
          </a:r>
          <a:endParaRPr kumimoji="1" lang="ja-JP" altLang="en-US" sz="1100"/>
        </a:p>
      </xdr:txBody>
    </xdr:sp>
    <xdr:clientData/>
  </xdr:twoCellAnchor>
  <xdr:twoCellAnchor>
    <xdr:from>
      <xdr:col>5</xdr:col>
      <xdr:colOff>228604</xdr:colOff>
      <xdr:row>16</xdr:row>
      <xdr:rowOff>142875</xdr:rowOff>
    </xdr:from>
    <xdr:to>
      <xdr:col>16</xdr:col>
      <xdr:colOff>1</xdr:colOff>
      <xdr:row>18</xdr:row>
      <xdr:rowOff>123825</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rot="16200000">
          <a:off x="5834065" y="1309689"/>
          <a:ext cx="361950" cy="4295772"/>
        </a:xfrm>
        <a:prstGeom prst="rightBrace">
          <a:avLst>
            <a:gd name="adj1" fmla="val 8333"/>
            <a:gd name="adj2" fmla="val 467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9525</xdr:colOff>
      <xdr:row>14</xdr:row>
      <xdr:rowOff>47625</xdr:rowOff>
    </xdr:from>
    <xdr:ext cx="1562100" cy="45910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172075" y="2800350"/>
          <a:ext cx="1562100" cy="4591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t>生産面積＝</a:t>
          </a:r>
          <a:r>
            <a:rPr kumimoji="1" lang="en-US" altLang="ja-JP" sz="1100"/>
            <a:t>175.22a</a:t>
          </a:r>
        </a:p>
        <a:p>
          <a:r>
            <a:rPr kumimoji="1" lang="ja-JP" altLang="en-US" sz="1100"/>
            <a:t>出荷数量＝</a:t>
          </a:r>
          <a:r>
            <a:rPr kumimoji="1" lang="en-US" altLang="ja-JP" sz="1100"/>
            <a:t>10,000kg</a:t>
          </a:r>
          <a:endParaRPr kumimoji="1" lang="ja-JP" altLang="en-US" sz="1100"/>
        </a:p>
      </xdr:txBody>
    </xdr:sp>
    <xdr:clientData/>
  </xdr:oneCellAnchor>
  <xdr:twoCellAnchor>
    <xdr:from>
      <xdr:col>6</xdr:col>
      <xdr:colOff>19049</xdr:colOff>
      <xdr:row>23</xdr:row>
      <xdr:rowOff>38100</xdr:rowOff>
    </xdr:from>
    <xdr:to>
      <xdr:col>13</xdr:col>
      <xdr:colOff>66675</xdr:colOff>
      <xdr:row>24</xdr:row>
      <xdr:rowOff>171450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95724" y="4505325"/>
          <a:ext cx="3048001"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5,000÷10,000×175.22</a:t>
          </a:r>
          <a:r>
            <a:rPr kumimoji="1" lang="ja-JP" altLang="en-US" sz="1100"/>
            <a:t>（生産面積）＝</a:t>
          </a:r>
          <a:r>
            <a:rPr kumimoji="1" lang="en-US" altLang="ja-JP" sz="1100"/>
            <a:t>87.61a </a:t>
          </a:r>
          <a:r>
            <a:rPr kumimoji="1" lang="ja-JP" altLang="en-US" sz="1100"/>
            <a:t>　</a:t>
          </a:r>
        </a:p>
      </xdr:txBody>
    </xdr:sp>
    <xdr:clientData/>
  </xdr:twoCellAnchor>
  <xdr:twoCellAnchor>
    <xdr:from>
      <xdr:col>6</xdr:col>
      <xdr:colOff>28574</xdr:colOff>
      <xdr:row>11</xdr:row>
      <xdr:rowOff>133351</xdr:rowOff>
    </xdr:from>
    <xdr:to>
      <xdr:col>16</xdr:col>
      <xdr:colOff>209549</xdr:colOff>
      <xdr:row>13</xdr:row>
      <xdr:rowOff>133351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905249" y="2314576"/>
          <a:ext cx="44672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農業者ごとに</a:t>
          </a:r>
          <a:r>
            <a:rPr kumimoji="1" lang="en-US" altLang="ja-JP" sz="1100"/>
            <a:t>1a</a:t>
          </a:r>
          <a:r>
            <a:rPr kumimoji="1" lang="ja-JP" altLang="en-US" sz="1100"/>
            <a:t>未満切り捨てるため、対象面積は</a:t>
          </a:r>
          <a:r>
            <a:rPr kumimoji="1" lang="en-US" altLang="ja-JP" sz="1100"/>
            <a:t>86a</a:t>
          </a:r>
          <a:endParaRPr kumimoji="1" lang="ja-JP" altLang="en-US" sz="1100"/>
        </a:p>
      </xdr:txBody>
    </xdr:sp>
    <xdr:clientData/>
  </xdr:twoCellAnchor>
  <xdr:twoCellAnchor>
    <xdr:from>
      <xdr:col>5</xdr:col>
      <xdr:colOff>190500</xdr:colOff>
      <xdr:row>24</xdr:row>
      <xdr:rowOff>95250</xdr:rowOff>
    </xdr:from>
    <xdr:to>
      <xdr:col>16</xdr:col>
      <xdr:colOff>314325</xdr:colOff>
      <xdr:row>27</xdr:row>
      <xdr:rowOff>76200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829050" y="4752975"/>
          <a:ext cx="46482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農業者ごとに</a:t>
          </a:r>
          <a:r>
            <a:rPr kumimoji="1" lang="en-US" altLang="ja-JP" sz="1100"/>
            <a:t>1a</a:t>
          </a:r>
          <a:r>
            <a:rPr kumimoji="1" lang="ja-JP" altLang="en-US" sz="1100"/>
            <a:t>未満切り捨てるため、対象面積は</a:t>
          </a:r>
          <a:r>
            <a:rPr kumimoji="1" lang="en-US" altLang="ja-JP" sz="1100"/>
            <a:t>87a</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65"/>
  <sheetViews>
    <sheetView showGridLines="0" defaultGridColor="0" view="pageBreakPreview" topLeftCell="A11" colorId="8" zoomScaleNormal="100" zoomScaleSheetLayoutView="100" workbookViewId="0">
      <selection activeCell="M13" sqref="M13"/>
    </sheetView>
  </sheetViews>
  <sheetFormatPr defaultColWidth="9" defaultRowHeight="12" x14ac:dyDescent="0.2"/>
  <cols>
    <col min="1" max="1" width="2.90625" style="1" customWidth="1"/>
    <col min="2" max="2" width="4.26953125" style="1" customWidth="1"/>
    <col min="3" max="3" width="13.26953125" style="1" customWidth="1"/>
    <col min="4" max="4" width="34.7265625" style="1" customWidth="1"/>
    <col min="5" max="6" width="8.6328125" style="1" customWidth="1"/>
    <col min="7" max="7" width="13.6328125" style="1" customWidth="1"/>
    <col min="8" max="8" width="12.36328125" style="1" customWidth="1"/>
    <col min="9" max="9" width="16.6328125" style="1" customWidth="1"/>
    <col min="10" max="10" width="5" style="1" customWidth="1"/>
    <col min="11" max="16384" width="9" style="1"/>
  </cols>
  <sheetData>
    <row r="2" spans="2:12" x14ac:dyDescent="0.2">
      <c r="B2" s="1" t="s">
        <v>35</v>
      </c>
    </row>
    <row r="3" spans="2:12" x14ac:dyDescent="0.2">
      <c r="C3" s="2"/>
      <c r="D3" s="2"/>
      <c r="E3" s="2"/>
      <c r="F3" s="2"/>
      <c r="G3" s="2"/>
      <c r="H3" s="2"/>
      <c r="I3" s="2"/>
    </row>
    <row r="4" spans="2:12" ht="14" x14ac:dyDescent="0.2">
      <c r="B4" s="57" t="s">
        <v>57</v>
      </c>
      <c r="C4" s="57"/>
      <c r="D4" s="57"/>
      <c r="E4" s="57"/>
      <c r="F4" s="57"/>
      <c r="G4" s="57"/>
      <c r="H4" s="57"/>
      <c r="I4" s="57"/>
    </row>
    <row r="5" spans="2:12" x14ac:dyDescent="0.2">
      <c r="C5" s="3"/>
      <c r="D5" s="3"/>
      <c r="E5" s="3"/>
      <c r="F5" s="3"/>
      <c r="G5" s="3"/>
      <c r="H5" s="3"/>
      <c r="I5" s="3"/>
    </row>
    <row r="6" spans="2:12" ht="29.25" customHeight="1" x14ac:dyDescent="0.2">
      <c r="B6" s="58" t="s">
        <v>8</v>
      </c>
      <c r="C6" s="58"/>
      <c r="D6" s="59" t="s">
        <v>7</v>
      </c>
      <c r="E6" s="59"/>
      <c r="F6" s="60"/>
      <c r="G6" s="61"/>
      <c r="H6" s="61"/>
      <c r="I6" s="62"/>
    </row>
    <row r="7" spans="2:12" ht="29.25" customHeight="1" x14ac:dyDescent="0.2">
      <c r="B7" s="58"/>
      <c r="C7" s="58"/>
      <c r="D7" s="59" t="s">
        <v>9</v>
      </c>
      <c r="E7" s="59"/>
      <c r="F7" s="60"/>
      <c r="G7" s="61"/>
      <c r="H7" s="61"/>
      <c r="I7" s="62"/>
    </row>
    <row r="8" spans="2:12" ht="12" customHeight="1" x14ac:dyDescent="0.2">
      <c r="C8" s="2"/>
      <c r="D8" s="2"/>
      <c r="E8" s="2"/>
      <c r="F8" s="2"/>
      <c r="G8" s="2"/>
      <c r="H8" s="2"/>
      <c r="I8" s="2"/>
    </row>
    <row r="9" spans="2:12" ht="31" customHeight="1" x14ac:dyDescent="0.2">
      <c r="B9" s="63" t="s">
        <v>6</v>
      </c>
      <c r="C9" s="63"/>
      <c r="D9" s="4"/>
      <c r="E9" s="2"/>
      <c r="F9" s="2"/>
      <c r="G9" s="2"/>
      <c r="H9" s="2"/>
      <c r="I9" s="2"/>
      <c r="K9" s="1" t="s">
        <v>36</v>
      </c>
    </row>
    <row r="10" spans="2:12" ht="12" customHeight="1" x14ac:dyDescent="0.2">
      <c r="C10" s="2"/>
      <c r="D10" s="2"/>
      <c r="E10" s="2"/>
      <c r="F10" s="2"/>
      <c r="G10" s="2"/>
      <c r="H10" s="2"/>
      <c r="I10" s="2"/>
      <c r="K10" s="1" t="s">
        <v>37</v>
      </c>
    </row>
    <row r="11" spans="2:12" ht="12" customHeight="1" x14ac:dyDescent="0.2">
      <c r="B11" s="64" t="s">
        <v>38</v>
      </c>
      <c r="C11" s="64"/>
      <c r="D11" s="2"/>
      <c r="E11" s="2"/>
      <c r="F11" s="2"/>
      <c r="G11" s="2"/>
      <c r="H11" s="2"/>
      <c r="I11" s="2"/>
      <c r="K11" s="1" t="s">
        <v>39</v>
      </c>
    </row>
    <row r="12" spans="2:12" ht="12" customHeight="1" x14ac:dyDescent="0.2">
      <c r="B12" s="65" t="s">
        <v>2</v>
      </c>
      <c r="C12" s="65"/>
      <c r="D12" s="67" t="s">
        <v>40</v>
      </c>
      <c r="E12" s="67" t="s">
        <v>61</v>
      </c>
      <c r="F12" s="67"/>
      <c r="G12" s="67" t="s">
        <v>41</v>
      </c>
      <c r="H12" s="67"/>
      <c r="I12" s="28"/>
      <c r="J12" s="27"/>
      <c r="K12" s="1" t="s">
        <v>42</v>
      </c>
    </row>
    <row r="13" spans="2:12" ht="43.5" customHeight="1" x14ac:dyDescent="0.2">
      <c r="B13" s="66"/>
      <c r="C13" s="66"/>
      <c r="D13" s="66"/>
      <c r="E13" s="68"/>
      <c r="F13" s="68"/>
      <c r="G13" s="68"/>
      <c r="H13" s="68"/>
      <c r="I13" s="28"/>
      <c r="J13" s="27"/>
      <c r="K13" s="27"/>
      <c r="L13" s="28"/>
    </row>
    <row r="14" spans="2:12" ht="18" customHeight="1" x14ac:dyDescent="0.2">
      <c r="B14" s="55"/>
      <c r="C14" s="55"/>
      <c r="D14" s="52"/>
      <c r="E14" s="69"/>
      <c r="F14" s="69"/>
      <c r="G14" s="56"/>
      <c r="H14" s="56"/>
      <c r="I14" s="28"/>
      <c r="J14" s="27"/>
      <c r="K14" s="27"/>
      <c r="L14" s="28"/>
    </row>
    <row r="15" spans="2:12" ht="18" customHeight="1" x14ac:dyDescent="0.2">
      <c r="B15" s="70"/>
      <c r="C15" s="70"/>
      <c r="D15" s="53"/>
      <c r="E15" s="72"/>
      <c r="F15" s="72"/>
      <c r="G15" s="71"/>
      <c r="H15" s="71"/>
      <c r="I15" s="28"/>
      <c r="J15" s="27"/>
      <c r="K15" s="27"/>
      <c r="L15" s="28"/>
    </row>
    <row r="16" spans="2:12" ht="18" customHeight="1" x14ac:dyDescent="0.2">
      <c r="B16" s="70"/>
      <c r="C16" s="70"/>
      <c r="D16" s="53"/>
      <c r="E16" s="72"/>
      <c r="F16" s="72"/>
      <c r="G16" s="71"/>
      <c r="H16" s="71"/>
      <c r="I16" s="28"/>
      <c r="J16" s="27"/>
      <c r="K16" s="27"/>
      <c r="L16" s="28"/>
    </row>
    <row r="17" spans="2:12" ht="18" customHeight="1" x14ac:dyDescent="0.2">
      <c r="B17" s="70"/>
      <c r="C17" s="70"/>
      <c r="D17" s="53"/>
      <c r="E17" s="72"/>
      <c r="F17" s="72"/>
      <c r="G17" s="71"/>
      <c r="H17" s="71"/>
      <c r="I17" s="28"/>
      <c r="J17" s="27"/>
      <c r="K17" s="27"/>
      <c r="L17" s="28"/>
    </row>
    <row r="18" spans="2:12" ht="18" customHeight="1" x14ac:dyDescent="0.2">
      <c r="B18" s="73"/>
      <c r="C18" s="73"/>
      <c r="D18" s="54"/>
      <c r="E18" s="87"/>
      <c r="F18" s="87"/>
      <c r="G18" s="74"/>
      <c r="H18" s="74"/>
      <c r="I18" s="28"/>
      <c r="J18" s="27"/>
      <c r="K18" s="27"/>
      <c r="L18" s="28"/>
    </row>
    <row r="19" spans="2:12" ht="25" customHeight="1" x14ac:dyDescent="0.2">
      <c r="B19" s="88" t="s">
        <v>58</v>
      </c>
      <c r="C19" s="89"/>
      <c r="D19" s="89"/>
      <c r="E19" s="89"/>
      <c r="F19" s="90"/>
      <c r="G19" s="85">
        <f>SUM(G14:H18)</f>
        <v>0</v>
      </c>
      <c r="H19" s="86" t="e">
        <f>SUM(#REF!)</f>
        <v>#REF!</v>
      </c>
      <c r="I19" s="28"/>
      <c r="J19" s="27"/>
      <c r="K19" s="27"/>
      <c r="L19" s="28"/>
    </row>
    <row r="20" spans="2:12" ht="12" customHeight="1" x14ac:dyDescent="0.2">
      <c r="B20" s="28"/>
      <c r="C20" s="27"/>
      <c r="D20" s="27"/>
      <c r="E20" s="27"/>
      <c r="F20" s="27"/>
      <c r="G20" s="28"/>
      <c r="H20" s="27"/>
      <c r="I20" s="27"/>
      <c r="J20" s="28"/>
    </row>
    <row r="21" spans="2:12" ht="12" customHeight="1" x14ac:dyDescent="0.2">
      <c r="B21" s="28"/>
      <c r="C21" s="27"/>
      <c r="D21" s="27"/>
      <c r="E21" s="27"/>
      <c r="F21" s="27"/>
      <c r="G21" s="27"/>
      <c r="H21" s="27"/>
      <c r="I21" s="27"/>
      <c r="J21" s="28"/>
    </row>
    <row r="22" spans="2:12" ht="19.5" customHeight="1" x14ac:dyDescent="0.2">
      <c r="B22" s="75" t="s">
        <v>43</v>
      </c>
      <c r="C22" s="78" t="s">
        <v>4</v>
      </c>
      <c r="D22" s="79"/>
      <c r="E22" s="82" t="s">
        <v>44</v>
      </c>
      <c r="F22" s="62" t="s">
        <v>45</v>
      </c>
      <c r="G22" s="99" t="s">
        <v>51</v>
      </c>
      <c r="H22" s="92" t="s">
        <v>3</v>
      </c>
      <c r="I22" s="58" t="s">
        <v>46</v>
      </c>
      <c r="J22" s="28"/>
    </row>
    <row r="23" spans="2:12" ht="19.5" customHeight="1" x14ac:dyDescent="0.2">
      <c r="B23" s="76"/>
      <c r="C23" s="80"/>
      <c r="D23" s="81"/>
      <c r="E23" s="83"/>
      <c r="F23" s="62"/>
      <c r="G23" s="100"/>
      <c r="H23" s="93"/>
      <c r="I23" s="58"/>
      <c r="J23" s="28"/>
    </row>
    <row r="24" spans="2:12" ht="19.5" customHeight="1" x14ac:dyDescent="0.2">
      <c r="B24" s="76"/>
      <c r="C24" s="95" t="s">
        <v>0</v>
      </c>
      <c r="D24" s="97" t="s">
        <v>1</v>
      </c>
      <c r="E24" s="83"/>
      <c r="F24" s="62"/>
      <c r="G24" s="100"/>
      <c r="H24" s="93"/>
      <c r="I24" s="58" t="s">
        <v>47</v>
      </c>
      <c r="J24" s="28"/>
    </row>
    <row r="25" spans="2:12" ht="19.5" customHeight="1" x14ac:dyDescent="0.2">
      <c r="B25" s="77"/>
      <c r="C25" s="96"/>
      <c r="D25" s="98"/>
      <c r="E25" s="84"/>
      <c r="F25" s="62"/>
      <c r="G25" s="101"/>
      <c r="H25" s="94"/>
      <c r="I25" s="58"/>
      <c r="J25" s="28"/>
      <c r="K25" s="1" t="s">
        <v>48</v>
      </c>
    </row>
    <row r="26" spans="2:12" ht="24.5" customHeight="1" x14ac:dyDescent="0.2">
      <c r="B26" s="18"/>
      <c r="C26" s="31"/>
      <c r="D26" s="31"/>
      <c r="E26" s="17"/>
      <c r="F26" s="31"/>
      <c r="G26" s="38"/>
      <c r="H26" s="41"/>
      <c r="I26" s="38"/>
      <c r="J26" s="28"/>
      <c r="K26" s="1" t="s">
        <v>49</v>
      </c>
    </row>
    <row r="27" spans="2:12" ht="24.5" customHeight="1" x14ac:dyDescent="0.2">
      <c r="B27" s="20"/>
      <c r="C27" s="32"/>
      <c r="D27" s="32"/>
      <c r="E27" s="19"/>
      <c r="F27" s="32"/>
      <c r="G27" s="37"/>
      <c r="H27" s="43"/>
      <c r="I27" s="37"/>
      <c r="J27" s="28"/>
    </row>
    <row r="28" spans="2:12" ht="24.75" customHeight="1" x14ac:dyDescent="0.2">
      <c r="B28" s="20"/>
      <c r="C28" s="32"/>
      <c r="D28" s="32"/>
      <c r="E28" s="19"/>
      <c r="F28" s="32"/>
      <c r="G28" s="37"/>
      <c r="H28" s="43"/>
      <c r="I28" s="37"/>
      <c r="J28" s="28"/>
    </row>
    <row r="29" spans="2:12" ht="24.75" customHeight="1" x14ac:dyDescent="0.2">
      <c r="B29" s="20"/>
      <c r="C29" s="32"/>
      <c r="D29" s="32"/>
      <c r="E29" s="19"/>
      <c r="F29" s="32"/>
      <c r="G29" s="37"/>
      <c r="H29" s="43"/>
      <c r="I29" s="37"/>
      <c r="J29" s="28"/>
    </row>
    <row r="30" spans="2:12" ht="24.75" customHeight="1" x14ac:dyDescent="0.2">
      <c r="B30" s="20"/>
      <c r="C30" s="32"/>
      <c r="D30" s="32"/>
      <c r="E30" s="19"/>
      <c r="F30" s="32"/>
      <c r="G30" s="37"/>
      <c r="H30" s="43"/>
      <c r="I30" s="37"/>
      <c r="J30" s="28"/>
    </row>
    <row r="31" spans="2:12" ht="24.75" customHeight="1" x14ac:dyDescent="0.2">
      <c r="B31" s="20"/>
      <c r="C31" s="32"/>
      <c r="D31" s="32"/>
      <c r="E31" s="19"/>
      <c r="F31" s="32"/>
      <c r="G31" s="37"/>
      <c r="H31" s="43"/>
      <c r="I31" s="37"/>
      <c r="J31" s="28"/>
    </row>
    <row r="32" spans="2:12" ht="24.75" customHeight="1" x14ac:dyDescent="0.2">
      <c r="B32" s="20"/>
      <c r="C32" s="32"/>
      <c r="D32" s="32"/>
      <c r="E32" s="19"/>
      <c r="F32" s="32"/>
      <c r="G32" s="37"/>
      <c r="H32" s="43"/>
      <c r="I32" s="37"/>
      <c r="J32" s="28"/>
    </row>
    <row r="33" spans="2:10" ht="24.75" customHeight="1" x14ac:dyDescent="0.2">
      <c r="B33" s="20"/>
      <c r="C33" s="32"/>
      <c r="D33" s="32"/>
      <c r="E33" s="19"/>
      <c r="F33" s="32"/>
      <c r="G33" s="37"/>
      <c r="H33" s="43"/>
      <c r="I33" s="37"/>
      <c r="J33" s="28"/>
    </row>
    <row r="34" spans="2:10" ht="24.75" customHeight="1" x14ac:dyDescent="0.2">
      <c r="B34" s="20"/>
      <c r="C34" s="32"/>
      <c r="D34" s="32"/>
      <c r="E34" s="19"/>
      <c r="F34" s="32"/>
      <c r="G34" s="37"/>
      <c r="H34" s="43"/>
      <c r="I34" s="37"/>
      <c r="J34" s="28"/>
    </row>
    <row r="35" spans="2:10" ht="24.75" customHeight="1" x14ac:dyDescent="0.2">
      <c r="B35" s="20"/>
      <c r="C35" s="32"/>
      <c r="D35" s="32"/>
      <c r="E35" s="19"/>
      <c r="F35" s="32"/>
      <c r="G35" s="37"/>
      <c r="H35" s="43"/>
      <c r="I35" s="37"/>
      <c r="J35" s="28"/>
    </row>
    <row r="36" spans="2:10" ht="24.75" customHeight="1" x14ac:dyDescent="0.2">
      <c r="B36" s="20"/>
      <c r="C36" s="32"/>
      <c r="D36" s="32"/>
      <c r="E36" s="19"/>
      <c r="F36" s="32"/>
      <c r="G36" s="37"/>
      <c r="H36" s="43"/>
      <c r="I36" s="37"/>
      <c r="J36" s="28"/>
    </row>
    <row r="37" spans="2:10" ht="24.75" customHeight="1" x14ac:dyDescent="0.2">
      <c r="B37" s="20"/>
      <c r="C37" s="32"/>
      <c r="D37" s="32"/>
      <c r="E37" s="21"/>
      <c r="F37" s="32"/>
      <c r="G37" s="37"/>
      <c r="H37" s="43"/>
      <c r="I37" s="37"/>
      <c r="J37" s="28"/>
    </row>
    <row r="38" spans="2:10" ht="24.75" customHeight="1" x14ac:dyDescent="0.2">
      <c r="B38" s="20"/>
      <c r="C38" s="32"/>
      <c r="D38" s="32"/>
      <c r="E38" s="21"/>
      <c r="F38" s="32"/>
      <c r="G38" s="37"/>
      <c r="H38" s="43"/>
      <c r="I38" s="37"/>
      <c r="J38" s="28"/>
    </row>
    <row r="39" spans="2:10" ht="24.75" customHeight="1" x14ac:dyDescent="0.2">
      <c r="B39" s="20"/>
      <c r="C39" s="32"/>
      <c r="D39" s="32"/>
      <c r="E39" s="21"/>
      <c r="F39" s="32"/>
      <c r="G39" s="37"/>
      <c r="H39" s="43"/>
      <c r="I39" s="37"/>
      <c r="J39" s="28"/>
    </row>
    <row r="40" spans="2:10" ht="24.75" customHeight="1" x14ac:dyDescent="0.2">
      <c r="B40" s="20"/>
      <c r="C40" s="32"/>
      <c r="D40" s="32"/>
      <c r="E40" s="21"/>
      <c r="F40" s="32"/>
      <c r="G40" s="37"/>
      <c r="H40" s="43"/>
      <c r="I40" s="37"/>
      <c r="J40" s="28"/>
    </row>
    <row r="41" spans="2:10" ht="24.75" customHeight="1" x14ac:dyDescent="0.2">
      <c r="B41" s="20"/>
      <c r="C41" s="32"/>
      <c r="D41" s="32"/>
      <c r="E41" s="21"/>
      <c r="F41" s="32"/>
      <c r="G41" s="37"/>
      <c r="H41" s="43"/>
      <c r="I41" s="37"/>
      <c r="J41" s="28"/>
    </row>
    <row r="42" spans="2:10" ht="24.75" customHeight="1" x14ac:dyDescent="0.2">
      <c r="B42" s="20"/>
      <c r="C42" s="32"/>
      <c r="D42" s="32"/>
      <c r="E42" s="21"/>
      <c r="F42" s="32"/>
      <c r="G42" s="37"/>
      <c r="H42" s="43"/>
      <c r="I42" s="37"/>
      <c r="J42" s="28"/>
    </row>
    <row r="43" spans="2:10" ht="24.75" customHeight="1" x14ac:dyDescent="0.2">
      <c r="B43" s="20"/>
      <c r="C43" s="32"/>
      <c r="D43" s="32"/>
      <c r="E43" s="21"/>
      <c r="F43" s="32"/>
      <c r="G43" s="37"/>
      <c r="H43" s="43"/>
      <c r="I43" s="37"/>
      <c r="J43" s="28"/>
    </row>
    <row r="44" spans="2:10" ht="24.75" customHeight="1" x14ac:dyDescent="0.2">
      <c r="B44" s="20"/>
      <c r="C44" s="32"/>
      <c r="D44" s="32"/>
      <c r="E44" s="21"/>
      <c r="F44" s="32"/>
      <c r="G44" s="37"/>
      <c r="H44" s="43"/>
      <c r="I44" s="37"/>
      <c r="J44" s="28"/>
    </row>
    <row r="45" spans="2:10" ht="24.75" customHeight="1" x14ac:dyDescent="0.2">
      <c r="B45" s="20"/>
      <c r="C45" s="32"/>
      <c r="D45" s="32"/>
      <c r="E45" s="21"/>
      <c r="F45" s="32"/>
      <c r="G45" s="37"/>
      <c r="H45" s="43"/>
      <c r="I45" s="37"/>
      <c r="J45" s="28"/>
    </row>
    <row r="46" spans="2:10" ht="24.75" customHeight="1" x14ac:dyDescent="0.2">
      <c r="B46" s="20"/>
      <c r="C46" s="32"/>
      <c r="D46" s="32"/>
      <c r="E46" s="21"/>
      <c r="F46" s="32"/>
      <c r="G46" s="37"/>
      <c r="H46" s="43"/>
      <c r="I46" s="37"/>
      <c r="J46" s="28"/>
    </row>
    <row r="47" spans="2:10" ht="24.75" customHeight="1" x14ac:dyDescent="0.2">
      <c r="B47" s="20"/>
      <c r="C47" s="32"/>
      <c r="D47" s="32"/>
      <c r="E47" s="21"/>
      <c r="F47" s="32"/>
      <c r="G47" s="37"/>
      <c r="H47" s="43"/>
      <c r="I47" s="37"/>
      <c r="J47" s="28"/>
    </row>
    <row r="48" spans="2:10" ht="24.75" customHeight="1" x14ac:dyDescent="0.2">
      <c r="B48" s="20"/>
      <c r="C48" s="32"/>
      <c r="D48" s="32"/>
      <c r="E48" s="21"/>
      <c r="F48" s="32"/>
      <c r="G48" s="37"/>
      <c r="H48" s="43"/>
      <c r="I48" s="37"/>
      <c r="J48" s="28"/>
    </row>
    <row r="49" spans="2:10" ht="24.75" customHeight="1" x14ac:dyDescent="0.2">
      <c r="B49" s="20"/>
      <c r="C49" s="32"/>
      <c r="D49" s="32"/>
      <c r="E49" s="21"/>
      <c r="F49" s="32"/>
      <c r="G49" s="37"/>
      <c r="H49" s="43"/>
      <c r="I49" s="37"/>
      <c r="J49" s="28"/>
    </row>
    <row r="50" spans="2:10" ht="24.75" customHeight="1" x14ac:dyDescent="0.2">
      <c r="B50" s="20"/>
      <c r="C50" s="32"/>
      <c r="D50" s="32"/>
      <c r="E50" s="21"/>
      <c r="F50" s="32"/>
      <c r="G50" s="37"/>
      <c r="H50" s="43"/>
      <c r="I50" s="37"/>
      <c r="J50" s="28"/>
    </row>
    <row r="51" spans="2:10" ht="24.75" customHeight="1" x14ac:dyDescent="0.2">
      <c r="B51" s="20"/>
      <c r="C51" s="32"/>
      <c r="D51" s="32"/>
      <c r="E51" s="21"/>
      <c r="F51" s="32"/>
      <c r="G51" s="37"/>
      <c r="H51" s="43"/>
      <c r="I51" s="37"/>
      <c r="J51" s="28"/>
    </row>
    <row r="52" spans="2:10" ht="24.75" customHeight="1" x14ac:dyDescent="0.2">
      <c r="B52" s="20"/>
      <c r="C52" s="32"/>
      <c r="D52" s="32"/>
      <c r="E52" s="21"/>
      <c r="F52" s="32"/>
      <c r="G52" s="37"/>
      <c r="H52" s="43"/>
      <c r="I52" s="37"/>
      <c r="J52" s="28"/>
    </row>
    <row r="53" spans="2:10" ht="24.75" customHeight="1" x14ac:dyDescent="0.2">
      <c r="B53" s="20"/>
      <c r="C53" s="32"/>
      <c r="D53" s="32"/>
      <c r="E53" s="21"/>
      <c r="F53" s="32"/>
      <c r="G53" s="37"/>
      <c r="H53" s="43"/>
      <c r="I53" s="37"/>
      <c r="J53" s="28"/>
    </row>
    <row r="54" spans="2:10" ht="24.5" customHeight="1" x14ac:dyDescent="0.2">
      <c r="B54" s="20"/>
      <c r="C54" s="32"/>
      <c r="D54" s="32"/>
      <c r="E54" s="21"/>
      <c r="F54" s="32"/>
      <c r="G54" s="37"/>
      <c r="H54" s="43"/>
      <c r="I54" s="37"/>
      <c r="J54" s="28"/>
    </row>
    <row r="55" spans="2:10" ht="24.75" customHeight="1" x14ac:dyDescent="0.2">
      <c r="B55" s="23"/>
      <c r="C55" s="34"/>
      <c r="D55" s="35"/>
      <c r="E55" s="22"/>
      <c r="F55" s="35"/>
      <c r="G55" s="42"/>
      <c r="H55" s="44"/>
      <c r="I55" s="42"/>
      <c r="J55" s="28"/>
    </row>
    <row r="56" spans="2:10" ht="30" customHeight="1" x14ac:dyDescent="0.2">
      <c r="B56" s="88" t="s">
        <v>5</v>
      </c>
      <c r="C56" s="89"/>
      <c r="D56" s="89"/>
      <c r="E56" s="90"/>
      <c r="F56" s="24" t="s">
        <v>50</v>
      </c>
      <c r="G56" s="47">
        <f>SUM(G26:G55)</f>
        <v>0</v>
      </c>
      <c r="H56" s="48">
        <f>SUM(H26:H55)</f>
        <v>0</v>
      </c>
      <c r="I56" s="47">
        <f>SUM(I26:I55)</f>
        <v>0</v>
      </c>
      <c r="J56" s="28"/>
    </row>
    <row r="57" spans="2:10" ht="30" customHeight="1" x14ac:dyDescent="0.2">
      <c r="B57" s="36" t="s">
        <v>59</v>
      </c>
      <c r="C57" s="25"/>
      <c r="D57" s="25"/>
      <c r="E57" s="26"/>
      <c r="F57" s="26"/>
      <c r="G57" s="26"/>
      <c r="H57" s="26"/>
      <c r="I57" s="26"/>
      <c r="J57" s="28"/>
    </row>
    <row r="58" spans="2:10" ht="24" customHeight="1" x14ac:dyDescent="0.2">
      <c r="B58" s="36" t="s">
        <v>52</v>
      </c>
      <c r="C58" s="27"/>
      <c r="D58" s="27"/>
      <c r="E58" s="27"/>
      <c r="F58" s="27"/>
      <c r="G58" s="27"/>
      <c r="H58" s="27"/>
      <c r="I58" s="27"/>
      <c r="J58" s="28"/>
    </row>
    <row r="59" spans="2:10" ht="24" customHeight="1" x14ac:dyDescent="0.2">
      <c r="B59" s="2" t="s">
        <v>60</v>
      </c>
      <c r="C59" s="2"/>
      <c r="D59" s="2"/>
      <c r="E59" s="2"/>
      <c r="F59" s="2"/>
      <c r="G59" s="2"/>
      <c r="H59" s="2"/>
      <c r="I59" s="2"/>
    </row>
    <row r="60" spans="2:10" ht="14.5" customHeight="1" x14ac:dyDescent="0.2">
      <c r="B60" s="91"/>
      <c r="C60" s="91"/>
      <c r="D60" s="91"/>
      <c r="E60" s="91"/>
      <c r="F60" s="91"/>
      <c r="G60" s="91"/>
      <c r="H60" s="91"/>
      <c r="I60" s="91"/>
    </row>
    <row r="61" spans="2:10" ht="15" customHeight="1" x14ac:dyDescent="0.2">
      <c r="B61" s="91"/>
      <c r="C61" s="91"/>
      <c r="D61" s="91"/>
      <c r="E61" s="91"/>
      <c r="F61" s="91"/>
      <c r="G61" s="91"/>
      <c r="H61" s="91"/>
      <c r="I61" s="91"/>
    </row>
    <row r="63" spans="2:10" x14ac:dyDescent="0.2">
      <c r="E63" s="1">
        <v>1</v>
      </c>
    </row>
    <row r="64" spans="2:10" x14ac:dyDescent="0.2">
      <c r="E64" s="1">
        <v>2</v>
      </c>
    </row>
    <row r="65" spans="5:5" x14ac:dyDescent="0.2">
      <c r="E65" s="1">
        <v>3</v>
      </c>
    </row>
  </sheetData>
  <mergeCells count="40">
    <mergeCell ref="B60:I61"/>
    <mergeCell ref="B56:E56"/>
    <mergeCell ref="H22:H25"/>
    <mergeCell ref="I22:I25"/>
    <mergeCell ref="C24:C25"/>
    <mergeCell ref="D24:D25"/>
    <mergeCell ref="G22:G25"/>
    <mergeCell ref="B18:C18"/>
    <mergeCell ref="G18:H18"/>
    <mergeCell ref="B22:B25"/>
    <mergeCell ref="C22:D23"/>
    <mergeCell ref="E22:E25"/>
    <mergeCell ref="F22:F25"/>
    <mergeCell ref="G19:H19"/>
    <mergeCell ref="E18:F18"/>
    <mergeCell ref="B19:F19"/>
    <mergeCell ref="B15:C15"/>
    <mergeCell ref="G15:H15"/>
    <mergeCell ref="B16:C16"/>
    <mergeCell ref="G16:H16"/>
    <mergeCell ref="B17:C17"/>
    <mergeCell ref="G17:H17"/>
    <mergeCell ref="E15:F15"/>
    <mergeCell ref="E16:F16"/>
    <mergeCell ref="E17:F17"/>
    <mergeCell ref="B14:C14"/>
    <mergeCell ref="G14:H14"/>
    <mergeCell ref="B4:I4"/>
    <mergeCell ref="B6:C7"/>
    <mergeCell ref="D6:E6"/>
    <mergeCell ref="F6:I6"/>
    <mergeCell ref="D7:E7"/>
    <mergeCell ref="F7:I7"/>
    <mergeCell ref="B9:C9"/>
    <mergeCell ref="B11:C11"/>
    <mergeCell ref="B12:C13"/>
    <mergeCell ref="D12:D13"/>
    <mergeCell ref="G12:H13"/>
    <mergeCell ref="E12:F13"/>
    <mergeCell ref="E14:F14"/>
  </mergeCells>
  <phoneticPr fontId="2"/>
  <dataValidations count="3">
    <dataValidation type="list" allowBlank="1" showInputMessage="1" showErrorMessage="1" sqref="F26:F55" xr:uid="{00000000-0002-0000-0000-000000000000}">
      <formula1>$K$25:$K$26</formula1>
    </dataValidation>
    <dataValidation type="list" allowBlank="1" showInputMessage="1" showErrorMessage="1" sqref="E26:E55" xr:uid="{00000000-0002-0000-0000-000002000000}">
      <formula1>$E$63:$E$65</formula1>
    </dataValidation>
    <dataValidation type="list" allowBlank="1" showInputMessage="1" showErrorMessage="1" sqref="D9" xr:uid="{00000000-0002-0000-0000-000001000000}">
      <formula1>$K$8:$K$22</formula1>
    </dataValidation>
  </dataValidations>
  <printOptions horizontalCentered="1"/>
  <pageMargins left="0.23622047244094491" right="0.23622047244094491" top="0.39370078740157483" bottom="0.35433070866141736" header="0.31496062992125984" footer="0.31496062992125984"/>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57"/>
  <sheetViews>
    <sheetView showGridLines="0" tabSelected="1" defaultGridColor="0" view="pageBreakPreview" colorId="8" zoomScaleNormal="100" zoomScaleSheetLayoutView="100" workbookViewId="0">
      <selection activeCell="Q35" sqref="Q35"/>
    </sheetView>
  </sheetViews>
  <sheetFormatPr defaultColWidth="9" defaultRowHeight="12" x14ac:dyDescent="0.2"/>
  <cols>
    <col min="1" max="1" width="2.90625" style="1" customWidth="1"/>
    <col min="2" max="2" width="4.26953125" style="1" customWidth="1"/>
    <col min="3" max="3" width="13.26953125" style="1" customWidth="1"/>
    <col min="4" max="4" width="24.453125" style="1" customWidth="1"/>
    <col min="5" max="6" width="8.6328125" style="1" customWidth="1"/>
    <col min="7" max="7" width="13.6328125" style="1" customWidth="1"/>
    <col min="8" max="8" width="12.36328125" style="1" customWidth="1"/>
    <col min="9" max="9" width="16.6328125" style="1" customWidth="1"/>
    <col min="10" max="10" width="5" style="1" customWidth="1"/>
    <col min="11" max="16384" width="9" style="1"/>
  </cols>
  <sheetData>
    <row r="2" spans="2:12" x14ac:dyDescent="0.2">
      <c r="B2" s="1" t="s">
        <v>35</v>
      </c>
    </row>
    <row r="3" spans="2:12" x14ac:dyDescent="0.2">
      <c r="C3" s="2"/>
      <c r="D3" s="2"/>
      <c r="E3" s="2"/>
      <c r="F3" s="2"/>
      <c r="G3" s="2"/>
      <c r="H3" s="2"/>
      <c r="I3" s="2"/>
    </row>
    <row r="4" spans="2:12" ht="14" x14ac:dyDescent="0.2">
      <c r="B4" s="57" t="s">
        <v>57</v>
      </c>
      <c r="C4" s="57"/>
      <c r="D4" s="57"/>
      <c r="E4" s="57"/>
      <c r="F4" s="57"/>
      <c r="G4" s="57"/>
      <c r="H4" s="57"/>
      <c r="I4" s="57"/>
    </row>
    <row r="5" spans="2:12" x14ac:dyDescent="0.2">
      <c r="C5" s="3"/>
      <c r="D5" s="3"/>
      <c r="E5" s="3"/>
      <c r="F5" s="3"/>
      <c r="G5" s="3"/>
      <c r="H5" s="3"/>
      <c r="I5" s="3"/>
    </row>
    <row r="6" spans="2:12" ht="29.25" customHeight="1" x14ac:dyDescent="0.2">
      <c r="B6" s="58" t="s">
        <v>8</v>
      </c>
      <c r="C6" s="58"/>
      <c r="D6" s="59" t="s">
        <v>7</v>
      </c>
      <c r="E6" s="59"/>
      <c r="F6" s="60"/>
      <c r="G6" s="61"/>
      <c r="H6" s="61"/>
      <c r="I6" s="62"/>
    </row>
    <row r="7" spans="2:12" ht="29.25" customHeight="1" x14ac:dyDescent="0.2">
      <c r="B7" s="58"/>
      <c r="C7" s="58"/>
      <c r="D7" s="59" t="s">
        <v>9</v>
      </c>
      <c r="E7" s="59"/>
      <c r="F7" s="60"/>
      <c r="G7" s="61"/>
      <c r="H7" s="61"/>
      <c r="I7" s="62"/>
    </row>
    <row r="8" spans="2:12" ht="12" customHeight="1" x14ac:dyDescent="0.2">
      <c r="C8" s="2"/>
      <c r="D8" s="2"/>
      <c r="E8" s="2"/>
      <c r="F8" s="2"/>
      <c r="G8" s="2"/>
      <c r="H8" s="2"/>
      <c r="I8" s="2"/>
    </row>
    <row r="9" spans="2:12" ht="34" customHeight="1" x14ac:dyDescent="0.2">
      <c r="B9" s="63" t="s">
        <v>6</v>
      </c>
      <c r="C9" s="63"/>
      <c r="D9" s="4" t="s">
        <v>36</v>
      </c>
      <c r="E9" s="2"/>
      <c r="F9" s="2"/>
      <c r="G9" s="2"/>
      <c r="H9" s="2"/>
      <c r="I9" s="2"/>
      <c r="K9" s="1" t="s">
        <v>36</v>
      </c>
    </row>
    <row r="10" spans="2:12" ht="12" customHeight="1" x14ac:dyDescent="0.2">
      <c r="C10" s="2"/>
      <c r="D10" s="2"/>
      <c r="E10" s="2"/>
      <c r="F10" s="2"/>
      <c r="G10" s="2"/>
      <c r="H10" s="2"/>
      <c r="I10" s="2"/>
      <c r="K10" s="1" t="s">
        <v>37</v>
      </c>
    </row>
    <row r="11" spans="2:12" ht="12" customHeight="1" x14ac:dyDescent="0.2">
      <c r="B11" s="64" t="s">
        <v>38</v>
      </c>
      <c r="C11" s="64"/>
      <c r="D11" s="2"/>
      <c r="E11" s="2"/>
      <c r="F11" s="2"/>
      <c r="G11" s="2"/>
      <c r="H11" s="2"/>
      <c r="I11" s="2"/>
      <c r="K11" s="1" t="s">
        <v>39</v>
      </c>
    </row>
    <row r="12" spans="2:12" ht="12" customHeight="1" x14ac:dyDescent="0.2">
      <c r="B12" s="65" t="s">
        <v>2</v>
      </c>
      <c r="C12" s="65"/>
      <c r="D12" s="67" t="s">
        <v>40</v>
      </c>
      <c r="E12" s="106" t="s">
        <v>64</v>
      </c>
      <c r="F12" s="106"/>
      <c r="G12" s="67" t="s">
        <v>41</v>
      </c>
      <c r="H12" s="67"/>
      <c r="I12" s="28"/>
      <c r="J12" s="27"/>
      <c r="K12" s="1" t="s">
        <v>42</v>
      </c>
    </row>
    <row r="13" spans="2:12" ht="43.5" customHeight="1" x14ac:dyDescent="0.2">
      <c r="B13" s="66"/>
      <c r="C13" s="66"/>
      <c r="D13" s="66"/>
      <c r="E13" s="107"/>
      <c r="F13" s="107"/>
      <c r="G13" s="68"/>
      <c r="H13" s="68"/>
      <c r="I13" s="28"/>
      <c r="J13" s="27"/>
      <c r="K13" s="27"/>
      <c r="L13" s="28"/>
    </row>
    <row r="14" spans="2:12" ht="18" customHeight="1" x14ac:dyDescent="0.2">
      <c r="B14" s="102" t="s">
        <v>10</v>
      </c>
      <c r="C14" s="103"/>
      <c r="D14" s="49" t="s">
        <v>12</v>
      </c>
      <c r="E14" s="108" t="s">
        <v>62</v>
      </c>
      <c r="F14" s="109"/>
      <c r="G14" s="104">
        <v>10620</v>
      </c>
      <c r="H14" s="105"/>
      <c r="I14" s="28"/>
      <c r="J14" s="27"/>
      <c r="K14" s="27"/>
      <c r="L14" s="28"/>
    </row>
    <row r="15" spans="2:12" ht="18" customHeight="1" x14ac:dyDescent="0.2">
      <c r="B15" s="102" t="s">
        <v>10</v>
      </c>
      <c r="C15" s="103"/>
      <c r="D15" s="49" t="s">
        <v>12</v>
      </c>
      <c r="E15" s="108" t="s">
        <v>63</v>
      </c>
      <c r="F15" s="109"/>
      <c r="G15" s="104">
        <v>6660</v>
      </c>
      <c r="H15" s="105"/>
      <c r="I15" s="28"/>
      <c r="J15" s="27"/>
      <c r="K15" s="27"/>
      <c r="L15" s="28"/>
    </row>
    <row r="16" spans="2:12" ht="18" customHeight="1" x14ac:dyDescent="0.2">
      <c r="B16" s="110"/>
      <c r="C16" s="111"/>
      <c r="D16" s="49"/>
      <c r="E16" s="50"/>
      <c r="F16" s="51"/>
      <c r="G16" s="115"/>
      <c r="H16" s="116"/>
      <c r="I16" s="28"/>
      <c r="J16" s="27"/>
      <c r="K16" s="27"/>
      <c r="L16" s="28"/>
    </row>
    <row r="17" spans="2:12" ht="18" customHeight="1" x14ac:dyDescent="0.2">
      <c r="B17" s="110"/>
      <c r="C17" s="111"/>
      <c r="D17" s="49"/>
      <c r="E17" s="50"/>
      <c r="F17" s="51"/>
      <c r="G17" s="115"/>
      <c r="H17" s="116"/>
      <c r="I17" s="28"/>
      <c r="J17" s="27"/>
      <c r="K17" s="27"/>
      <c r="L17" s="28"/>
    </row>
    <row r="18" spans="2:12" ht="18" customHeight="1" x14ac:dyDescent="0.2">
      <c r="B18" s="110"/>
      <c r="C18" s="111"/>
      <c r="D18" s="49"/>
      <c r="E18" s="50"/>
      <c r="F18" s="51"/>
      <c r="G18" s="115"/>
      <c r="H18" s="116"/>
      <c r="I18" s="28"/>
      <c r="J18" s="27"/>
      <c r="K18" s="27"/>
      <c r="L18" s="28"/>
    </row>
    <row r="19" spans="2:12" ht="18" customHeight="1" x14ac:dyDescent="0.2">
      <c r="B19" s="110"/>
      <c r="C19" s="111"/>
      <c r="D19" s="29"/>
      <c r="E19" s="113"/>
      <c r="F19" s="114"/>
      <c r="G19" s="104"/>
      <c r="H19" s="105"/>
      <c r="I19" s="28"/>
      <c r="J19" s="27"/>
      <c r="K19" s="27"/>
      <c r="L19" s="28"/>
    </row>
    <row r="20" spans="2:12" ht="18" customHeight="1" x14ac:dyDescent="0.2">
      <c r="B20" s="110"/>
      <c r="C20" s="111"/>
      <c r="D20" s="29"/>
      <c r="E20" s="113"/>
      <c r="F20" s="114"/>
      <c r="G20" s="111"/>
      <c r="H20" s="112"/>
      <c r="I20" s="28"/>
      <c r="J20" s="27"/>
      <c r="K20" s="27"/>
      <c r="L20" s="28"/>
    </row>
    <row r="21" spans="2:12" ht="18" customHeight="1" x14ac:dyDescent="0.2">
      <c r="B21" s="117"/>
      <c r="C21" s="118"/>
      <c r="D21" s="30"/>
      <c r="E21" s="113"/>
      <c r="F21" s="114"/>
      <c r="G21" s="118"/>
      <c r="H21" s="119"/>
      <c r="I21" s="28"/>
      <c r="J21" s="27"/>
      <c r="K21" s="27"/>
      <c r="L21" s="28"/>
    </row>
    <row r="22" spans="2:12" ht="25" customHeight="1" x14ac:dyDescent="0.2">
      <c r="B22" s="120" t="s">
        <v>65</v>
      </c>
      <c r="C22" s="121"/>
      <c r="D22" s="121"/>
      <c r="E22" s="121"/>
      <c r="F22" s="122"/>
      <c r="G22" s="85">
        <f>SUM(G14:H21)</f>
        <v>17280</v>
      </c>
      <c r="H22" s="86" t="e">
        <f>SUM(#REF!)</f>
        <v>#REF!</v>
      </c>
      <c r="I22" s="28"/>
      <c r="J22" s="27"/>
      <c r="K22" s="27"/>
      <c r="L22" s="28"/>
    </row>
    <row r="23" spans="2:12" ht="19" customHeight="1" x14ac:dyDescent="0.2">
      <c r="B23" s="46"/>
      <c r="C23" s="46"/>
      <c r="D23" s="46"/>
      <c r="E23" s="26"/>
      <c r="F23" s="26"/>
      <c r="G23" s="28"/>
      <c r="H23" s="27"/>
      <c r="I23" s="27"/>
      <c r="J23" s="28"/>
    </row>
    <row r="24" spans="2:12" ht="25" customHeight="1" x14ac:dyDescent="0.2">
      <c r="B24" s="28"/>
      <c r="C24" s="27"/>
      <c r="D24" s="27"/>
      <c r="E24" s="27"/>
      <c r="F24" s="27"/>
      <c r="G24" s="27"/>
      <c r="H24" s="27"/>
      <c r="I24" s="27"/>
      <c r="J24" s="28"/>
    </row>
    <row r="25" spans="2:12" ht="19.5" customHeight="1" x14ac:dyDescent="0.2">
      <c r="B25" s="75" t="s">
        <v>43</v>
      </c>
      <c r="C25" s="78" t="s">
        <v>4</v>
      </c>
      <c r="D25" s="79"/>
      <c r="E25" s="82" t="s">
        <v>44</v>
      </c>
      <c r="F25" s="62" t="s">
        <v>45</v>
      </c>
      <c r="G25" s="99" t="s">
        <v>51</v>
      </c>
      <c r="H25" s="92" t="s">
        <v>3</v>
      </c>
      <c r="I25" s="58" t="s">
        <v>46</v>
      </c>
      <c r="J25" s="28"/>
    </row>
    <row r="26" spans="2:12" ht="19.5" customHeight="1" x14ac:dyDescent="0.2">
      <c r="B26" s="76"/>
      <c r="C26" s="80"/>
      <c r="D26" s="81"/>
      <c r="E26" s="83"/>
      <c r="F26" s="62"/>
      <c r="G26" s="100"/>
      <c r="H26" s="93"/>
      <c r="I26" s="58"/>
      <c r="J26" s="28"/>
    </row>
    <row r="27" spans="2:12" ht="19.5" customHeight="1" x14ac:dyDescent="0.2">
      <c r="B27" s="76"/>
      <c r="C27" s="95" t="s">
        <v>0</v>
      </c>
      <c r="D27" s="97" t="s">
        <v>1</v>
      </c>
      <c r="E27" s="83"/>
      <c r="F27" s="62"/>
      <c r="G27" s="100"/>
      <c r="H27" s="93"/>
      <c r="I27" s="58" t="s">
        <v>47</v>
      </c>
      <c r="J27" s="28"/>
    </row>
    <row r="28" spans="2:12" ht="19.5" customHeight="1" x14ac:dyDescent="0.2">
      <c r="B28" s="77"/>
      <c r="C28" s="96"/>
      <c r="D28" s="98"/>
      <c r="E28" s="84"/>
      <c r="F28" s="62"/>
      <c r="G28" s="101"/>
      <c r="H28" s="94"/>
      <c r="I28" s="58"/>
      <c r="J28" s="28"/>
      <c r="K28" s="1" t="s">
        <v>48</v>
      </c>
    </row>
    <row r="29" spans="2:12" ht="24.75" customHeight="1" x14ac:dyDescent="0.2">
      <c r="B29" s="18">
        <v>1</v>
      </c>
      <c r="C29" s="31" t="s">
        <v>53</v>
      </c>
      <c r="D29" s="31" t="s">
        <v>11</v>
      </c>
      <c r="E29" s="17">
        <v>1</v>
      </c>
      <c r="F29" s="31" t="s">
        <v>48</v>
      </c>
      <c r="G29" s="38">
        <v>10200</v>
      </c>
      <c r="H29" s="18">
        <v>173</v>
      </c>
      <c r="I29" s="38">
        <v>121000</v>
      </c>
      <c r="J29" s="28"/>
      <c r="K29" s="1" t="s">
        <v>49</v>
      </c>
    </row>
    <row r="30" spans="2:12" ht="24.75" customHeight="1" x14ac:dyDescent="0.2">
      <c r="B30" s="125">
        <v>2</v>
      </c>
      <c r="C30" s="39" t="s">
        <v>55</v>
      </c>
      <c r="D30" s="39" t="s">
        <v>13</v>
      </c>
      <c r="E30" s="39">
        <v>1</v>
      </c>
      <c r="F30" s="39" t="s">
        <v>48</v>
      </c>
      <c r="G30" s="40">
        <v>4800</v>
      </c>
      <c r="H30" s="123">
        <v>120</v>
      </c>
      <c r="I30" s="123">
        <v>84000</v>
      </c>
      <c r="J30" s="28"/>
    </row>
    <row r="31" spans="2:12" ht="24.75" customHeight="1" x14ac:dyDescent="0.2">
      <c r="B31" s="126"/>
      <c r="C31" s="39" t="s">
        <v>55</v>
      </c>
      <c r="D31" s="39" t="s">
        <v>13</v>
      </c>
      <c r="E31" s="39">
        <v>1</v>
      </c>
      <c r="F31" s="39" t="s">
        <v>49</v>
      </c>
      <c r="G31" s="40">
        <v>2280</v>
      </c>
      <c r="H31" s="124"/>
      <c r="I31" s="124"/>
      <c r="J31" s="28"/>
    </row>
    <row r="32" spans="2:12" ht="24.75" customHeight="1" x14ac:dyDescent="0.2">
      <c r="B32" s="20"/>
      <c r="C32" s="32"/>
      <c r="D32" s="32"/>
      <c r="E32" s="19"/>
      <c r="F32" s="32"/>
      <c r="G32" s="20"/>
      <c r="H32" s="33"/>
      <c r="I32" s="20"/>
      <c r="J32" s="28"/>
    </row>
    <row r="33" spans="2:10" ht="24.75" customHeight="1" x14ac:dyDescent="0.2">
      <c r="B33" s="20"/>
      <c r="C33" s="32"/>
      <c r="D33" s="32"/>
      <c r="E33" s="19"/>
      <c r="F33" s="32"/>
      <c r="G33" s="20"/>
      <c r="H33" s="33"/>
      <c r="I33" s="20"/>
      <c r="J33" s="28"/>
    </row>
    <row r="34" spans="2:10" ht="24.75" customHeight="1" x14ac:dyDescent="0.2">
      <c r="B34" s="20"/>
      <c r="C34" s="32"/>
      <c r="D34" s="32"/>
      <c r="E34" s="19"/>
      <c r="F34" s="32"/>
      <c r="G34" s="20"/>
      <c r="H34" s="33"/>
      <c r="I34" s="20"/>
      <c r="J34" s="28"/>
    </row>
    <row r="35" spans="2:10" ht="24.75" customHeight="1" x14ac:dyDescent="0.2">
      <c r="B35" s="20"/>
      <c r="C35" s="32"/>
      <c r="D35" s="32"/>
      <c r="E35" s="19"/>
      <c r="F35" s="32"/>
      <c r="G35" s="20"/>
      <c r="H35" s="33"/>
      <c r="I35" s="20"/>
      <c r="J35" s="28"/>
    </row>
    <row r="36" spans="2:10" ht="24.75" customHeight="1" x14ac:dyDescent="0.2">
      <c r="B36" s="20"/>
      <c r="C36" s="32"/>
      <c r="D36" s="32"/>
      <c r="E36" s="19"/>
      <c r="F36" s="32"/>
      <c r="G36" s="20"/>
      <c r="H36" s="33"/>
      <c r="I36" s="20"/>
      <c r="J36" s="28"/>
    </row>
    <row r="37" spans="2:10" ht="24.75" customHeight="1" x14ac:dyDescent="0.2">
      <c r="B37" s="20"/>
      <c r="C37" s="32"/>
      <c r="D37" s="32"/>
      <c r="E37" s="19"/>
      <c r="F37" s="32"/>
      <c r="G37" s="20"/>
      <c r="H37" s="33"/>
      <c r="I37" s="20"/>
      <c r="J37" s="28"/>
    </row>
    <row r="38" spans="2:10" ht="24.75" customHeight="1" x14ac:dyDescent="0.2">
      <c r="B38" s="20"/>
      <c r="C38" s="32"/>
      <c r="D38" s="32"/>
      <c r="E38" s="19"/>
      <c r="F38" s="32"/>
      <c r="G38" s="20"/>
      <c r="H38" s="33"/>
      <c r="I38" s="20"/>
      <c r="J38" s="28"/>
    </row>
    <row r="39" spans="2:10" ht="24.75" customHeight="1" x14ac:dyDescent="0.2">
      <c r="B39" s="20"/>
      <c r="C39" s="32"/>
      <c r="D39" s="32"/>
      <c r="E39" s="21"/>
      <c r="F39" s="32"/>
      <c r="G39" s="20"/>
      <c r="H39" s="33"/>
      <c r="I39" s="20"/>
      <c r="J39" s="28"/>
    </row>
    <row r="40" spans="2:10" ht="24.75" customHeight="1" x14ac:dyDescent="0.2">
      <c r="B40" s="20"/>
      <c r="C40" s="32"/>
      <c r="D40" s="32"/>
      <c r="E40" s="21"/>
      <c r="F40" s="32"/>
      <c r="G40" s="20"/>
      <c r="H40" s="33"/>
      <c r="I40" s="20"/>
      <c r="J40" s="28"/>
    </row>
    <row r="41" spans="2:10" ht="24.75" customHeight="1" x14ac:dyDescent="0.2">
      <c r="B41" s="20"/>
      <c r="C41" s="32"/>
      <c r="D41" s="32"/>
      <c r="E41" s="21"/>
      <c r="F41" s="32"/>
      <c r="G41" s="20"/>
      <c r="H41" s="33"/>
      <c r="I41" s="20"/>
      <c r="J41" s="28"/>
    </row>
    <row r="42" spans="2:10" ht="24.75" customHeight="1" x14ac:dyDescent="0.2">
      <c r="B42" s="20"/>
      <c r="C42" s="32"/>
      <c r="D42" s="32"/>
      <c r="E42" s="21"/>
      <c r="F42" s="32"/>
      <c r="G42" s="20"/>
      <c r="H42" s="33"/>
      <c r="I42" s="20"/>
      <c r="J42" s="28"/>
    </row>
    <row r="43" spans="2:10" ht="24.75" customHeight="1" x14ac:dyDescent="0.2">
      <c r="B43" s="20"/>
      <c r="C43" s="32"/>
      <c r="D43" s="32"/>
      <c r="E43" s="21"/>
      <c r="F43" s="32"/>
      <c r="G43" s="20"/>
      <c r="H43" s="33"/>
      <c r="I43" s="20"/>
      <c r="J43" s="28"/>
    </row>
    <row r="44" spans="2:10" ht="24.75" customHeight="1" x14ac:dyDescent="0.2">
      <c r="B44" s="20"/>
      <c r="C44" s="32"/>
      <c r="D44" s="32"/>
      <c r="E44" s="21"/>
      <c r="F44" s="32"/>
      <c r="G44" s="20"/>
      <c r="H44" s="33"/>
      <c r="I44" s="20"/>
      <c r="J44" s="28"/>
    </row>
    <row r="45" spans="2:10" ht="24.75" customHeight="1" x14ac:dyDescent="0.2">
      <c r="B45" s="20"/>
      <c r="C45" s="32"/>
      <c r="D45" s="32"/>
      <c r="E45" s="21"/>
      <c r="F45" s="32"/>
      <c r="G45" s="20"/>
      <c r="H45" s="33"/>
      <c r="I45" s="20"/>
      <c r="J45" s="28"/>
    </row>
    <row r="46" spans="2:10" ht="24.75" customHeight="1" x14ac:dyDescent="0.2">
      <c r="B46" s="20"/>
      <c r="C46" s="32"/>
      <c r="D46" s="32"/>
      <c r="E46" s="21"/>
      <c r="F46" s="32"/>
      <c r="G46" s="20"/>
      <c r="H46" s="33"/>
      <c r="I46" s="20"/>
      <c r="J46" s="28"/>
    </row>
    <row r="47" spans="2:10" ht="24.75" customHeight="1" x14ac:dyDescent="0.2">
      <c r="B47" s="20"/>
      <c r="C47" s="32"/>
      <c r="D47" s="32"/>
      <c r="E47" s="21"/>
      <c r="F47" s="32"/>
      <c r="G47" s="20"/>
      <c r="H47" s="33"/>
      <c r="I47" s="20"/>
      <c r="J47" s="28"/>
    </row>
    <row r="48" spans="2:10" ht="30" customHeight="1" x14ac:dyDescent="0.2">
      <c r="B48" s="88" t="s">
        <v>5</v>
      </c>
      <c r="C48" s="89"/>
      <c r="D48" s="89"/>
      <c r="E48" s="90"/>
      <c r="F48" s="24" t="s">
        <v>50</v>
      </c>
      <c r="G48" s="47">
        <f>SUM(G29:G31)</f>
        <v>17280</v>
      </c>
      <c r="H48" s="48">
        <f>SUM(H29:H47)</f>
        <v>293</v>
      </c>
      <c r="I48" s="47">
        <f>SUM(I29:I47)</f>
        <v>205000</v>
      </c>
      <c r="J48" s="28"/>
    </row>
    <row r="49" spans="2:10" ht="30" customHeight="1" x14ac:dyDescent="0.2">
      <c r="B49" s="36" t="s">
        <v>59</v>
      </c>
      <c r="C49" s="25"/>
      <c r="D49" s="25"/>
      <c r="E49" s="26"/>
      <c r="F49" s="26"/>
      <c r="G49" s="26"/>
      <c r="H49" s="26"/>
      <c r="I49" s="26"/>
      <c r="J49" s="28"/>
    </row>
    <row r="50" spans="2:10" ht="24" customHeight="1" x14ac:dyDescent="0.2">
      <c r="B50" s="36" t="s">
        <v>52</v>
      </c>
      <c r="C50" s="27"/>
      <c r="D50" s="27"/>
      <c r="E50" s="27"/>
      <c r="F50" s="27"/>
      <c r="G50" s="27"/>
      <c r="H50" s="27"/>
      <c r="I50" s="27"/>
      <c r="J50" s="28"/>
    </row>
    <row r="51" spans="2:10" ht="24" customHeight="1" x14ac:dyDescent="0.2">
      <c r="B51" s="2" t="s">
        <v>60</v>
      </c>
      <c r="C51" s="2"/>
      <c r="D51" s="2"/>
      <c r="E51" s="2"/>
      <c r="F51" s="2"/>
      <c r="G51" s="2"/>
      <c r="H51" s="2"/>
      <c r="I51" s="2"/>
    </row>
    <row r="52" spans="2:10" ht="15" customHeight="1" x14ac:dyDescent="0.2">
      <c r="B52" s="91"/>
      <c r="C52" s="91"/>
      <c r="D52" s="91"/>
      <c r="E52" s="91"/>
      <c r="F52" s="91"/>
      <c r="G52" s="91"/>
      <c r="H52" s="91"/>
      <c r="I52" s="91"/>
    </row>
    <row r="53" spans="2:10" ht="15" customHeight="1" x14ac:dyDescent="0.2">
      <c r="B53" s="91"/>
      <c r="C53" s="91"/>
      <c r="D53" s="91"/>
      <c r="E53" s="91"/>
      <c r="F53" s="91"/>
      <c r="G53" s="91"/>
      <c r="H53" s="91"/>
      <c r="I53" s="91"/>
    </row>
    <row r="55" spans="2:10" x14ac:dyDescent="0.2">
      <c r="E55" s="1">
        <v>1</v>
      </c>
    </row>
    <row r="56" spans="2:10" x14ac:dyDescent="0.2">
      <c r="E56" s="1">
        <v>2</v>
      </c>
    </row>
    <row r="57" spans="2:10" x14ac:dyDescent="0.2">
      <c r="E57" s="1">
        <v>3</v>
      </c>
    </row>
  </sheetData>
  <mergeCells count="49">
    <mergeCell ref="B52:I53"/>
    <mergeCell ref="B48:E48"/>
    <mergeCell ref="H25:H28"/>
    <mergeCell ref="I25:I28"/>
    <mergeCell ref="H30:H31"/>
    <mergeCell ref="I30:I31"/>
    <mergeCell ref="C27:C28"/>
    <mergeCell ref="D27:D28"/>
    <mergeCell ref="G25:G28"/>
    <mergeCell ref="B30:B31"/>
    <mergeCell ref="B21:C21"/>
    <mergeCell ref="G21:H21"/>
    <mergeCell ref="B25:B28"/>
    <mergeCell ref="C25:D26"/>
    <mergeCell ref="E25:E28"/>
    <mergeCell ref="F25:F28"/>
    <mergeCell ref="G22:H22"/>
    <mergeCell ref="E21:F21"/>
    <mergeCell ref="B22:F22"/>
    <mergeCell ref="B15:C15"/>
    <mergeCell ref="G15:H15"/>
    <mergeCell ref="B19:C19"/>
    <mergeCell ref="G19:H19"/>
    <mergeCell ref="B20:C20"/>
    <mergeCell ref="G20:H20"/>
    <mergeCell ref="E15:F15"/>
    <mergeCell ref="E19:F19"/>
    <mergeCell ref="E20:F20"/>
    <mergeCell ref="G16:H16"/>
    <mergeCell ref="B16:C16"/>
    <mergeCell ref="B17:C17"/>
    <mergeCell ref="B18:C18"/>
    <mergeCell ref="G17:H17"/>
    <mergeCell ref="G18:H18"/>
    <mergeCell ref="B14:C14"/>
    <mergeCell ref="G14:H14"/>
    <mergeCell ref="B4:I4"/>
    <mergeCell ref="B6:C7"/>
    <mergeCell ref="D6:E6"/>
    <mergeCell ref="F6:I6"/>
    <mergeCell ref="D7:E7"/>
    <mergeCell ref="F7:I7"/>
    <mergeCell ref="B9:C9"/>
    <mergeCell ref="B11:C11"/>
    <mergeCell ref="B12:C13"/>
    <mergeCell ref="D12:D13"/>
    <mergeCell ref="G12:H13"/>
    <mergeCell ref="E12:F13"/>
    <mergeCell ref="E14:F14"/>
  </mergeCells>
  <phoneticPr fontId="2"/>
  <dataValidations count="3">
    <dataValidation type="list" allowBlank="1" showInputMessage="1" showErrorMessage="1" sqref="E29:E47" xr:uid="{00000000-0002-0000-0100-000000000000}">
      <formula1>$E$55:$E$57</formula1>
    </dataValidation>
    <dataValidation type="list" allowBlank="1" showInputMessage="1" showErrorMessage="1" sqref="F29:F47" xr:uid="{00000000-0002-0000-0100-000002000000}">
      <formula1>$K$28:$K$29</formula1>
    </dataValidation>
    <dataValidation type="list" allowBlank="1" showInputMessage="1" showErrorMessage="1" sqref="D9" xr:uid="{00000000-0002-0000-0100-000001000000}">
      <formula1>$K$8:$K$25</formula1>
    </dataValidation>
  </dataValidations>
  <printOptions horizontalCentered="1"/>
  <pageMargins left="0.31496062992125984" right="0.31496062992125984" top="0.31496062992125984" bottom="0.31496062992125984" header="0.51181102362204722" footer="0.51181102362204722"/>
  <pageSetup paperSize="9" scale="7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view="pageBreakPreview" zoomScaleNormal="100" zoomScaleSheetLayoutView="100" workbookViewId="0">
      <selection activeCell="D7" sqref="D7"/>
    </sheetView>
  </sheetViews>
  <sheetFormatPr defaultRowHeight="13" x14ac:dyDescent="0.2"/>
  <cols>
    <col min="1" max="1" width="3.6328125" customWidth="1"/>
    <col min="2" max="2" width="17" customWidth="1"/>
    <col min="3" max="3" width="9" style="5"/>
    <col min="4" max="4" width="17.26953125" customWidth="1"/>
    <col min="5" max="5" width="4.36328125" customWidth="1"/>
    <col min="6" max="6" width="3.08984375" customWidth="1"/>
    <col min="7" max="16" width="5.6328125" customWidth="1"/>
  </cols>
  <sheetData>
    <row r="1" spans="1:17" ht="21.75" customHeight="1" x14ac:dyDescent="0.2">
      <c r="A1" s="127" t="s">
        <v>29</v>
      </c>
      <c r="B1" s="127"/>
      <c r="C1" s="127"/>
      <c r="D1" s="127"/>
      <c r="E1" s="127"/>
      <c r="F1" s="127"/>
      <c r="G1" s="127"/>
      <c r="H1" s="127"/>
      <c r="I1" s="127"/>
      <c r="J1" s="127"/>
      <c r="K1" s="127"/>
      <c r="L1" s="127"/>
      <c r="M1" s="127"/>
      <c r="N1" s="127"/>
      <c r="O1" s="127"/>
      <c r="P1" s="127"/>
      <c r="Q1" s="127"/>
    </row>
    <row r="2" spans="1:17" ht="15" customHeight="1" x14ac:dyDescent="0.2">
      <c r="A2" s="6"/>
    </row>
    <row r="3" spans="1:17" ht="15" customHeight="1" x14ac:dyDescent="0.2">
      <c r="A3" t="s">
        <v>22</v>
      </c>
    </row>
    <row r="4" spans="1:17" ht="15" customHeight="1" x14ac:dyDescent="0.2"/>
    <row r="5" spans="1:17" ht="15" customHeight="1" x14ac:dyDescent="0.2">
      <c r="A5" s="7" t="s">
        <v>14</v>
      </c>
      <c r="B5" s="8" t="s">
        <v>19</v>
      </c>
      <c r="C5" s="9">
        <v>10200</v>
      </c>
    </row>
    <row r="6" spans="1:17" ht="15" customHeight="1" x14ac:dyDescent="0.2">
      <c r="A6" s="10" t="s">
        <v>30</v>
      </c>
      <c r="B6" s="11" t="s">
        <v>20</v>
      </c>
      <c r="C6" s="12">
        <v>5100</v>
      </c>
    </row>
    <row r="7" spans="1:17" ht="27.75" customHeight="1" x14ac:dyDescent="0.2">
      <c r="A7" s="10" t="s">
        <v>15</v>
      </c>
      <c r="B7" s="11" t="s">
        <v>54</v>
      </c>
      <c r="C7" s="12">
        <v>588</v>
      </c>
      <c r="D7" s="45" t="s">
        <v>56</v>
      </c>
      <c r="G7" s="128" t="s">
        <v>25</v>
      </c>
      <c r="H7" s="129"/>
      <c r="I7" s="129"/>
      <c r="J7" s="129"/>
      <c r="K7" s="130"/>
      <c r="L7" s="134" t="s">
        <v>26</v>
      </c>
      <c r="M7" s="135"/>
      <c r="N7" s="135"/>
      <c r="O7" s="135"/>
      <c r="P7" s="136"/>
    </row>
    <row r="8" spans="1:17" ht="15" customHeight="1" x14ac:dyDescent="0.2">
      <c r="A8" s="13" t="s">
        <v>31</v>
      </c>
      <c r="B8" s="14" t="s">
        <v>21</v>
      </c>
      <c r="C8" s="15">
        <v>86</v>
      </c>
      <c r="D8" t="s">
        <v>32</v>
      </c>
      <c r="G8" s="131"/>
      <c r="H8" s="132"/>
      <c r="I8" s="132"/>
      <c r="J8" s="132"/>
      <c r="K8" s="133"/>
      <c r="L8" s="137"/>
      <c r="M8" s="138"/>
      <c r="N8" s="138"/>
      <c r="O8" s="138"/>
      <c r="P8" s="139"/>
    </row>
    <row r="9" spans="1:17" ht="15" customHeight="1" x14ac:dyDescent="0.2"/>
    <row r="10" spans="1:17" ht="15" customHeight="1" x14ac:dyDescent="0.2"/>
    <row r="11" spans="1:17" ht="15" customHeight="1" x14ac:dyDescent="0.2"/>
    <row r="12" spans="1:17" ht="15" customHeight="1" x14ac:dyDescent="0.2"/>
    <row r="13" spans="1:17" ht="15" customHeight="1" x14ac:dyDescent="0.2"/>
    <row r="14" spans="1:17" ht="15" customHeight="1" x14ac:dyDescent="0.2"/>
    <row r="15" spans="1:17" ht="15" customHeight="1" x14ac:dyDescent="0.2">
      <c r="A15" t="s">
        <v>23</v>
      </c>
    </row>
    <row r="16" spans="1:17" ht="15" customHeight="1" x14ac:dyDescent="0.2"/>
    <row r="17" spans="1:16" ht="15" customHeight="1" x14ac:dyDescent="0.2">
      <c r="A17" s="7" t="s">
        <v>16</v>
      </c>
      <c r="B17" s="8" t="s">
        <v>18</v>
      </c>
      <c r="C17" s="16">
        <v>175.22</v>
      </c>
    </row>
    <row r="18" spans="1:16" ht="15" customHeight="1" x14ac:dyDescent="0.2">
      <c r="A18" s="10" t="s">
        <v>33</v>
      </c>
      <c r="B18" s="11" t="s">
        <v>19</v>
      </c>
      <c r="C18" s="12">
        <v>10000</v>
      </c>
    </row>
    <row r="19" spans="1:16" ht="15" customHeight="1" x14ac:dyDescent="0.2">
      <c r="A19" s="10" t="s">
        <v>34</v>
      </c>
      <c r="B19" s="11" t="s">
        <v>20</v>
      </c>
      <c r="C19" s="12">
        <v>5000</v>
      </c>
    </row>
    <row r="20" spans="1:16" ht="15" customHeight="1" x14ac:dyDescent="0.2">
      <c r="A20" s="13" t="s">
        <v>17</v>
      </c>
      <c r="B20" s="14" t="s">
        <v>21</v>
      </c>
      <c r="C20" s="15">
        <f>ROUNDDOWN(C19/C18*C17,0)</f>
        <v>87</v>
      </c>
      <c r="D20" t="s">
        <v>24</v>
      </c>
      <c r="G20" s="140" t="s">
        <v>27</v>
      </c>
      <c r="H20" s="129"/>
      <c r="I20" s="129"/>
      <c r="J20" s="129"/>
      <c r="K20" s="130"/>
      <c r="L20" s="134" t="s">
        <v>28</v>
      </c>
      <c r="M20" s="135"/>
      <c r="N20" s="135"/>
      <c r="O20" s="135"/>
      <c r="P20" s="136"/>
    </row>
    <row r="21" spans="1:16" ht="15" customHeight="1" x14ac:dyDescent="0.2">
      <c r="G21" s="131"/>
      <c r="H21" s="132"/>
      <c r="I21" s="132"/>
      <c r="J21" s="132"/>
      <c r="K21" s="133"/>
      <c r="L21" s="137"/>
      <c r="M21" s="138"/>
      <c r="N21" s="138"/>
      <c r="O21" s="138"/>
      <c r="P21" s="139"/>
    </row>
    <row r="22" spans="1:16" ht="15" customHeight="1" x14ac:dyDescent="0.2"/>
    <row r="23" spans="1:16" ht="15" customHeight="1" x14ac:dyDescent="0.2"/>
    <row r="24" spans="1:16" ht="15" customHeight="1" x14ac:dyDescent="0.2"/>
    <row r="25" spans="1:16" ht="15" customHeight="1" x14ac:dyDescent="0.2"/>
  </sheetData>
  <mergeCells count="5">
    <mergeCell ref="A1:Q1"/>
    <mergeCell ref="G7:K8"/>
    <mergeCell ref="L7:P8"/>
    <mergeCell ref="G20:K21"/>
    <mergeCell ref="L20:P21"/>
  </mergeCells>
  <phoneticPr fontId="2"/>
  <pageMargins left="0.70866141732283472" right="0.70866141732283472" top="0.74803149606299213" bottom="0.74803149606299213"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添付1  </vt:lpstr>
      <vt:lpstr>添付1  (記入例)</vt:lpstr>
      <vt:lpstr>対象面積の考え方</vt:lpstr>
      <vt:lpstr>対象面積の考え方!Print_Area</vt:lpstr>
      <vt:lpstr>'添付1  '!Print_Area</vt:lpstr>
      <vt:lpstr>'添付1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2025-10-15T06:42:54Z</cp:lastPrinted>
  <dcterms:created xsi:type="dcterms:W3CDTF">2010-03-08T08:44:16Z</dcterms:created>
  <dcterms:modified xsi:type="dcterms:W3CDTF">2025-10-20T06:38:18Z</dcterms:modified>
</cp:coreProperties>
</file>