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defaultThemeVersion="202300"/>
  <xr:revisionPtr revIDLastSave="0" documentId="13_ncr:1_{5AA59BF0-E7EB-406B-B4E0-21F10977063F}" xr6:coauthVersionLast="47" xr6:coauthVersionMax="47" xr10:uidLastSave="{00000000-0000-0000-0000-000000000000}"/>
  <bookViews>
    <workbookView xWindow="19090" yWindow="-110" windowWidth="19420" windowHeight="10300" tabRatio="842" xr2:uid="{B7ABB2C5-3C1C-4EDE-8E2F-71F79A41CC3C}"/>
  </bookViews>
  <sheets>
    <sheet name="シート一覧" sheetId="14" r:id="rId1"/>
    <sheet name="審査項目(米)" sheetId="35" r:id="rId2"/>
    <sheet name="審査項目(園芸)" sheetId="36" r:id="rId3"/>
    <sheet name="交付申請書" sheetId="2" r:id="rId4"/>
    <sheet name="変更申請書" sheetId="15" r:id="rId5"/>
    <sheet name="実績報告書" sheetId="4" r:id="rId6"/>
    <sheet name="交付申請書及び実績報告書" sheetId="5" r:id="rId7"/>
    <sheet name="地域特産作物承認" sheetId="16" r:id="rId8"/>
    <sheet name="共通計画書(共通1)" sheetId="17" r:id="rId9"/>
    <sheet name="成果目標一覧表(団体用）" sheetId="34" r:id="rId10"/>
    <sheet name="事業費積算内訳(共通2)" sheetId="18" r:id="rId11"/>
    <sheet name="能力算出(共通3)" sheetId="19" r:id="rId12"/>
    <sheet name="別紙（機械施設等の整備状況）" sheetId="32" r:id="rId13"/>
    <sheet name="個１果樹" sheetId="20" r:id="rId14"/>
    <sheet name="個２省エネ" sheetId="21" r:id="rId15"/>
    <sheet name="省エネ確認シート" sheetId="1" r:id="rId16"/>
    <sheet name="(添付1)実需との結付 " sheetId="23" r:id="rId17"/>
    <sheet name="(添付２)新市場" sheetId="24" r:id="rId18"/>
    <sheet name="(添付３)麦・大豆" sheetId="25" r:id="rId19"/>
    <sheet name="(添付４-1)いいものづくり大豆" sheetId="26" r:id="rId20"/>
    <sheet name="(添付４-2)いいものづくり麦" sheetId="27" r:id="rId21"/>
    <sheet name="(添付５)地域内流通" sheetId="28" r:id="rId22"/>
    <sheet name="(添付６)地域特産" sheetId="29" r:id="rId23"/>
    <sheet name="(添付７)園芸産地強化支援" sheetId="30" r:id="rId24"/>
    <sheet name="暴排（個人）" sheetId="10" r:id="rId25"/>
    <sheet name="暴排（法人・団体）" sheetId="11" r:id="rId26"/>
    <sheet name="暴排（JA）" sheetId="22" r:id="rId27"/>
    <sheet name="前倒し申請理由書" sheetId="31" r:id="rId28"/>
    <sheet name="任意団体経営状況書" sheetId="33" r:id="rId29"/>
  </sheets>
  <externalReferences>
    <externalReference r:id="rId30"/>
  </externalReferences>
  <definedNames>
    <definedName name="_Hlk257131054" localSheetId="18">'(添付３)麦・大豆'!#REF!</definedName>
    <definedName name="_Hlk257131054" localSheetId="21">'(添付５)地域内流通'!$C$19</definedName>
    <definedName name="OLE_LINK1" localSheetId="18">'(添付３)麦・大豆'!$C$5</definedName>
    <definedName name="OLE_LINK1" localSheetId="21">'(添付５)地域内流通'!#REF!</definedName>
    <definedName name="_xlnm.Print_Area" localSheetId="16">'(添付1)実需との結付 '!$A$1:$J$61</definedName>
    <definedName name="_xlnm.Print_Area" localSheetId="17">'(添付２)新市場'!$A$1:$J$39</definedName>
    <definedName name="_xlnm.Print_Area" localSheetId="18">'(添付３)麦・大豆'!$A$1:$J$37</definedName>
    <definedName name="_xlnm.Print_Area" localSheetId="19">'(添付４-1)いいものづくり大豆'!$D$2:$AQ$139</definedName>
    <definedName name="_xlnm.Print_Area" localSheetId="20">'(添付４-2)いいものづくり麦'!$D$2:$AQ$143</definedName>
    <definedName name="_xlnm.Print_Area" localSheetId="21">'(添付５)地域内流通'!$A$1:$M$35</definedName>
    <definedName name="_xlnm.Print_Area" localSheetId="22">'(添付６)地域特産'!$A$1:$I$25</definedName>
    <definedName name="_xlnm.Print_Area" localSheetId="23">'(添付７)園芸産地強化支援'!$A$1:$W$44</definedName>
    <definedName name="_xlnm.Print_Area" localSheetId="0">シート一覧!$A$1:$B$32</definedName>
    <definedName name="_xlnm.Print_Area" localSheetId="8">'共通計画書(共通1)'!$A$1:$AB$81</definedName>
    <definedName name="_xlnm.Print_Area" localSheetId="13">個１果樹!$A$1:$AH$36</definedName>
    <definedName name="_xlnm.Print_Area" localSheetId="14">個２省エネ!$A$1:$AL$37</definedName>
    <definedName name="_xlnm.Print_Area" localSheetId="3">交付申請書!$B$1:$Z$39</definedName>
    <definedName name="_xlnm.Print_Area" localSheetId="6">交付申請書及び実績報告書!$B$1:$Z$38</definedName>
    <definedName name="_xlnm.Print_Area" localSheetId="10">'事業費積算内訳(共通2)'!$A$1:$R$22</definedName>
    <definedName name="_xlnm.Print_Area" localSheetId="5">実績報告書!$B$1:$Z$40</definedName>
    <definedName name="_xlnm.Print_Area" localSheetId="15">省エネ確認シート!$A$1:$AD$32</definedName>
    <definedName name="_xlnm.Print_Area" localSheetId="2">'審査項目(園芸)'!$A$2:$I$29</definedName>
    <definedName name="_xlnm.Print_Area" localSheetId="1">'審査項目(米)'!$A$1:$I$33</definedName>
    <definedName name="_xlnm.Print_Area" localSheetId="9">'成果目標一覧表(団体用）'!$A$1:$I$21</definedName>
    <definedName name="_xlnm.Print_Area" localSheetId="27">前倒し申請理由書!$C$1:$Z$37</definedName>
    <definedName name="_xlnm.Print_Area" localSheetId="7">地域特産作物承認!$B$1:$Z$24</definedName>
    <definedName name="_xlnm.Print_Area" localSheetId="11">'能力算出(共通3)'!$A$1:$R$21</definedName>
    <definedName name="_xlnm.Print_Area" localSheetId="4">変更申請書!$B$1:$Z$32</definedName>
    <definedName name="_xlnm.Print_Area" localSheetId="26">'暴排（JA）'!$A$1:$K$30</definedName>
    <definedName name="_xlnm.Print_Area" localSheetId="24">'暴排（個人）'!$A$1:$K$33</definedName>
    <definedName name="_xlnm.Print_Area" localSheetId="25">'暴排（法人・団体）'!$A$1:$K$49</definedName>
    <definedName name="管轄局">[1]Sheet1!$B$3:$B$11</definedName>
    <definedName name="政策目的">[1]Sheet1!$G$3:$G$5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7" i="10" l="1"/>
  <c r="E28" i="11"/>
  <c r="L32" i="21"/>
  <c r="K31" i="20"/>
  <c r="L34" i="33" l="1"/>
  <c r="J34" i="33"/>
  <c r="L30" i="33"/>
  <c r="J30" i="33"/>
  <c r="L27" i="33"/>
  <c r="J27" i="33"/>
  <c r="L22" i="33"/>
  <c r="J22" i="33"/>
  <c r="R40" i="30"/>
  <c r="R33" i="30"/>
  <c r="E28" i="22"/>
  <c r="F29" i="22"/>
  <c r="E25" i="22"/>
  <c r="K20" i="22"/>
  <c r="AI32" i="21"/>
  <c r="X12" i="21"/>
  <c r="AK32" i="21"/>
  <c r="AF32" i="21"/>
  <c r="AC32" i="21"/>
  <c r="W32" i="21"/>
  <c r="T32" i="21"/>
  <c r="E32" i="21"/>
  <c r="V31" i="20" l="1"/>
  <c r="U31" i="20"/>
  <c r="T31" i="20"/>
  <c r="S31" i="20"/>
  <c r="P31" i="20"/>
  <c r="M31" i="20"/>
  <c r="AF31" i="20"/>
  <c r="AE31" i="20"/>
  <c r="AD31" i="20"/>
  <c r="AC31" i="20"/>
  <c r="Z31" i="20"/>
  <c r="W31" i="20"/>
  <c r="AG31" i="21"/>
  <c r="X31" i="21"/>
  <c r="AG30" i="21"/>
  <c r="X30" i="21"/>
  <c r="AG29" i="21"/>
  <c r="X29" i="21"/>
  <c r="AG28" i="21"/>
  <c r="X28" i="21"/>
  <c r="AG27" i="21"/>
  <c r="X27" i="21"/>
  <c r="AG26" i="21"/>
  <c r="X26" i="21"/>
  <c r="AG25" i="21"/>
  <c r="X25" i="21"/>
  <c r="AG24" i="21"/>
  <c r="X24" i="21"/>
  <c r="AG23" i="21"/>
  <c r="X23" i="21"/>
  <c r="AG22" i="21"/>
  <c r="X22" i="21"/>
  <c r="AG21" i="21"/>
  <c r="X21" i="21"/>
  <c r="AG20" i="21"/>
  <c r="X20" i="21"/>
  <c r="AG19" i="21"/>
  <c r="X19" i="21"/>
  <c r="AG18" i="21"/>
  <c r="X18" i="21"/>
  <c r="AG17" i="21"/>
  <c r="X17" i="21"/>
  <c r="AG16" i="21"/>
  <c r="X16" i="21"/>
  <c r="AG15" i="21"/>
  <c r="X15" i="21"/>
  <c r="AG14" i="21"/>
  <c r="X14" i="21"/>
  <c r="AG13" i="21"/>
  <c r="X13" i="21"/>
  <c r="AG12" i="21"/>
  <c r="AF11" i="21"/>
  <c r="AG11" i="21" s="1"/>
  <c r="W11" i="21"/>
  <c r="X11" i="21" s="1"/>
  <c r="AF10" i="21"/>
  <c r="AG10" i="21" s="1"/>
  <c r="W10" i="21"/>
  <c r="X10" i="21" s="1"/>
  <c r="AG9" i="21"/>
  <c r="X9" i="21"/>
  <c r="AG8" i="21"/>
  <c r="X8" i="21"/>
  <c r="AG7" i="21"/>
  <c r="X7" i="21"/>
  <c r="AD30" i="20"/>
  <c r="AE30" i="20" s="1"/>
  <c r="T30" i="20"/>
  <c r="U30" i="20" s="1"/>
  <c r="AE29" i="20"/>
  <c r="AD29" i="20"/>
  <c r="U29" i="20"/>
  <c r="T29" i="20"/>
  <c r="AD28" i="20"/>
  <c r="AE28" i="20" s="1"/>
  <c r="T28" i="20"/>
  <c r="U28" i="20" s="1"/>
  <c r="AE27" i="20"/>
  <c r="AD27" i="20"/>
  <c r="T27" i="20"/>
  <c r="U27" i="20" s="1"/>
  <c r="AD26" i="20"/>
  <c r="AE26" i="20" s="1"/>
  <c r="T26" i="20"/>
  <c r="U26" i="20" s="1"/>
  <c r="AE25" i="20"/>
  <c r="AD25" i="20"/>
  <c r="T25" i="20"/>
  <c r="U25" i="20" s="1"/>
  <c r="AD24" i="20"/>
  <c r="AE24" i="20" s="1"/>
  <c r="T24" i="20"/>
  <c r="U24" i="20" s="1"/>
  <c r="AE23" i="20"/>
  <c r="AD23" i="20"/>
  <c r="T23" i="20"/>
  <c r="U23" i="20" s="1"/>
  <c r="AD22" i="20"/>
  <c r="AE22" i="20" s="1"/>
  <c r="T22" i="20"/>
  <c r="U22" i="20" s="1"/>
  <c r="AE21" i="20"/>
  <c r="AD21" i="20"/>
  <c r="T21" i="20"/>
  <c r="U21" i="20" s="1"/>
  <c r="AD20" i="20"/>
  <c r="AE20" i="20" s="1"/>
  <c r="T20" i="20"/>
  <c r="U20" i="20" s="1"/>
  <c r="AE19" i="20"/>
  <c r="AD19" i="20"/>
  <c r="T19" i="20"/>
  <c r="U19" i="20" s="1"/>
  <c r="AD18" i="20"/>
  <c r="AE18" i="20" s="1"/>
  <c r="T18" i="20"/>
  <c r="U18" i="20" s="1"/>
  <c r="AE17" i="20"/>
  <c r="AD17" i="20"/>
  <c r="T17" i="20"/>
  <c r="U17" i="20" s="1"/>
  <c r="AD16" i="20"/>
  <c r="AE16" i="20" s="1"/>
  <c r="T16" i="20"/>
  <c r="U16" i="20" s="1"/>
  <c r="AE15" i="20"/>
  <c r="AD15" i="20"/>
  <c r="T15" i="20"/>
  <c r="U15" i="20" s="1"/>
  <c r="AD14" i="20"/>
  <c r="AE14" i="20" s="1"/>
  <c r="T14" i="20"/>
  <c r="U14" i="20" s="1"/>
  <c r="AE13" i="20"/>
  <c r="AD13" i="20"/>
  <c r="T13" i="20"/>
  <c r="U13" i="20" s="1"/>
  <c r="AD12" i="20"/>
  <c r="AE12" i="20" s="1"/>
  <c r="T12" i="20"/>
  <c r="U12" i="20" s="1"/>
  <c r="AE11" i="20"/>
  <c r="AD11" i="20"/>
  <c r="T11" i="20"/>
  <c r="U11" i="20" s="1"/>
  <c r="AD10" i="20"/>
  <c r="AE10" i="20" s="1"/>
  <c r="T10" i="20"/>
  <c r="U10" i="20" s="1"/>
  <c r="AE9" i="20"/>
  <c r="AD9" i="20"/>
  <c r="T9" i="20"/>
  <c r="U9" i="20" s="1"/>
  <c r="AD8" i="20"/>
  <c r="AE8" i="20" s="1"/>
  <c r="T8" i="20"/>
  <c r="U8" i="20" s="1"/>
  <c r="AE7" i="20"/>
  <c r="AD7" i="20"/>
  <c r="T7" i="20"/>
  <c r="U7" i="20" s="1"/>
  <c r="AD6" i="20"/>
  <c r="AE6" i="20" s="1"/>
  <c r="T6" i="20"/>
  <c r="U6" i="20" s="1"/>
  <c r="AG32" i="21" l="1"/>
  <c r="AJ32" i="21" s="1"/>
  <c r="X32" i="21"/>
  <c r="Z32" i="21" l="1"/>
  <c r="AA32" i="21" s="1"/>
  <c r="H15" i="18" l="1"/>
  <c r="H16" i="18" s="1"/>
  <c r="L15" i="18"/>
  <c r="O15" i="18" s="1"/>
  <c r="L13" i="18"/>
  <c r="O13" i="18" s="1"/>
  <c r="H13" i="18"/>
  <c r="L11" i="18"/>
  <c r="O11" i="18" s="1"/>
  <c r="H5" i="18"/>
  <c r="H11" i="18"/>
  <c r="Q13" i="18" l="1"/>
  <c r="Q15" i="18"/>
  <c r="Q11" i="18"/>
  <c r="O12" i="18"/>
  <c r="H14" i="18"/>
  <c r="L14" i="18"/>
  <c r="O16" i="18" l="1"/>
  <c r="Q16" i="18" s="1"/>
  <c r="L16" i="18"/>
  <c r="L12" i="18"/>
  <c r="E12" i="17"/>
  <c r="Z44" i="17"/>
  <c r="W44" i="17"/>
  <c r="T44" i="17"/>
  <c r="Q44" i="17"/>
  <c r="N44" i="17"/>
  <c r="K44" i="17"/>
  <c r="H44" i="17"/>
  <c r="E44" i="17"/>
  <c r="Z43" i="17"/>
  <c r="N43" i="17"/>
  <c r="Z42" i="17"/>
  <c r="N42" i="17"/>
  <c r="Z41" i="17"/>
  <c r="N41" i="17"/>
  <c r="Z40" i="17"/>
  <c r="N40" i="17"/>
  <c r="Z39" i="17"/>
  <c r="N39" i="17"/>
  <c r="O14" i="18" l="1"/>
  <c r="Q14" i="18" s="1"/>
  <c r="G21" i="4"/>
  <c r="Q5" i="15"/>
  <c r="Q8" i="15"/>
  <c r="Q7" i="15"/>
  <c r="G21" i="15"/>
  <c r="K20" i="10" l="1"/>
  <c r="K20" i="11"/>
  <c r="E35" i="11"/>
  <c r="F29" i="11"/>
  <c r="E25" i="11"/>
  <c r="E24" i="10"/>
  <c r="Q8" i="5" l="1"/>
  <c r="Q8" i="16" s="1"/>
  <c r="Q7" i="5"/>
  <c r="Q7" i="16" s="1"/>
  <c r="Q5" i="5"/>
  <c r="Q5" i="16" s="1"/>
  <c r="F37" i="4"/>
  <c r="Q8" i="4"/>
  <c r="Q7" i="4"/>
  <c r="Q5" i="4"/>
  <c r="H12" i="18"/>
  <c r="H17" i="18" s="1"/>
  <c r="Q12" i="18" l="1"/>
  <c r="Q17" i="1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M3" authorId="0" shapeId="0" xr:uid="{151828E2-9E1C-44F7-A515-2D804664480C}">
      <text>
        <r>
          <rPr>
            <b/>
            <sz val="9"/>
            <color indexed="81"/>
            <rFont val="ＭＳ Ｐゴシック"/>
            <family val="3"/>
            <charset val="128"/>
          </rPr>
          <t>資材名と厚さを記載</t>
        </r>
      </text>
    </comment>
    <comment ref="AB3" authorId="0" shapeId="0" xr:uid="{1F87137C-61A7-460E-9CE9-F05B64925CD0}">
      <text>
        <r>
          <rPr>
            <sz val="9"/>
            <color indexed="81"/>
            <rFont val="ＭＳ Ｐゴシック"/>
            <family val="3"/>
            <charset val="128"/>
          </rPr>
          <t>交付申請時には「実施実績・【実績報告】」列を非表示にすることも可</t>
        </r>
      </text>
    </comment>
    <comment ref="S4" authorId="0" shapeId="0" xr:uid="{9C29FE91-E830-4723-8A4A-FDAD3119D71E}">
      <text>
        <r>
          <rPr>
            <b/>
            <sz val="9"/>
            <color indexed="81"/>
            <rFont val="ＭＳ Ｐゴシック"/>
            <family val="3"/>
            <charset val="128"/>
          </rPr>
          <t>資材名と厚さを記載</t>
        </r>
      </text>
    </comment>
    <comment ref="T4" authorId="0" shapeId="0" xr:uid="{9FC02327-848A-421F-B52A-237A4E82ED57}">
      <text>
        <r>
          <rPr>
            <b/>
            <sz val="9"/>
            <color indexed="81"/>
            <rFont val="ＭＳ Ｐゴシック"/>
            <family val="3"/>
            <charset val="128"/>
          </rPr>
          <t>施設面積と異なる場合は，個別入力すること</t>
        </r>
      </text>
    </comment>
    <comment ref="V4" authorId="0" shapeId="0" xr:uid="{39CFFC9A-8994-4755-9950-2A43578483A8}">
      <text>
        <r>
          <rPr>
            <b/>
            <sz val="9"/>
            <color indexed="81"/>
            <rFont val="ＭＳ Ｐゴシック"/>
            <family val="3"/>
            <charset val="128"/>
          </rPr>
          <t>施工完了または請求年月日</t>
        </r>
      </text>
    </comment>
    <comment ref="W4" authorId="0" shapeId="0" xr:uid="{7C412BD2-DA7F-4E66-8A51-CECFA2DE6EFD}">
      <text>
        <r>
          <rPr>
            <b/>
            <sz val="9"/>
            <color indexed="81"/>
            <rFont val="ＭＳ Ｐゴシック"/>
            <family val="3"/>
            <charset val="128"/>
          </rPr>
          <t>消費税抜きの金額</t>
        </r>
      </text>
    </comment>
    <comment ref="AA4" authorId="0" shapeId="0" xr:uid="{0C4F3C7D-83F8-4186-82F6-001C38692CD3}">
      <text>
        <r>
          <rPr>
            <b/>
            <sz val="9"/>
            <color indexed="81"/>
            <rFont val="ＭＳ Ｐゴシック"/>
            <family val="3"/>
            <charset val="128"/>
          </rPr>
          <t>差っぴきが自動入力される</t>
        </r>
      </text>
    </comment>
    <comment ref="AB4" authorId="0" shapeId="0" xr:uid="{ACE1F013-0D86-4FF9-A7CE-C90D8E0C37E0}">
      <text>
        <r>
          <rPr>
            <b/>
            <sz val="9"/>
            <color indexed="81"/>
            <rFont val="ＭＳ Ｐゴシック"/>
            <family val="3"/>
            <charset val="128"/>
          </rPr>
          <t>資材名と厚さを記載</t>
        </r>
      </text>
    </comment>
    <comment ref="AC4" authorId="0" shapeId="0" xr:uid="{0256B32E-D7F5-4D7C-8C36-DEEF25EAC1C8}">
      <text>
        <r>
          <rPr>
            <b/>
            <sz val="9"/>
            <color indexed="81"/>
            <rFont val="ＭＳ Ｐゴシック"/>
            <family val="3"/>
            <charset val="128"/>
          </rPr>
          <t>施設面積と異なる場合は，個別入力すること</t>
        </r>
      </text>
    </comment>
    <comment ref="AE4" authorId="0" shapeId="0" xr:uid="{AD16207F-1F21-427C-9046-C9B8E83A108C}">
      <text>
        <r>
          <rPr>
            <b/>
            <sz val="9"/>
            <color indexed="81"/>
            <rFont val="ＭＳ Ｐゴシック"/>
            <family val="3"/>
            <charset val="128"/>
          </rPr>
          <t>施工完了または請求年月日</t>
        </r>
      </text>
    </comment>
    <comment ref="AF4" authorId="0" shapeId="0" xr:uid="{A828DE71-F8DD-42D6-B6E3-730417D1EBCF}">
      <text>
        <r>
          <rPr>
            <b/>
            <sz val="9"/>
            <color indexed="81"/>
            <rFont val="ＭＳ Ｐゴシック"/>
            <family val="3"/>
            <charset val="128"/>
          </rPr>
          <t>消費税抜きの金額</t>
        </r>
      </text>
    </comment>
    <comment ref="AJ4" authorId="0" shapeId="0" xr:uid="{5E7A74E5-CCFF-4F8A-9725-967A808004E6}">
      <text>
        <r>
          <rPr>
            <b/>
            <sz val="9"/>
            <color indexed="81"/>
            <rFont val="ＭＳ Ｐゴシック"/>
            <family val="3"/>
            <charset val="128"/>
          </rPr>
          <t>差っぴきが自動入力される</t>
        </r>
      </text>
    </comment>
  </commentList>
</comments>
</file>

<file path=xl/sharedStrings.xml><?xml version="1.0" encoding="utf-8"?>
<sst xmlns="http://schemas.openxmlformats.org/spreadsheetml/2006/main" count="1262" uniqueCount="812">
  <si>
    <t>項目</t>
    <rPh sb="0" eb="2">
      <t>コウモク</t>
    </rPh>
    <phoneticPr fontId="2"/>
  </si>
  <si>
    <t>申請者　</t>
    <rPh sb="0" eb="3">
      <t>シンセイシャ</t>
    </rPh>
    <phoneticPr fontId="2"/>
  </si>
  <si>
    <t>住所</t>
    <rPh sb="0" eb="2">
      <t>ジュウショ</t>
    </rPh>
    <phoneticPr fontId="2"/>
  </si>
  <si>
    <t>氏名</t>
    <rPh sb="0" eb="2">
      <t>シメイ</t>
    </rPh>
    <phoneticPr fontId="2"/>
  </si>
  <si>
    <t>省エネに向けた取り組み確認シート</t>
    <rPh sb="0" eb="1">
      <t>ショウ</t>
    </rPh>
    <rPh sb="4" eb="5">
      <t>ム</t>
    </rPh>
    <rPh sb="7" eb="8">
      <t>ト</t>
    </rPh>
    <rPh sb="9" eb="10">
      <t>ク</t>
    </rPh>
    <rPh sb="11" eb="13">
      <t>カクニン</t>
    </rPh>
    <phoneticPr fontId="2"/>
  </si>
  <si>
    <t>≪点検方法≫</t>
    <rPh sb="1" eb="3">
      <t>テンケン</t>
    </rPh>
    <rPh sb="3" eb="5">
      <t>ホウホウ</t>
    </rPh>
    <phoneticPr fontId="2"/>
  </si>
  <si>
    <t>温室内外に光を妨げるような障害物がないか</t>
  </si>
  <si>
    <t>被覆資材が汚れていないか</t>
  </si>
  <si>
    <t>天窓や出入口部の破損や隙間を点検したか</t>
  </si>
  <si>
    <t>被覆資材留具の緩みを点検したか</t>
  </si>
  <si>
    <t>チェック欄</t>
    <rPh sb="4" eb="5">
      <t>ラン</t>
    </rPh>
    <phoneticPr fontId="2"/>
  </si>
  <si>
    <t>省エネ暖房に向けた基本的な項目です。</t>
    <phoneticPr fontId="2"/>
  </si>
  <si>
    <t>これらの実践により10％程度の燃油削減が期待されます。</t>
    <phoneticPr fontId="2"/>
  </si>
  <si>
    <t>※実行できない項目がある場合等の理由、改善の予定など（記入欄）</t>
    <phoneticPr fontId="2"/>
  </si>
  <si>
    <t>・当該年度に実施した取組内容に基づき、各項目について実行状況を点検します。
・実行できない項目がある場合は、チェック欄には印を付けず、その項目ごとに下欄にその理由、
　改善の予定などを記入します。</t>
    <rPh sb="1" eb="3">
      <t>トウガイ</t>
    </rPh>
    <rPh sb="3" eb="5">
      <t>ネンド</t>
    </rPh>
    <rPh sb="6" eb="8">
      <t>ジッシ</t>
    </rPh>
    <rPh sb="10" eb="12">
      <t>トリクミ</t>
    </rPh>
    <rPh sb="12" eb="14">
      <t>ナイヨウ</t>
    </rPh>
    <rPh sb="15" eb="16">
      <t>モト</t>
    </rPh>
    <rPh sb="19" eb="22">
      <t>カクコウモク</t>
    </rPh>
    <rPh sb="26" eb="28">
      <t>ジッコウ</t>
    </rPh>
    <rPh sb="28" eb="30">
      <t>ジョウキョウ</t>
    </rPh>
    <rPh sb="31" eb="33">
      <t>テンケン</t>
    </rPh>
    <rPh sb="39" eb="41">
      <t>ジッコウ</t>
    </rPh>
    <rPh sb="45" eb="47">
      <t>コウモク</t>
    </rPh>
    <rPh sb="50" eb="52">
      <t>バアイ</t>
    </rPh>
    <rPh sb="58" eb="59">
      <t>ラン</t>
    </rPh>
    <rPh sb="61" eb="62">
      <t>イン</t>
    </rPh>
    <rPh sb="63" eb="64">
      <t>ツ</t>
    </rPh>
    <rPh sb="69" eb="71">
      <t>コウモク</t>
    </rPh>
    <rPh sb="74" eb="76">
      <t>カラン</t>
    </rPh>
    <rPh sb="79" eb="81">
      <t>リユウ</t>
    </rPh>
    <rPh sb="84" eb="86">
      <t>カイゼン</t>
    </rPh>
    <rPh sb="87" eb="89">
      <t>ヨテイ</t>
    </rPh>
    <rPh sb="92" eb="94">
      <t>キニュウ</t>
    </rPh>
    <phoneticPr fontId="2"/>
  </si>
  <si>
    <t>✔</t>
    <phoneticPr fontId="2"/>
  </si>
  <si>
    <t>（宛先）新潟市長</t>
    <rPh sb="1" eb="3">
      <t>アテサキ</t>
    </rPh>
    <rPh sb="4" eb="6">
      <t>ニイガタ</t>
    </rPh>
    <rPh sb="6" eb="8">
      <t>シチョウ</t>
    </rPh>
    <phoneticPr fontId="2"/>
  </si>
  <si>
    <t>（法人、団体にあっては所在地）</t>
    <rPh sb="1" eb="3">
      <t>ホウジン</t>
    </rPh>
    <rPh sb="4" eb="6">
      <t>ダンタイ</t>
    </rPh>
    <rPh sb="11" eb="14">
      <t>ショザイチ</t>
    </rPh>
    <phoneticPr fontId="2"/>
  </si>
  <si>
    <t>（法人、団体にあっては名称及び代表者の氏名）</t>
    <rPh sb="1" eb="3">
      <t>ホウジン</t>
    </rPh>
    <rPh sb="4" eb="6">
      <t>ダンタイ</t>
    </rPh>
    <rPh sb="11" eb="13">
      <t>メイショウ</t>
    </rPh>
    <rPh sb="13" eb="14">
      <t>オヨ</t>
    </rPh>
    <rPh sb="15" eb="18">
      <t>ダイヒョウシャ</t>
    </rPh>
    <rPh sb="19" eb="21">
      <t>シメイ</t>
    </rPh>
    <phoneticPr fontId="2"/>
  </si>
  <si>
    <t>補助金等交付申請書</t>
    <rPh sb="0" eb="3">
      <t>ホジョキン</t>
    </rPh>
    <rPh sb="3" eb="4">
      <t>トウ</t>
    </rPh>
    <rPh sb="4" eb="6">
      <t>コウフ</t>
    </rPh>
    <rPh sb="6" eb="9">
      <t>シンセイショ</t>
    </rPh>
    <phoneticPr fontId="2"/>
  </si>
  <si>
    <t>補助金の交付を受けたいので、次のとおり申請します。</t>
    <rPh sb="0" eb="3">
      <t>ホジョキン</t>
    </rPh>
    <rPh sb="4" eb="6">
      <t>コウフ</t>
    </rPh>
    <rPh sb="7" eb="8">
      <t>ウ</t>
    </rPh>
    <rPh sb="14" eb="15">
      <t>ツギ</t>
    </rPh>
    <rPh sb="19" eb="21">
      <t>シンセイ</t>
    </rPh>
    <phoneticPr fontId="2"/>
  </si>
  <si>
    <t>記</t>
    <rPh sb="0" eb="1">
      <t>キ</t>
    </rPh>
    <phoneticPr fontId="2"/>
  </si>
  <si>
    <t>補助事業の名称</t>
    <rPh sb="0" eb="2">
      <t>ホジョ</t>
    </rPh>
    <rPh sb="2" eb="4">
      <t>ジギョウ</t>
    </rPh>
    <rPh sb="5" eb="7">
      <t>メイショウ</t>
    </rPh>
    <phoneticPr fontId="2"/>
  </si>
  <si>
    <t>補助事業の目的及び内容</t>
    <phoneticPr fontId="2"/>
  </si>
  <si>
    <t>補助対象経費</t>
    <rPh sb="0" eb="2">
      <t>ホジョ</t>
    </rPh>
    <rPh sb="2" eb="4">
      <t>タイショウ</t>
    </rPh>
    <rPh sb="4" eb="6">
      <t>ケイヒ</t>
    </rPh>
    <phoneticPr fontId="2"/>
  </si>
  <si>
    <t>交付申請額及びその算定方法</t>
    <phoneticPr fontId="2"/>
  </si>
  <si>
    <t>（千円未満の端数が生じたときは、その端数を切り捨てること。）</t>
    <phoneticPr fontId="2"/>
  </si>
  <si>
    <t>補助事業の着工（予定）年月日</t>
    <phoneticPr fontId="2"/>
  </si>
  <si>
    <t>補助事業の完了（予定）年月日</t>
    <rPh sb="5" eb="7">
      <t>カンリョウ</t>
    </rPh>
    <phoneticPr fontId="2"/>
  </si>
  <si>
    <t>補助事業の施工完了（予定）年月日</t>
    <rPh sb="5" eb="7">
      <t>セコウ</t>
    </rPh>
    <rPh sb="7" eb="9">
      <t>カンリョウ</t>
    </rPh>
    <phoneticPr fontId="2"/>
  </si>
  <si>
    <t>情報の公表の内容、方法及び時期</t>
  </si>
  <si>
    <t>情報の公表の内容、方法及び時期</t>
    <phoneticPr fontId="2"/>
  </si>
  <si>
    <t>添付書類</t>
    <rPh sb="0" eb="2">
      <t>テンプ</t>
    </rPh>
    <rPh sb="2" eb="4">
      <t>ショルイ</t>
    </rPh>
    <phoneticPr fontId="2"/>
  </si>
  <si>
    <t>様式第２号</t>
    <rPh sb="0" eb="2">
      <t>ヨウシキ</t>
    </rPh>
    <rPh sb="2" eb="3">
      <t>ダイ</t>
    </rPh>
    <rPh sb="4" eb="5">
      <t>ゴウ</t>
    </rPh>
    <phoneticPr fontId="2"/>
  </si>
  <si>
    <t>様式第１号</t>
    <rPh sb="0" eb="2">
      <t>ヨウシキ</t>
    </rPh>
    <rPh sb="2" eb="3">
      <t>ダイ</t>
    </rPh>
    <rPh sb="4" eb="5">
      <t>ゴウ</t>
    </rPh>
    <phoneticPr fontId="2"/>
  </si>
  <si>
    <t>補助事業実績報告書</t>
    <phoneticPr fontId="2"/>
  </si>
  <si>
    <t>年　　月　　日付け新　第　　号で補助金の交付決定のあった事業が完了したので、</t>
  </si>
  <si>
    <t>次のとおり報告します。</t>
  </si>
  <si>
    <t>交付決定額及びその算定方法</t>
  </si>
  <si>
    <t>交付決定額</t>
    <rPh sb="0" eb="2">
      <t>コウフ</t>
    </rPh>
    <rPh sb="2" eb="4">
      <t>ケッテイ</t>
    </rPh>
    <rPh sb="4" eb="5">
      <t>ガク</t>
    </rPh>
    <phoneticPr fontId="2"/>
  </si>
  <si>
    <t>補助事業の成果</t>
    <rPh sb="0" eb="2">
      <t>ホジョ</t>
    </rPh>
    <rPh sb="2" eb="4">
      <t>ジギョウ</t>
    </rPh>
    <rPh sb="5" eb="7">
      <t>セイカ</t>
    </rPh>
    <phoneticPr fontId="2"/>
  </si>
  <si>
    <t>補助事業の精算に係る収支明細</t>
  </si>
  <si>
    <t>情報の公表の状況</t>
    <rPh sb="0" eb="2">
      <t>ジョウホウ</t>
    </rPh>
    <rPh sb="3" eb="5">
      <t>コウヒョウ</t>
    </rPh>
    <rPh sb="6" eb="8">
      <t>ジョウキョウ</t>
    </rPh>
    <phoneticPr fontId="2"/>
  </si>
  <si>
    <t>精　算　額</t>
    <rPh sb="0" eb="1">
      <t>セイ</t>
    </rPh>
    <rPh sb="2" eb="3">
      <t>サン</t>
    </rPh>
    <rPh sb="4" eb="5">
      <t>ガク</t>
    </rPh>
    <phoneticPr fontId="2"/>
  </si>
  <si>
    <t>様式第３号</t>
    <rPh sb="0" eb="2">
      <t>ヨウシキ</t>
    </rPh>
    <rPh sb="2" eb="3">
      <t>ダイ</t>
    </rPh>
    <rPh sb="4" eb="5">
      <t>ゴウ</t>
    </rPh>
    <phoneticPr fontId="2"/>
  </si>
  <si>
    <t>様式第４号</t>
    <rPh sb="0" eb="2">
      <t>ヨウシキ</t>
    </rPh>
    <rPh sb="2" eb="3">
      <t>ダイ</t>
    </rPh>
    <rPh sb="4" eb="5">
      <t>ゴウ</t>
    </rPh>
    <phoneticPr fontId="2"/>
  </si>
  <si>
    <t>補助金交付申請書及び事業実績報告書</t>
    <rPh sb="0" eb="3">
      <t>ホジョキン</t>
    </rPh>
    <rPh sb="3" eb="5">
      <t>コウフ</t>
    </rPh>
    <rPh sb="5" eb="8">
      <t>シンセイショ</t>
    </rPh>
    <rPh sb="8" eb="9">
      <t>オヨ</t>
    </rPh>
    <rPh sb="10" eb="12">
      <t>ジギョウ</t>
    </rPh>
    <rPh sb="12" eb="14">
      <t>ジッセキ</t>
    </rPh>
    <rPh sb="14" eb="17">
      <t>ホウコクショ</t>
    </rPh>
    <phoneticPr fontId="2"/>
  </si>
  <si>
    <t>補助金の交付を受けたいので、次のとおり申請し、実績を報告します。</t>
    <rPh sb="0" eb="3">
      <t>ホジョキン</t>
    </rPh>
    <rPh sb="4" eb="6">
      <t>コウフ</t>
    </rPh>
    <rPh sb="7" eb="8">
      <t>ウ</t>
    </rPh>
    <rPh sb="14" eb="15">
      <t>ツギ</t>
    </rPh>
    <rPh sb="19" eb="21">
      <t>シンセイ</t>
    </rPh>
    <rPh sb="23" eb="25">
      <t>ジッセキ</t>
    </rPh>
    <rPh sb="26" eb="28">
      <t>ホウコク</t>
    </rPh>
    <phoneticPr fontId="2"/>
  </si>
  <si>
    <t>補助事業の完了年月日</t>
    <rPh sb="5" eb="7">
      <t>カンリョウ</t>
    </rPh>
    <phoneticPr fontId="2"/>
  </si>
  <si>
    <t>年　月　日</t>
    <rPh sb="0" eb="1">
      <t>ネン</t>
    </rPh>
    <rPh sb="2" eb="3">
      <t>ガツ</t>
    </rPh>
    <rPh sb="4" eb="5">
      <t>ニチ</t>
    </rPh>
    <phoneticPr fontId="2"/>
  </si>
  <si>
    <t>合計</t>
    <rPh sb="0" eb="2">
      <t>ゴウケイ</t>
    </rPh>
    <phoneticPr fontId="2"/>
  </si>
  <si>
    <t>作付面積</t>
    <rPh sb="0" eb="2">
      <t>サクツケ</t>
    </rPh>
    <rPh sb="2" eb="4">
      <t>メンセキ</t>
    </rPh>
    <phoneticPr fontId="2"/>
  </si>
  <si>
    <t>品目名</t>
    <rPh sb="0" eb="2">
      <t>ヒンモク</t>
    </rPh>
    <rPh sb="2" eb="3">
      <t>メイ</t>
    </rPh>
    <phoneticPr fontId="2"/>
  </si>
  <si>
    <t>その他</t>
    <rPh sb="2" eb="3">
      <t>タ</t>
    </rPh>
    <phoneticPr fontId="2"/>
  </si>
  <si>
    <t>団体</t>
    <rPh sb="0" eb="2">
      <t>ダンタイ</t>
    </rPh>
    <phoneticPr fontId="2"/>
  </si>
  <si>
    <t>市補助金</t>
    <rPh sb="0" eb="1">
      <t>シ</t>
    </rPh>
    <rPh sb="1" eb="4">
      <t>ホジョキン</t>
    </rPh>
    <phoneticPr fontId="2"/>
  </si>
  <si>
    <t>事業費</t>
    <rPh sb="0" eb="3">
      <t>ジギョウヒ</t>
    </rPh>
    <phoneticPr fontId="2"/>
  </si>
  <si>
    <t>負担区分</t>
    <rPh sb="0" eb="2">
      <t>フタン</t>
    </rPh>
    <rPh sb="2" eb="4">
      <t>クブン</t>
    </rPh>
    <phoneticPr fontId="2"/>
  </si>
  <si>
    <t>円</t>
    <rPh sb="0" eb="1">
      <t>エン</t>
    </rPh>
    <phoneticPr fontId="2"/>
  </si>
  <si>
    <t>計</t>
    <rPh sb="0" eb="1">
      <t>ケイ</t>
    </rPh>
    <phoneticPr fontId="2"/>
  </si>
  <si>
    <t>施工箇所
・設置場所</t>
    <rPh sb="0" eb="2">
      <t>セコウ</t>
    </rPh>
    <rPh sb="2" eb="4">
      <t>カショ</t>
    </rPh>
    <phoneticPr fontId="2"/>
  </si>
  <si>
    <t>補助率</t>
    <rPh sb="0" eb="3">
      <t>ホジョリツ</t>
    </rPh>
    <phoneticPr fontId="2"/>
  </si>
  <si>
    <t>事業費</t>
    <rPh sb="0" eb="2">
      <t>ジギョウ</t>
    </rPh>
    <rPh sb="2" eb="3">
      <t>ヒ</t>
    </rPh>
    <phoneticPr fontId="2"/>
  </si>
  <si>
    <t>数量・単価</t>
    <rPh sb="0" eb="2">
      <t>スウリョウ</t>
    </rPh>
    <rPh sb="3" eb="5">
      <t>タンカ</t>
    </rPh>
    <phoneticPr fontId="2"/>
  </si>
  <si>
    <t>構造・規模・能力</t>
    <rPh sb="0" eb="2">
      <t>コウゾウ</t>
    </rPh>
    <rPh sb="3" eb="5">
      <t>キボ</t>
    </rPh>
    <rPh sb="6" eb="8">
      <t>ノウリョク</t>
    </rPh>
    <phoneticPr fontId="2"/>
  </si>
  <si>
    <t>事 業 内 容</t>
    <rPh sb="0" eb="1">
      <t>コト</t>
    </rPh>
    <rPh sb="2" eb="3">
      <t>ゴウ</t>
    </rPh>
    <rPh sb="4" eb="5">
      <t>ナイ</t>
    </rPh>
    <rPh sb="6" eb="7">
      <t>カタチ</t>
    </rPh>
    <phoneticPr fontId="2"/>
  </si>
  <si>
    <t>事業の概要</t>
    <rPh sb="0" eb="2">
      <t>ジギョウ</t>
    </rPh>
    <rPh sb="3" eb="5">
      <t>ガイヨウ</t>
    </rPh>
    <phoneticPr fontId="2"/>
  </si>
  <si>
    <t>事業主体名</t>
    <rPh sb="0" eb="2">
      <t>ジギョウ</t>
    </rPh>
    <rPh sb="2" eb="4">
      <t>シュタイ</t>
    </rPh>
    <rPh sb="4" eb="5">
      <t>メイ</t>
    </rPh>
    <phoneticPr fontId="2"/>
  </si>
  <si>
    <t>補助対象
事業費</t>
    <rPh sb="0" eb="2">
      <t>ホジョ</t>
    </rPh>
    <rPh sb="2" eb="4">
      <t>タイショウ</t>
    </rPh>
    <rPh sb="5" eb="7">
      <t>ジギョウ</t>
    </rPh>
    <rPh sb="7" eb="8">
      <t>ヒ</t>
    </rPh>
    <phoneticPr fontId="22"/>
  </si>
  <si>
    <t>（円）</t>
    <rPh sb="1" eb="2">
      <t>エン</t>
    </rPh>
    <phoneticPr fontId="22"/>
  </si>
  <si>
    <t>合計</t>
    <rPh sb="0" eb="2">
      <t>ゴウケイ</t>
    </rPh>
    <phoneticPr fontId="22"/>
  </si>
  <si>
    <t>番号</t>
    <rPh sb="0" eb="2">
      <t>バンゴウ</t>
    </rPh>
    <phoneticPr fontId="22"/>
  </si>
  <si>
    <t>圃場住所</t>
    <rPh sb="0" eb="2">
      <t>ホジョウ</t>
    </rPh>
    <rPh sb="2" eb="4">
      <t>ジュウショ</t>
    </rPh>
    <phoneticPr fontId="22"/>
  </si>
  <si>
    <t>既存
ﾌｨﾙﾑﾀｲﾌﾟ</t>
    <rPh sb="0" eb="2">
      <t>キソン</t>
    </rPh>
    <phoneticPr fontId="22"/>
  </si>
  <si>
    <t>園芸品目の栽培概要</t>
    <rPh sb="0" eb="2">
      <t>エンゲイ</t>
    </rPh>
    <rPh sb="2" eb="4">
      <t>ヒンモク</t>
    </rPh>
    <rPh sb="5" eb="7">
      <t>サイバイ</t>
    </rPh>
    <rPh sb="7" eb="9">
      <t>ガイヨウ</t>
    </rPh>
    <phoneticPr fontId="22"/>
  </si>
  <si>
    <t>○</t>
    <phoneticPr fontId="22"/>
  </si>
  <si>
    <t>左記の認定年月日</t>
    <rPh sb="0" eb="2">
      <t>サキ</t>
    </rPh>
    <rPh sb="3" eb="5">
      <t>ニンテイ</t>
    </rPh>
    <rPh sb="5" eb="8">
      <t>ネンガッピ</t>
    </rPh>
    <phoneticPr fontId="23"/>
  </si>
  <si>
    <t>施工
ﾌｨﾙﾑﾀｲﾌﾟ</t>
    <rPh sb="0" eb="2">
      <t>セコウ</t>
    </rPh>
    <phoneticPr fontId="22"/>
  </si>
  <si>
    <t>対象
面積</t>
    <rPh sb="0" eb="2">
      <t>タイショウ</t>
    </rPh>
    <rPh sb="3" eb="5">
      <t>メンセキ</t>
    </rPh>
    <phoneticPr fontId="22"/>
  </si>
  <si>
    <t>施工
着手
年月日</t>
    <rPh sb="0" eb="2">
      <t>セコウ</t>
    </rPh>
    <rPh sb="3" eb="5">
      <t>チャクシュ</t>
    </rPh>
    <rPh sb="6" eb="9">
      <t>ネンガッピ</t>
    </rPh>
    <phoneticPr fontId="22"/>
  </si>
  <si>
    <t>施工
完了
年月日</t>
    <rPh sb="0" eb="2">
      <t>セコウ</t>
    </rPh>
    <rPh sb="3" eb="5">
      <t>カンリョウ</t>
    </rPh>
    <rPh sb="6" eb="9">
      <t>ネンガッピ</t>
    </rPh>
    <phoneticPr fontId="22"/>
  </si>
  <si>
    <t>資材費</t>
    <rPh sb="0" eb="1">
      <t>シ</t>
    </rPh>
    <rPh sb="1" eb="2">
      <t>ザイ</t>
    </rPh>
    <rPh sb="2" eb="3">
      <t>ヒ</t>
    </rPh>
    <phoneticPr fontId="22"/>
  </si>
  <si>
    <t>品目</t>
    <rPh sb="0" eb="2">
      <t>ヒンモク</t>
    </rPh>
    <phoneticPr fontId="22"/>
  </si>
  <si>
    <t>栽培期間</t>
    <rPh sb="0" eb="2">
      <t>サイバイ</t>
    </rPh>
    <rPh sb="2" eb="4">
      <t>キカン</t>
    </rPh>
    <phoneticPr fontId="22"/>
  </si>
  <si>
    <t>保温
期間</t>
    <rPh sb="0" eb="2">
      <t>ホオン</t>
    </rPh>
    <rPh sb="3" eb="5">
      <t>キカン</t>
    </rPh>
    <phoneticPr fontId="22"/>
  </si>
  <si>
    <t>（㎡）</t>
    <phoneticPr fontId="22"/>
  </si>
  <si>
    <t>～</t>
    <phoneticPr fontId="22"/>
  </si>
  <si>
    <t>※「栽培面積」の欄には、事業実施年度の栽培面積を記載する。</t>
    <rPh sb="2" eb="4">
      <t>サイバイ</t>
    </rPh>
    <rPh sb="4" eb="6">
      <t>メンセキ</t>
    </rPh>
    <rPh sb="8" eb="9">
      <t>ラン</t>
    </rPh>
    <rPh sb="12" eb="14">
      <t>ジギョウ</t>
    </rPh>
    <rPh sb="14" eb="16">
      <t>ジッシ</t>
    </rPh>
    <rPh sb="16" eb="18">
      <t>ネンド</t>
    </rPh>
    <rPh sb="19" eb="21">
      <t>サイバイ</t>
    </rPh>
    <rPh sb="21" eb="23">
      <t>メンセキ</t>
    </rPh>
    <rPh sb="24" eb="26">
      <t>キサイ</t>
    </rPh>
    <phoneticPr fontId="22"/>
  </si>
  <si>
    <t>※凡例：該当する番号を記入する。</t>
    <rPh sb="1" eb="3">
      <t>ハンレイ</t>
    </rPh>
    <rPh sb="4" eb="6">
      <t>ガイトウ</t>
    </rPh>
    <rPh sb="8" eb="10">
      <t>バンゴウ</t>
    </rPh>
    <rPh sb="11" eb="13">
      <t>キニュウ</t>
    </rPh>
    <phoneticPr fontId="23"/>
  </si>
  <si>
    <t>　　（１）農業経営改善計画認定者（認定農業者）又は認定見込者、（２）持続性の高い農業生産方式の導入計画認定者（エコファーマー）又は環境負荷低減事業活動実施計画認定者（にいがたエコファーマー）。いずれも認定見込者を含む。（３）新潟県特別栽培農産物認証制度認証者、（４）有機JAS認証制度認証者、（５）食と花の銘産品を生産する販売農家</t>
    <rPh sb="161" eb="163">
      <t>ハンバイ</t>
    </rPh>
    <rPh sb="163" eb="165">
      <t>ノウカ</t>
    </rPh>
    <phoneticPr fontId="23"/>
  </si>
  <si>
    <t>―</t>
    <phoneticPr fontId="22"/>
  </si>
  <si>
    <t>不要</t>
    <rPh sb="0" eb="2">
      <t>フヨウ</t>
    </rPh>
    <phoneticPr fontId="22"/>
  </si>
  <si>
    <t>暴力団等の排除に関する誓約書兼同意書</t>
    <phoneticPr fontId="35"/>
  </si>
  <si>
    <t>記</t>
    <rPh sb="0" eb="1">
      <t>キ</t>
    </rPh>
    <phoneticPr fontId="35"/>
  </si>
  <si>
    <t>１　私（当法人・当団体）は次のいずれにも該当しません。</t>
    <phoneticPr fontId="35"/>
  </si>
  <si>
    <t>(1)</t>
    <phoneticPr fontId="35"/>
  </si>
  <si>
    <t>　暴力団（新潟市暴力団排除条例（平成24年新潟市条例第61号）第２条第２号に規定する暴力団をいう。以下同じ。）</t>
    <phoneticPr fontId="35"/>
  </si>
  <si>
    <t>(2)</t>
    <phoneticPr fontId="35"/>
  </si>
  <si>
    <t>　暴力団員（新潟市暴力団排除条例第２条第３号に規定する暴力団員をいう。以下同じ。）</t>
    <phoneticPr fontId="35"/>
  </si>
  <si>
    <t>(3)</t>
    <phoneticPr fontId="35"/>
  </si>
  <si>
    <t>　役員等（法人である場合は役員又は支店若しくは営業所の代表者その他これらと同等の責任を有する者をいい、法人以外の団体である場合は代表者、理事その他これらと同等の責任を有する者をいう。）が暴力団員であるもの</t>
  </si>
  <si>
    <t>(4)</t>
  </si>
  <si>
    <t>　暴力団又は暴力団員が経営に実質的に関与しているもの</t>
    <phoneticPr fontId="35"/>
  </si>
  <si>
    <t>(5)</t>
  </si>
  <si>
    <t>　自己、その属する法人その他の団体若しくは第三者の不正の利益を図る目的又は第三者に損害を加える目的をもって、暴力団又は暴力団員を利用しているもの</t>
  </si>
  <si>
    <t>(6)</t>
  </si>
  <si>
    <t>　暴力団又は暴力団員に対して資金を提供し、又は便宜を供与するなど直接的又は積極的に暴力団の維持運営に協力し、又は関与しているもの</t>
  </si>
  <si>
    <t>(7)</t>
  </si>
  <si>
    <t>　その他暴力団又は暴力団員と社会的に非難されるべき関係を有するもの</t>
    <phoneticPr fontId="35"/>
  </si>
  <si>
    <t xml:space="preserve">２　新潟市暴力団排除条例の主旨に基づき別紙名簿を提出します。名簿に記載されたすべての者は、暴力団員等であるか否かの確認のため、新潟県警察本部に対してこの名簿による照会が行われる場合があることに同意しております。なお、名簿記載内容は事実と相違ありません。
</t>
    <rPh sb="19" eb="21">
      <t>ベッシ</t>
    </rPh>
    <rPh sb="21" eb="23">
      <t>メイボ</t>
    </rPh>
    <phoneticPr fontId="35"/>
  </si>
  <si>
    <t>新潟市長　　様</t>
    <rPh sb="0" eb="4">
      <t>ニイガタシチョウ</t>
    </rPh>
    <rPh sb="6" eb="7">
      <t>サマ</t>
    </rPh>
    <phoneticPr fontId="35"/>
  </si>
  <si>
    <t>住所</t>
    <rPh sb="0" eb="2">
      <t>ジュウショ</t>
    </rPh>
    <phoneticPr fontId="23"/>
  </si>
  <si>
    <t>（ふりがな）</t>
    <phoneticPr fontId="35"/>
  </si>
  <si>
    <t>氏名</t>
    <rPh sb="0" eb="2">
      <t>シメイ</t>
    </rPh>
    <phoneticPr fontId="35"/>
  </si>
  <si>
    <t>生年月日（  明治・ 大正 ・ 昭和 ・ 平成  ）　　年　　月　　日</t>
    <rPh sb="0" eb="2">
      <t>セイネン</t>
    </rPh>
    <rPh sb="2" eb="4">
      <t>ガッピ</t>
    </rPh>
    <rPh sb="7" eb="9">
      <t>メイジ</t>
    </rPh>
    <rPh sb="11" eb="13">
      <t>タイショウ</t>
    </rPh>
    <rPh sb="16" eb="18">
      <t>ショウワ</t>
    </rPh>
    <rPh sb="21" eb="23">
      <t>ヘイセイ</t>
    </rPh>
    <rPh sb="28" eb="29">
      <t>ネン</t>
    </rPh>
    <rPh sb="31" eb="32">
      <t>ガツ</t>
    </rPh>
    <rPh sb="34" eb="35">
      <t>ニチ</t>
    </rPh>
    <phoneticPr fontId="23"/>
  </si>
  <si>
    <t>性別　　男　　・　　女</t>
    <rPh sb="0" eb="2">
      <t>セイベツ</t>
    </rPh>
    <rPh sb="4" eb="5">
      <t>オトコ</t>
    </rPh>
    <rPh sb="10" eb="11">
      <t>オンナ</t>
    </rPh>
    <phoneticPr fontId="23"/>
  </si>
  <si>
    <t>※　市では、新潟市暴力団排除条例に基づき、行政事務全般から暴力団を排除するため、申請者に暴力団等ではない旨の誓約をお願いしています。
※　個人情報については、暴力団員等の該当性の確認にのみ使用し、その他の目的には一切使用しません。また、その取扱いについては、新潟市個人情報の
　　保護に関する法律施行条例を遵守し、適正に管理いたします。</t>
    <phoneticPr fontId="23"/>
  </si>
  <si>
    <t>（法人，団体にあっては所在地）</t>
    <phoneticPr fontId="35"/>
  </si>
  <si>
    <t>　住所</t>
    <rPh sb="1" eb="3">
      <t>ジュウショ</t>
    </rPh>
    <phoneticPr fontId="23"/>
  </si>
  <si>
    <t>※　市では、新潟市暴力団排除条例に基づき、行政事務全般から暴力団を排除するため、申請者に暴力団等ではない旨の誓約をお願いしています。</t>
    <phoneticPr fontId="23"/>
  </si>
  <si>
    <t>名簿（役員等の一覧表）</t>
    <rPh sb="0" eb="2">
      <t>メイボ</t>
    </rPh>
    <rPh sb="3" eb="5">
      <t>ヤクイン</t>
    </rPh>
    <rPh sb="5" eb="6">
      <t>ナド</t>
    </rPh>
    <rPh sb="7" eb="9">
      <t>イチラン</t>
    </rPh>
    <rPh sb="9" eb="10">
      <t>ヒョウ</t>
    </rPh>
    <phoneticPr fontId="35"/>
  </si>
  <si>
    <t>【記載方法】
① 以下の名簿に、役職、氏名、カナ、生年月日、性別、住所を記載してください。
② 法人の場合には登記事項証明書に記載されている役員又は支店若しくは事務所の代表者を記載してください。団体及び個人事業者の場合には代表者を記載してください。
③ 生年月日の記載について、年号の欄には、明治＝Ｍ、大正＝Ｔ、昭和＝Ｓ、平成＝Ｈのいずれかを記載してください。
④ 性別の記載について、男性＝Ｍ、女性＝Ｆのいずれかを記載してください。
⑤ 同一内容であれば任意の様式での提出も可とします。</t>
    <rPh sb="9" eb="11">
      <t>イカ</t>
    </rPh>
    <rPh sb="12" eb="14">
      <t>メイボ</t>
    </rPh>
    <rPh sb="127" eb="129">
      <t>セイネン</t>
    </rPh>
    <rPh sb="129" eb="131">
      <t>ガッピ</t>
    </rPh>
    <rPh sb="132" eb="134">
      <t>キサイ</t>
    </rPh>
    <rPh sb="139" eb="141">
      <t>ネンゴウ</t>
    </rPh>
    <rPh sb="142" eb="143">
      <t>ラン</t>
    </rPh>
    <rPh sb="146" eb="148">
      <t>メイジ</t>
    </rPh>
    <rPh sb="151" eb="153">
      <t>タイショウ</t>
    </rPh>
    <rPh sb="156" eb="158">
      <t>ショウワ</t>
    </rPh>
    <rPh sb="161" eb="163">
      <t>ヘイセイ</t>
    </rPh>
    <rPh sb="171" eb="173">
      <t>キサイ</t>
    </rPh>
    <rPh sb="193" eb="195">
      <t>ダンセイ</t>
    </rPh>
    <rPh sb="198" eb="200">
      <t>ジョセイ</t>
    </rPh>
    <rPh sb="208" eb="210">
      <t>キサイ</t>
    </rPh>
    <phoneticPr fontId="35"/>
  </si>
  <si>
    <t>(ふりがな）</t>
    <phoneticPr fontId="23"/>
  </si>
  <si>
    <t>法人・団体・個人名：</t>
    <rPh sb="0" eb="2">
      <t>ホウジン</t>
    </rPh>
    <rPh sb="3" eb="5">
      <t>ダンタイ</t>
    </rPh>
    <rPh sb="6" eb="9">
      <t>コジンメイ</t>
    </rPh>
    <phoneticPr fontId="35"/>
  </si>
  <si>
    <t>　　（６）事業者の構成員名簿及び定款又はこれに準ずるもの</t>
    <rPh sb="5" eb="8">
      <t>ジギョウシャ</t>
    </rPh>
    <rPh sb="9" eb="12">
      <t>コウセイイン</t>
    </rPh>
    <rPh sb="12" eb="14">
      <t>メイボ</t>
    </rPh>
    <rPh sb="14" eb="15">
      <t>オヨ</t>
    </rPh>
    <rPh sb="16" eb="18">
      <t>テイカン</t>
    </rPh>
    <rPh sb="18" eb="19">
      <t>マタ</t>
    </rPh>
    <rPh sb="23" eb="24">
      <t>ジュン</t>
    </rPh>
    <phoneticPr fontId="35"/>
  </si>
  <si>
    <t>役 職 名</t>
    <rPh sb="0" eb="1">
      <t>ヤク</t>
    </rPh>
    <rPh sb="2" eb="3">
      <t>ショク</t>
    </rPh>
    <rPh sb="4" eb="5">
      <t>メイ</t>
    </rPh>
    <phoneticPr fontId="35"/>
  </si>
  <si>
    <t>住　　　　所</t>
    <rPh sb="0" eb="1">
      <t>ジュウ</t>
    </rPh>
    <rPh sb="5" eb="6">
      <t>ショ</t>
    </rPh>
    <phoneticPr fontId="35"/>
  </si>
  <si>
    <t>　　（７）活用する空き店舗の付近見取図、建物平面図</t>
    <rPh sb="5" eb="7">
      <t>カツヨウ</t>
    </rPh>
    <rPh sb="9" eb="10">
      <t>ア</t>
    </rPh>
    <rPh sb="11" eb="13">
      <t>テンポ</t>
    </rPh>
    <rPh sb="14" eb="16">
      <t>フキン</t>
    </rPh>
    <rPh sb="16" eb="19">
      <t>ミトリズ</t>
    </rPh>
    <rPh sb="20" eb="22">
      <t>タテモノ</t>
    </rPh>
    <rPh sb="22" eb="25">
      <t>ヘイメンズ</t>
    </rPh>
    <phoneticPr fontId="35"/>
  </si>
  <si>
    <t>年号</t>
    <rPh sb="0" eb="2">
      <t>ネンゴウ</t>
    </rPh>
    <phoneticPr fontId="35"/>
  </si>
  <si>
    <t>年</t>
    <rPh sb="0" eb="1">
      <t>ネン</t>
    </rPh>
    <phoneticPr fontId="35"/>
  </si>
  <si>
    <t>月</t>
    <rPh sb="0" eb="1">
      <t>ゲツ</t>
    </rPh>
    <phoneticPr fontId="35"/>
  </si>
  <si>
    <t>日</t>
    <rPh sb="0" eb="1">
      <t>ニチ</t>
    </rPh>
    <phoneticPr fontId="35"/>
  </si>
  <si>
    <t>　　（８）商店街団体以外が申請者となる場合は、商店街団体の賛同を示す書面</t>
    <rPh sb="5" eb="7">
      <t>ショウテン</t>
    </rPh>
    <rPh sb="7" eb="8">
      <t>ガイ</t>
    </rPh>
    <rPh sb="8" eb="10">
      <t>ダンタイ</t>
    </rPh>
    <rPh sb="10" eb="12">
      <t>イガイ</t>
    </rPh>
    <rPh sb="13" eb="16">
      <t>シンセイシャ</t>
    </rPh>
    <rPh sb="19" eb="21">
      <t>バアイ</t>
    </rPh>
    <phoneticPr fontId="35"/>
  </si>
  <si>
    <t>【記載例】
代表取締役社長</t>
    <phoneticPr fontId="23"/>
  </si>
  <si>
    <t>新潟　太郎</t>
    <phoneticPr fontId="23"/>
  </si>
  <si>
    <t>ニイガタ　タロウ</t>
    <phoneticPr fontId="23"/>
  </si>
  <si>
    <t>S</t>
    <phoneticPr fontId="23"/>
  </si>
  <si>
    <t>M</t>
    <phoneticPr fontId="23"/>
  </si>
  <si>
    <t>新潟市中央区○○1丁目1番1号</t>
    <phoneticPr fontId="23"/>
  </si>
  <si>
    <t>　　（９）店舗の改装を行う場合は、改装費に関する２社以上の見積書</t>
    <rPh sb="5" eb="7">
      <t>テンポ</t>
    </rPh>
    <rPh sb="8" eb="10">
      <t>カイソウ</t>
    </rPh>
    <rPh sb="11" eb="12">
      <t>オコナ</t>
    </rPh>
    <rPh sb="13" eb="15">
      <t>バアイ</t>
    </rPh>
    <rPh sb="17" eb="19">
      <t>カイソウ</t>
    </rPh>
    <rPh sb="19" eb="20">
      <t>ヒ</t>
    </rPh>
    <rPh sb="21" eb="22">
      <t>カン</t>
    </rPh>
    <rPh sb="25" eb="26">
      <t>シャ</t>
    </rPh>
    <rPh sb="26" eb="28">
      <t>イジョウ</t>
    </rPh>
    <rPh sb="29" eb="31">
      <t>ミツモリ</t>
    </rPh>
    <rPh sb="31" eb="32">
      <t>ショ</t>
    </rPh>
    <phoneticPr fontId="35"/>
  </si>
  <si>
    <t>※上記に記載された個人情報については、暴力団員等の該当性の確認にのみ使用し、その他の目的には一切使用
　しません。また、その取扱いについては、新潟市個人情報の保護に関する法律施行条例を遵守し、適正に管理
　いたします</t>
    <phoneticPr fontId="23"/>
  </si>
  <si>
    <r>
      <rPr>
        <sz val="8"/>
        <color theme="1"/>
        <rFont val="ＭＳ 明朝"/>
        <family val="1"/>
      </rPr>
      <t xml:space="preserve">※
  </t>
    </r>
    <r>
      <rPr>
        <sz val="12"/>
        <color theme="1"/>
        <rFont val="ＭＳ 明朝"/>
        <family val="1"/>
      </rPr>
      <t xml:space="preserve">氏名(漢字)
</t>
    </r>
    <r>
      <rPr>
        <sz val="8"/>
        <color theme="1"/>
        <rFont val="ＭＳ 明朝"/>
        <family val="1"/>
      </rPr>
      <t>氏と名を１文字空ける</t>
    </r>
    <rPh sb="4" eb="6">
      <t>シメイ</t>
    </rPh>
    <rPh sb="7" eb="9">
      <t>カンジ</t>
    </rPh>
    <rPh sb="11" eb="12">
      <t>シ</t>
    </rPh>
    <rPh sb="13" eb="14">
      <t>ナ</t>
    </rPh>
    <rPh sb="16" eb="18">
      <t>モジ</t>
    </rPh>
    <rPh sb="18" eb="19">
      <t>ア</t>
    </rPh>
    <phoneticPr fontId="35"/>
  </si>
  <si>
    <r>
      <rPr>
        <sz val="8"/>
        <color theme="1"/>
        <rFont val="ＭＳ 明朝"/>
        <family val="1"/>
      </rPr>
      <t xml:space="preserve">※
  </t>
    </r>
    <r>
      <rPr>
        <sz val="12"/>
        <color theme="1"/>
        <rFont val="ＭＳ 明朝"/>
        <family val="1"/>
      </rPr>
      <t xml:space="preserve">氏名(ｶﾅ)
</t>
    </r>
    <r>
      <rPr>
        <sz val="8"/>
        <color theme="1"/>
        <rFont val="ＭＳ 明朝"/>
        <family val="1"/>
      </rPr>
      <t>氏と名を１文字空ける</t>
    </r>
    <rPh sb="4" eb="6">
      <t>シメイ</t>
    </rPh>
    <rPh sb="11" eb="12">
      <t>シ</t>
    </rPh>
    <rPh sb="13" eb="14">
      <t>ナ</t>
    </rPh>
    <rPh sb="16" eb="18">
      <t>モジ</t>
    </rPh>
    <rPh sb="18" eb="19">
      <t>ア</t>
    </rPh>
    <phoneticPr fontId="35"/>
  </si>
  <si>
    <r>
      <rPr>
        <sz val="8"/>
        <color theme="1"/>
        <rFont val="ＭＳ 明朝"/>
        <family val="1"/>
      </rPr>
      <t xml:space="preserve">※  </t>
    </r>
    <r>
      <rPr>
        <sz val="12"/>
        <color theme="1"/>
        <rFont val="ＭＳ 明朝"/>
        <family val="1"/>
      </rPr>
      <t xml:space="preserve">生年月日
</t>
    </r>
    <r>
      <rPr>
        <sz val="8"/>
        <color theme="1"/>
        <rFont val="ＭＳ 明朝"/>
        <family val="1"/>
      </rPr>
      <t>年号ｱﾙﾌｧﾍﾞｯﾄ
明治－M
大正－T
昭和－S
平成－H</t>
    </r>
    <rPh sb="3" eb="5">
      <t>セイネン</t>
    </rPh>
    <rPh sb="5" eb="7">
      <t>ガッピ</t>
    </rPh>
    <rPh sb="8" eb="10">
      <t>ネンゴウ</t>
    </rPh>
    <rPh sb="19" eb="21">
      <t>メイジ</t>
    </rPh>
    <rPh sb="24" eb="26">
      <t>タイショウ</t>
    </rPh>
    <rPh sb="29" eb="31">
      <t>ショウワ</t>
    </rPh>
    <rPh sb="34" eb="36">
      <t>ヘイセイ</t>
    </rPh>
    <phoneticPr fontId="35"/>
  </si>
  <si>
    <r>
      <rPr>
        <sz val="8"/>
        <color theme="1"/>
        <rFont val="ＭＳ 明朝"/>
        <family val="1"/>
      </rPr>
      <t xml:space="preserve">※
 </t>
    </r>
    <r>
      <rPr>
        <sz val="12"/>
        <color theme="1"/>
        <rFont val="ＭＳ 明朝"/>
        <family val="1"/>
      </rPr>
      <t xml:space="preserve">性別
</t>
    </r>
    <r>
      <rPr>
        <sz val="8"/>
        <color theme="1"/>
        <rFont val="ＭＳ 明朝"/>
        <family val="1"/>
      </rPr>
      <t>ｱﾙﾌｧﾍﾞｯﾄ
男－M
女－F</t>
    </r>
    <rPh sb="3" eb="5">
      <t>セイベツ</t>
    </rPh>
    <rPh sb="15" eb="16">
      <t>オトコ</t>
    </rPh>
    <rPh sb="19" eb="20">
      <t>オンナ</t>
    </rPh>
    <phoneticPr fontId="35"/>
  </si>
  <si>
    <r>
      <t xml:space="preserve">認定状況等
</t>
    </r>
    <r>
      <rPr>
        <sz val="8"/>
        <rFont val="ＭＳ Ｐ明朝"/>
        <family val="1"/>
        <charset val="128"/>
      </rPr>
      <t>※下記の凡例
番号による　　</t>
    </r>
    <r>
      <rPr>
        <sz val="11"/>
        <color theme="1"/>
        <rFont val="游ゴシック"/>
        <family val="2"/>
        <charset val="128"/>
        <scheme val="minor"/>
      </rPr>
      <t>　</t>
    </r>
    <rPh sb="0" eb="2">
      <t>ニンテイ</t>
    </rPh>
    <rPh sb="2" eb="5">
      <t>ジョウキョウトウ</t>
    </rPh>
    <rPh sb="7" eb="9">
      <t>カキ</t>
    </rPh>
    <rPh sb="10" eb="12">
      <t>ハンレイ</t>
    </rPh>
    <rPh sb="13" eb="15">
      <t>バンゴウ</t>
    </rPh>
    <phoneticPr fontId="23"/>
  </si>
  <si>
    <t>学校ハウス組合</t>
    <rPh sb="0" eb="2">
      <t>ガッコウ</t>
    </rPh>
    <rPh sb="5" eb="7">
      <t>クミアイ</t>
    </rPh>
    <phoneticPr fontId="22"/>
  </si>
  <si>
    <t>中央区学校町通１番町</t>
    <rPh sb="0" eb="3">
      <t>３</t>
    </rPh>
    <rPh sb="3" eb="6">
      <t>ガッコウチョウ</t>
    </rPh>
    <rPh sb="6" eb="7">
      <t>ドオリ</t>
    </rPh>
    <rPh sb="8" eb="10">
      <t>バンチョウ</t>
    </rPh>
    <phoneticPr fontId="22"/>
  </si>
  <si>
    <t>中央区学校町１－２</t>
    <rPh sb="0" eb="2">
      <t>チュウオウ</t>
    </rPh>
    <rPh sb="2" eb="3">
      <t>ク</t>
    </rPh>
    <rPh sb="3" eb="6">
      <t>ガッコウチョウ</t>
    </rPh>
    <phoneticPr fontId="22"/>
  </si>
  <si>
    <t>アイリス</t>
    <phoneticPr fontId="22"/>
  </si>
  <si>
    <t>中央区学校町１－３</t>
    <rPh sb="0" eb="2">
      <t>チュウオウ</t>
    </rPh>
    <rPh sb="2" eb="3">
      <t>ク</t>
    </rPh>
    <rPh sb="3" eb="6">
      <t>ガッコウチョウ</t>
    </rPh>
    <phoneticPr fontId="22"/>
  </si>
  <si>
    <t>チューリップ</t>
    <phoneticPr fontId="22"/>
  </si>
  <si>
    <t>中央区学校町通２番町</t>
    <rPh sb="0" eb="3">
      <t>チュウオウク</t>
    </rPh>
    <rPh sb="3" eb="6">
      <t>ガッコウチョウ</t>
    </rPh>
    <rPh sb="6" eb="7">
      <t>ドオリ</t>
    </rPh>
    <rPh sb="8" eb="10">
      <t>バンチョウ</t>
    </rPh>
    <phoneticPr fontId="22"/>
  </si>
  <si>
    <t>中央区学校町２－２</t>
    <rPh sb="0" eb="3">
      <t>チュウオウク</t>
    </rPh>
    <rPh sb="3" eb="6">
      <t>ガッコウチョウ</t>
    </rPh>
    <phoneticPr fontId="22"/>
  </si>
  <si>
    <t>中央区学校町２－３</t>
    <rPh sb="0" eb="3">
      <t>チュウオウク</t>
    </rPh>
    <rPh sb="3" eb="6">
      <t>ガッコウチョウ</t>
    </rPh>
    <phoneticPr fontId="22"/>
  </si>
  <si>
    <t>※クリックすると、各シートに移動できます。</t>
    <rPh sb="9" eb="10">
      <t>カク</t>
    </rPh>
    <rPh sb="14" eb="16">
      <t>イドウ</t>
    </rPh>
    <phoneticPr fontId="2"/>
  </si>
  <si>
    <t>様式名</t>
    <rPh sb="0" eb="2">
      <t>ヨウシキ</t>
    </rPh>
    <rPh sb="2" eb="3">
      <t>メイ</t>
    </rPh>
    <phoneticPr fontId="2"/>
  </si>
  <si>
    <t>様式シート一覧</t>
    <rPh sb="0" eb="2">
      <t>ヨウシキ</t>
    </rPh>
    <rPh sb="5" eb="7">
      <t>イチラン</t>
    </rPh>
    <phoneticPr fontId="2"/>
  </si>
  <si>
    <t>年度　新潟市元気な農業応援事業</t>
    <rPh sb="0" eb="2">
      <t>ネンド</t>
    </rPh>
    <rPh sb="6" eb="8">
      <t>ゲンキ</t>
    </rPh>
    <rPh sb="9" eb="11">
      <t>ノウギョウ</t>
    </rPh>
    <rPh sb="11" eb="13">
      <t>オウエン</t>
    </rPh>
    <phoneticPr fontId="2"/>
  </si>
  <si>
    <t>（要綱別表に記載する「種目名」、「目的名」を記載すること。）</t>
  </si>
  <si>
    <t>（要綱別表に記載する「種目名」、「目的名」を記載すること。）</t>
    <rPh sb="1" eb="3">
      <t>ヨウコウ</t>
    </rPh>
    <rPh sb="3" eb="5">
      <t>ベッピョウ</t>
    </rPh>
    <rPh sb="6" eb="8">
      <t>キサイ</t>
    </rPh>
    <rPh sb="11" eb="13">
      <t>シュモク</t>
    </rPh>
    <rPh sb="13" eb="14">
      <t>メイ</t>
    </rPh>
    <rPh sb="17" eb="19">
      <t>モクテキ</t>
    </rPh>
    <rPh sb="19" eb="20">
      <t>メイ</t>
    </rPh>
    <rPh sb="22" eb="24">
      <t>キサイ</t>
    </rPh>
    <phoneticPr fontId="2"/>
  </si>
  <si>
    <t>機械施設等整備支援　1.米対策支援 (1)収益力向上支援</t>
  </si>
  <si>
    <t>機械施設等整備支援　1.米対策支援 (1)【法人特例】収益力向上支援</t>
  </si>
  <si>
    <t>機械施設等整備支援　1.米対策支援 (1)【認新農特例】収益力向上支援</t>
  </si>
  <si>
    <t>機械施設等整備支援　1.米対策支援 (1)収益力向上支援（スマート農機導入）</t>
  </si>
  <si>
    <t>機械施設等整備支援　1.米対策支援 (1)【特例】収益力向上支援（スマート農機導入）</t>
  </si>
  <si>
    <t>機械施設等整備支援　2.園芸等対策支援 (2)収益力向上支援</t>
  </si>
  <si>
    <t>機械施設等整備支援　2.園芸等対策支援 (2)【法人特例】収益力向上支援</t>
  </si>
  <si>
    <t>機械施設等整備支援　2.園芸等対策支援 (2)【認新農特例】収益力向上支援</t>
  </si>
  <si>
    <t>機械施設等整備支援　2.園芸等対策支援 (2)収益力向上支援（スマート農機導入）</t>
  </si>
  <si>
    <t>機械施設等整備支援　2.園芸等対策支援 (2)【特例】収益力向上支援（スマート農機導入）</t>
  </si>
  <si>
    <t>取組推進支援　1.園芸等対策支援 (1)果樹産地生産振興支援</t>
  </si>
  <si>
    <t>取組推進支援　1.園芸等対策支援 (2)省エネルギー対策支援-ア外張被覆</t>
  </si>
  <si>
    <t>取組推進支援　1.園芸等対策支援 (2)省エネルギー対策支援-ア内張被覆</t>
  </si>
  <si>
    <t>取組推進支援　1.園芸等対策支援 (2)省エネルギー対策支援-イ修繕資材</t>
  </si>
  <si>
    <t>取組推進支援　1.園芸等対策支援 (3)施設承継支援</t>
  </si>
  <si>
    <t>取組推進支援　1.園芸等対策支援 (4)鳥獣被害防止対策支援</t>
  </si>
  <si>
    <t>要綱別表のとおり</t>
    <rPh sb="0" eb="2">
      <t>ヨウコウ</t>
    </rPh>
    <rPh sb="2" eb="4">
      <t>ベッピョウ</t>
    </rPh>
    <phoneticPr fontId="2"/>
  </si>
  <si>
    <t>付け新　第　号で補助金の交付決定のあった事業について、次のとお</t>
    <rPh sb="0" eb="1">
      <t>ヅ</t>
    </rPh>
    <rPh sb="2" eb="3">
      <t>シン</t>
    </rPh>
    <rPh sb="4" eb="5">
      <t>ダイ</t>
    </rPh>
    <rPh sb="6" eb="7">
      <t>ゴウ</t>
    </rPh>
    <rPh sb="8" eb="11">
      <t>ホジョキン</t>
    </rPh>
    <rPh sb="12" eb="14">
      <t>コウフ</t>
    </rPh>
    <rPh sb="14" eb="16">
      <t>ケッテイ</t>
    </rPh>
    <rPh sb="20" eb="22">
      <t>ジギョウ</t>
    </rPh>
    <rPh sb="27" eb="28">
      <t>ツギ</t>
    </rPh>
    <phoneticPr fontId="2"/>
  </si>
  <si>
    <t>り変更したいので、申請します。</t>
    <rPh sb="1" eb="3">
      <t>ヘンコウ</t>
    </rPh>
    <rPh sb="9" eb="11">
      <t>シンセイ</t>
    </rPh>
    <phoneticPr fontId="2"/>
  </si>
  <si>
    <t>変更の内容</t>
    <rPh sb="0" eb="2">
      <t>ヘンコウ</t>
    </rPh>
    <rPh sb="3" eb="5">
      <t>ナイヨウ</t>
    </rPh>
    <phoneticPr fontId="2"/>
  </si>
  <si>
    <t>変更前</t>
    <rPh sb="0" eb="2">
      <t>ヘンコウ</t>
    </rPh>
    <rPh sb="2" eb="3">
      <t>マエ</t>
    </rPh>
    <phoneticPr fontId="2"/>
  </si>
  <si>
    <t>変更後</t>
    <rPh sb="0" eb="2">
      <t>ヘンコウ</t>
    </rPh>
    <rPh sb="2" eb="3">
      <t>ゴ</t>
    </rPh>
    <phoneticPr fontId="2"/>
  </si>
  <si>
    <t>変更の理由</t>
    <rPh sb="0" eb="2">
      <t>ヘンコウ</t>
    </rPh>
    <rPh sb="3" eb="5">
      <t>リユウ</t>
    </rPh>
    <phoneticPr fontId="2"/>
  </si>
  <si>
    <t>変更予定年月日</t>
    <rPh sb="0" eb="2">
      <t>ヘンコウ</t>
    </rPh>
    <rPh sb="2" eb="4">
      <t>ヨテイ</t>
    </rPh>
    <rPh sb="4" eb="7">
      <t>ネンガッピ</t>
    </rPh>
    <phoneticPr fontId="2"/>
  </si>
  <si>
    <t>　年　月　日</t>
    <rPh sb="1" eb="2">
      <t>ネン</t>
    </rPh>
    <rPh sb="3" eb="4">
      <t>ガツ</t>
    </rPh>
    <rPh sb="5" eb="6">
      <t>ニチ</t>
    </rPh>
    <phoneticPr fontId="2"/>
  </si>
  <si>
    <t>補助事業変更申請書</t>
    <rPh sb="0" eb="2">
      <t>ホジョ</t>
    </rPh>
    <rPh sb="2" eb="4">
      <t>ジギョウ</t>
    </rPh>
    <rPh sb="4" eb="6">
      <t>ヘンコウ</t>
    </rPh>
    <rPh sb="6" eb="8">
      <t>シンセイ</t>
    </rPh>
    <rPh sb="8" eb="9">
      <t>ショ</t>
    </rPh>
    <phoneticPr fontId="2"/>
  </si>
  <si>
    <t>別添「領収書（または請求書）の写し」のとおり</t>
    <rPh sb="10" eb="12">
      <t>セイキュウ</t>
    </rPh>
    <rPh sb="12" eb="13">
      <t>ショ</t>
    </rPh>
    <phoneticPr fontId="2"/>
  </si>
  <si>
    <t>1.米対策支援米対策ソフト支援(1)加工用米地域内流通促進</t>
  </si>
  <si>
    <t>1.米対策支援米対策ソフト支援(2)米粉用米地域内流通促進</t>
  </si>
  <si>
    <t>1.米対策支援米対策ソフト支援(3)酒造好適米地域内流通促進</t>
  </si>
  <si>
    <t>1.米対策支援米対策ソフト支援(4)新市場開拓用米取組拡大支援</t>
  </si>
  <si>
    <t>2.園芸等対策支援穀物類ソフト支援(5)麦・大豆いいものづくり支援</t>
  </si>
  <si>
    <t>2.園芸等対策支援穀物類ソフト支援(6)麦・大豆地域内流通実践支援</t>
  </si>
  <si>
    <t>2.園芸等対策支援園芸等ソフト支援(7)地域特産作物助成</t>
  </si>
  <si>
    <t>（地域特産作物助成の場合は、助成対象となる作物名を記載すること。）</t>
    <rPh sb="1" eb="3">
      <t>チイキ</t>
    </rPh>
    <rPh sb="3" eb="5">
      <t>トクサン</t>
    </rPh>
    <rPh sb="5" eb="7">
      <t>サクモツ</t>
    </rPh>
    <rPh sb="7" eb="9">
      <t>ジョセイ</t>
    </rPh>
    <rPh sb="10" eb="12">
      <t>バアイ</t>
    </rPh>
    <rPh sb="14" eb="16">
      <t>ジョセイ</t>
    </rPh>
    <rPh sb="16" eb="18">
      <t>タイショウ</t>
    </rPh>
    <rPh sb="21" eb="23">
      <t>サクモツ</t>
    </rPh>
    <rPh sb="23" eb="24">
      <t>メイ</t>
    </rPh>
    <rPh sb="25" eb="27">
      <t>キサイ</t>
    </rPh>
    <phoneticPr fontId="2"/>
  </si>
  <si>
    <t>様式第５号</t>
    <rPh sb="0" eb="2">
      <t>ヨウシキ</t>
    </rPh>
    <rPh sb="2" eb="3">
      <t>ダイ</t>
    </rPh>
    <rPh sb="4" eb="5">
      <t>ゴウ</t>
    </rPh>
    <phoneticPr fontId="2"/>
  </si>
  <si>
    <t>地域特産作物の承認について（申請）</t>
    <rPh sb="0" eb="2">
      <t>チイキ</t>
    </rPh>
    <rPh sb="2" eb="4">
      <t>トクサン</t>
    </rPh>
    <rPh sb="4" eb="6">
      <t>サクモツ</t>
    </rPh>
    <rPh sb="7" eb="9">
      <t>ショウニン</t>
    </rPh>
    <rPh sb="14" eb="16">
      <t>シンセイ</t>
    </rPh>
    <phoneticPr fontId="2"/>
  </si>
  <si>
    <t>新潟市元気な農業応援事業費補助金交付要綱第３の４に基づき、下記のとおり申請します。</t>
    <phoneticPr fontId="2"/>
  </si>
  <si>
    <t>地区名及び地域特産作物名</t>
    <rPh sb="0" eb="2">
      <t>チク</t>
    </rPh>
    <rPh sb="2" eb="3">
      <t>メイ</t>
    </rPh>
    <rPh sb="3" eb="4">
      <t>オヨ</t>
    </rPh>
    <rPh sb="5" eb="7">
      <t>チイキ</t>
    </rPh>
    <rPh sb="7" eb="9">
      <t>トクサン</t>
    </rPh>
    <rPh sb="9" eb="11">
      <t>サクモツ</t>
    </rPh>
    <rPh sb="11" eb="12">
      <t>メイ</t>
    </rPh>
    <phoneticPr fontId="2"/>
  </si>
  <si>
    <t>地区名</t>
    <rPh sb="0" eb="2">
      <t>チク</t>
    </rPh>
    <rPh sb="2" eb="3">
      <t>メイ</t>
    </rPh>
    <phoneticPr fontId="2"/>
  </si>
  <si>
    <t>地域特産作物名</t>
    <rPh sb="0" eb="6">
      <t>チイキトクサンサクモツ</t>
    </rPh>
    <rPh sb="6" eb="7">
      <t>メイ</t>
    </rPh>
    <phoneticPr fontId="2"/>
  </si>
  <si>
    <t>【要綱別表】（添付資料１）</t>
    <rPh sb="1" eb="3">
      <t>ヨウコウ</t>
    </rPh>
    <rPh sb="3" eb="5">
      <t>ベッピョウ</t>
    </rPh>
    <rPh sb="7" eb="9">
      <t>テンプ</t>
    </rPh>
    <rPh sb="9" eb="11">
      <t>シリョウ</t>
    </rPh>
    <phoneticPr fontId="2"/>
  </si>
  <si>
    <t>年度　新潟市元気な農業応援事業共通計画書（実績書）</t>
    <rPh sb="0" eb="2">
      <t>ネンド</t>
    </rPh>
    <phoneticPr fontId="2"/>
  </si>
  <si>
    <t>【米対策ハード】</t>
    <rPh sb="1" eb="2">
      <t>コメ</t>
    </rPh>
    <rPh sb="2" eb="4">
      <t>タイサク</t>
    </rPh>
    <phoneticPr fontId="2"/>
  </si>
  <si>
    <t>□</t>
    <phoneticPr fontId="2"/>
  </si>
  <si>
    <t>収益力向上支援</t>
    <rPh sb="0" eb="3">
      <t>シュウエキリョク</t>
    </rPh>
    <rPh sb="3" eb="5">
      <t>コウジョウ</t>
    </rPh>
    <rPh sb="5" eb="7">
      <t>シエン</t>
    </rPh>
    <phoneticPr fontId="2"/>
  </si>
  <si>
    <t>【園芸対策ハード】</t>
    <rPh sb="1" eb="3">
      <t>エンゲイ</t>
    </rPh>
    <rPh sb="3" eb="5">
      <t>タイサク</t>
    </rPh>
    <phoneticPr fontId="2"/>
  </si>
  <si>
    <t>【園芸対策ソフト】</t>
    <rPh sb="1" eb="3">
      <t>エンゲイ</t>
    </rPh>
    <rPh sb="3" eb="5">
      <t>タイサク</t>
    </rPh>
    <phoneticPr fontId="2"/>
  </si>
  <si>
    <t>果樹産地生産振興支援</t>
    <rPh sb="0" eb="2">
      <t>カジュ</t>
    </rPh>
    <rPh sb="2" eb="4">
      <t>サンチ</t>
    </rPh>
    <rPh sb="4" eb="6">
      <t>セイサン</t>
    </rPh>
    <rPh sb="6" eb="8">
      <t>シンコウ</t>
    </rPh>
    <rPh sb="8" eb="10">
      <t>シエン</t>
    </rPh>
    <phoneticPr fontId="2"/>
  </si>
  <si>
    <t>施設承継支援</t>
    <rPh sb="0" eb="2">
      <t>シセツ</t>
    </rPh>
    <rPh sb="2" eb="4">
      <t>ショウケイ</t>
    </rPh>
    <rPh sb="4" eb="6">
      <t>シエン</t>
    </rPh>
    <phoneticPr fontId="2"/>
  </si>
  <si>
    <t>省エネルギー対策支援</t>
    <rPh sb="0" eb="1">
      <t>ショウ</t>
    </rPh>
    <rPh sb="6" eb="8">
      <t>タイサク</t>
    </rPh>
    <rPh sb="8" eb="10">
      <t>シエン</t>
    </rPh>
    <phoneticPr fontId="2"/>
  </si>
  <si>
    <t>鳥獣被害防止対策支援</t>
    <rPh sb="0" eb="2">
      <t>チョウジュウ</t>
    </rPh>
    <rPh sb="2" eb="4">
      <t>ヒガイ</t>
    </rPh>
    <rPh sb="4" eb="6">
      <t>ボウシ</t>
    </rPh>
    <rPh sb="6" eb="8">
      <t>タイサク</t>
    </rPh>
    <rPh sb="8" eb="10">
      <t>シエン</t>
    </rPh>
    <phoneticPr fontId="2"/>
  </si>
  <si>
    <t>※物価高騰対応の申請可能な事業費の上限額の特例を適用する場合は、物価高騰前（令和２年頃）の価格も</t>
    <phoneticPr fontId="2"/>
  </si>
  <si>
    <t>　記載すること。</t>
    <phoneticPr fontId="2"/>
  </si>
  <si>
    <t>所 在 地</t>
    <rPh sb="0" eb="1">
      <t>トコロ</t>
    </rPh>
    <rPh sb="2" eb="3">
      <t>ザイ</t>
    </rPh>
    <rPh sb="4" eb="5">
      <t>チ</t>
    </rPh>
    <phoneticPr fontId="2"/>
  </si>
  <si>
    <t>認定農業者
認定年月日</t>
    <rPh sb="0" eb="2">
      <t>ニンテイ</t>
    </rPh>
    <rPh sb="2" eb="5">
      <t>ノウギョウシャ</t>
    </rPh>
    <rPh sb="6" eb="8">
      <t>ニンテイ</t>
    </rPh>
    <rPh sb="8" eb="11">
      <t>ネンガッピ</t>
    </rPh>
    <phoneticPr fontId="2"/>
  </si>
  <si>
    <t>目的・必要性等</t>
    <rPh sb="0" eb="2">
      <t>モクテキ</t>
    </rPh>
    <rPh sb="3" eb="6">
      <t>ヒツヨウセイ</t>
    </rPh>
    <rPh sb="6" eb="7">
      <t>トウ</t>
    </rPh>
    <phoneticPr fontId="2"/>
  </si>
  <si>
    <t>【目的・必要性】</t>
    <rPh sb="1" eb="3">
      <t>モクテキ</t>
    </rPh>
    <rPh sb="4" eb="7">
      <t>ヒツヨウセイ</t>
    </rPh>
    <phoneticPr fontId="2"/>
  </si>
  <si>
    <t>高騰前：</t>
    <rPh sb="0" eb="2">
      <t>コウトウ</t>
    </rPh>
    <rPh sb="2" eb="3">
      <t>マエ</t>
    </rPh>
    <phoneticPr fontId="2"/>
  </si>
  <si>
    <t>〇現在の経営状況と３年後の計画について</t>
    <rPh sb="1" eb="3">
      <t>ゲンザイ</t>
    </rPh>
    <rPh sb="4" eb="6">
      <t>ケイエイ</t>
    </rPh>
    <rPh sb="6" eb="8">
      <t>ジョウキョウ</t>
    </rPh>
    <rPh sb="10" eb="12">
      <t>ネンゴ</t>
    </rPh>
    <rPh sb="13" eb="15">
      <t>ケイカク</t>
    </rPh>
    <phoneticPr fontId="2"/>
  </si>
  <si>
    <t>当該年産（　　　　年）</t>
    <rPh sb="0" eb="2">
      <t>トウガイ</t>
    </rPh>
    <rPh sb="2" eb="4">
      <t>ネンサン</t>
    </rPh>
    <rPh sb="9" eb="10">
      <t>ネン</t>
    </rPh>
    <phoneticPr fontId="2"/>
  </si>
  <si>
    <t>３年後の計画（　　　　年）</t>
    <rPh sb="1" eb="3">
      <t>ネンゴ</t>
    </rPh>
    <rPh sb="4" eb="6">
      <t>ケイカク</t>
    </rPh>
    <rPh sb="11" eb="12">
      <t>ネン</t>
    </rPh>
    <phoneticPr fontId="2"/>
  </si>
  <si>
    <t>収入</t>
    <rPh sb="0" eb="2">
      <t>シュウニュウ</t>
    </rPh>
    <phoneticPr fontId="2"/>
  </si>
  <si>
    <t>経費</t>
    <rPh sb="0" eb="2">
      <t>ケイヒ</t>
    </rPh>
    <phoneticPr fontId="2"/>
  </si>
  <si>
    <t>所得</t>
    <rPh sb="0" eb="2">
      <t>ショトク</t>
    </rPh>
    <phoneticPr fontId="2"/>
  </si>
  <si>
    <t>（ａ）</t>
    <phoneticPr fontId="2"/>
  </si>
  <si>
    <t>（万円）</t>
    <rPh sb="1" eb="3">
      <t>マンエン</t>
    </rPh>
    <phoneticPr fontId="2"/>
  </si>
  <si>
    <t>※申請者の経営全体の状況を記載すること。
※「作付面積」欄を申請者の経営内容に変更して記載すること。</t>
    <rPh sb="1" eb="4">
      <t>シンセイシャ</t>
    </rPh>
    <rPh sb="5" eb="7">
      <t>ケイエイ</t>
    </rPh>
    <rPh sb="7" eb="9">
      <t>ゼンタイ</t>
    </rPh>
    <rPh sb="10" eb="12">
      <t>ジョウキョウ</t>
    </rPh>
    <rPh sb="13" eb="15">
      <t>キサイ</t>
    </rPh>
    <rPh sb="23" eb="25">
      <t>サクツケ</t>
    </rPh>
    <rPh sb="25" eb="27">
      <t>メンセキ</t>
    </rPh>
    <rPh sb="28" eb="29">
      <t>ラン</t>
    </rPh>
    <rPh sb="30" eb="33">
      <t>シンセイシャ</t>
    </rPh>
    <rPh sb="34" eb="36">
      <t>ケイエイ</t>
    </rPh>
    <rPh sb="36" eb="38">
      <t>ナイヨウ</t>
    </rPh>
    <rPh sb="39" eb="41">
      <t>ヘンコウ</t>
    </rPh>
    <rPh sb="43" eb="45">
      <t>キサイ</t>
    </rPh>
    <phoneticPr fontId="2"/>
  </si>
  <si>
    <t>〇成果目標の設定</t>
    <rPh sb="1" eb="3">
      <t>セイカ</t>
    </rPh>
    <rPh sb="3" eb="5">
      <t>モクヒョウ</t>
    </rPh>
    <rPh sb="6" eb="8">
      <t>セッテイ</t>
    </rPh>
    <phoneticPr fontId="2"/>
  </si>
  <si>
    <r>
      <t>以下の成果目標項目一覧の８つの項目から、各メニューの目的や導入機械の能力に応じた項目を１つ選び、記載してください。</t>
    </r>
    <r>
      <rPr>
        <b/>
        <u/>
        <sz val="11"/>
        <rFont val="ＭＳ 明朝"/>
        <family val="1"/>
        <charset val="128"/>
      </rPr>
      <t>ただし、「規模拡大」を目標とする場合は、２項目を設定してください。</t>
    </r>
    <r>
      <rPr>
        <sz val="11"/>
        <rFont val="ＭＳ 明朝"/>
        <family val="1"/>
        <charset val="128"/>
      </rPr>
      <t xml:space="preserve">
※省エネルギー対策支援は記載不要です。
</t>
    </r>
    <phoneticPr fontId="2"/>
  </si>
  <si>
    <t>成果目標項目①</t>
    <rPh sb="0" eb="2">
      <t>セイカ</t>
    </rPh>
    <rPh sb="2" eb="4">
      <t>モクヒョウ</t>
    </rPh>
    <rPh sb="4" eb="6">
      <t>コウモク</t>
    </rPh>
    <phoneticPr fontId="2"/>
  </si>
  <si>
    <t>※以下の成果目標項目一覧から選択</t>
    <phoneticPr fontId="2"/>
  </si>
  <si>
    <t>現状値</t>
    <rPh sb="0" eb="2">
      <t>ゲンジョウ</t>
    </rPh>
    <rPh sb="2" eb="3">
      <t>チ</t>
    </rPh>
    <phoneticPr fontId="2"/>
  </si>
  <si>
    <t>※以下の成果目標項目一覧から単位を選択</t>
    <phoneticPr fontId="2"/>
  </si>
  <si>
    <t>３年後の目標値</t>
    <rPh sb="1" eb="3">
      <t>ネンゴ</t>
    </rPh>
    <rPh sb="4" eb="7">
      <t>モクヒョウチ</t>
    </rPh>
    <phoneticPr fontId="2"/>
  </si>
  <si>
    <t>内容</t>
    <rPh sb="0" eb="2">
      <t>ナイヨウ</t>
    </rPh>
    <phoneticPr fontId="2"/>
  </si>
  <si>
    <t>※必要に応じて作業内容や生産物名等の詳細を記載</t>
    <rPh sb="21" eb="23">
      <t>キサイ</t>
    </rPh>
    <phoneticPr fontId="2"/>
  </si>
  <si>
    <t>確認資料</t>
    <rPh sb="0" eb="2">
      <t>カクニン</t>
    </rPh>
    <rPh sb="2" eb="4">
      <t>シリョウ</t>
    </rPh>
    <phoneticPr fontId="2"/>
  </si>
  <si>
    <t xml:space="preserve"> 営農計画書・確定申告書（写し）・検査伝票・作業日誌・その他（　　　　　　　　）</t>
    <phoneticPr fontId="2"/>
  </si>
  <si>
    <t>上記で「規模拡大」を選んだ場合、以下も記載。</t>
    <phoneticPr fontId="2"/>
  </si>
  <si>
    <t>成果目標項目②</t>
    <rPh sb="0" eb="2">
      <t>セイカ</t>
    </rPh>
    <rPh sb="2" eb="4">
      <t>モクヒョウ</t>
    </rPh>
    <rPh sb="4" eb="6">
      <t>コウモク</t>
    </rPh>
    <phoneticPr fontId="2"/>
  </si>
  <si>
    <t>（注意事項）</t>
    <rPh sb="1" eb="3">
      <t>チュウイ</t>
    </rPh>
    <rPh sb="3" eb="5">
      <t>ジコウ</t>
    </rPh>
    <phoneticPr fontId="2"/>
  </si>
  <si>
    <t xml:space="preserve">※「現状値」「３年後の目標値」は下記の成果目標項目に合う単位を選択すること。
※「内容」は、必要に応じて作業内容や生産物名等の詳細を記載すること。
※「確認資料」は、３年後目標達成を確認する際の資料を選び、○で囲むこと。
※３年後の目標値については、実現可能な目標値を記載すること。事業経過３年後に実施される達成状況
　報告において目標未達成の場合、当該種目における活用が認められないことがある。
</t>
    <phoneticPr fontId="2"/>
  </si>
  <si>
    <t>○成果目標項目一覧</t>
    <phoneticPr fontId="2"/>
  </si>
  <si>
    <t>項目名</t>
  </si>
  <si>
    <t>単位</t>
  </si>
  <si>
    <t>内容記載例</t>
  </si>
  <si>
    <t>目標設定</t>
  </si>
  <si>
    <t>確認資料</t>
  </si>
  <si>
    <t>規模拡大　</t>
  </si>
  <si>
    <t>a</t>
  </si>
  <si>
    <t>５％以上</t>
  </si>
  <si>
    <t>営農計画書等　</t>
  </si>
  <si>
    <t>売上向上</t>
  </si>
  <si>
    <t>万円</t>
  </si>
  <si>
    <t>１０％以上</t>
  </si>
  <si>
    <t>確定申告書（写し）等</t>
  </si>
  <si>
    <t>作業の効率化</t>
  </si>
  <si>
    <t>任意</t>
  </si>
  <si>
    <t>選別</t>
  </si>
  <si>
    <t>作業日誌等</t>
  </si>
  <si>
    <t>生産数量の向上</t>
  </si>
  <si>
    <t>枝豆</t>
  </si>
  <si>
    <t>販売伝票等</t>
  </si>
  <si>
    <t>品質向上</t>
  </si>
  <si>
    <t>1等米比率</t>
  </si>
  <si>
    <t>検査伝票、販売伝票等</t>
  </si>
  <si>
    <t>経費削減</t>
  </si>
  <si>
    <t>防除費</t>
  </si>
  <si>
    <t>作業時間削減</t>
  </si>
  <si>
    <t>時間</t>
  </si>
  <si>
    <t>ワナ監視時間</t>
  </si>
  <si>
    <t>新規取組
（果樹のみ）</t>
    <phoneticPr fontId="2"/>
  </si>
  <si>
    <t>品種</t>
  </si>
  <si>
    <t>新美月</t>
  </si>
  <si>
    <t>１品種以上</t>
  </si>
  <si>
    <t>営農計画書等</t>
  </si>
  <si>
    <t>□</t>
  </si>
  <si>
    <t>　</t>
    <phoneticPr fontId="23"/>
  </si>
  <si>
    <t>農業機械における補助対象事業費積算内訳書</t>
    <rPh sb="0" eb="2">
      <t>ノウギョウ</t>
    </rPh>
    <rPh sb="2" eb="4">
      <t>キカイ</t>
    </rPh>
    <rPh sb="8" eb="10">
      <t>ホジョ</t>
    </rPh>
    <rPh sb="10" eb="12">
      <t>タイショウ</t>
    </rPh>
    <rPh sb="12" eb="15">
      <t>ジギョウヒ</t>
    </rPh>
    <rPh sb="15" eb="17">
      <t>セキサン</t>
    </rPh>
    <rPh sb="17" eb="20">
      <t>ウチワケショ</t>
    </rPh>
    <phoneticPr fontId="23"/>
  </si>
  <si>
    <t>【農業機械導入計画】</t>
    <rPh sb="1" eb="3">
      <t>ノウギョウ</t>
    </rPh>
    <rPh sb="3" eb="5">
      <t>キカイ</t>
    </rPh>
    <rPh sb="5" eb="7">
      <t>ドウニュウ</t>
    </rPh>
    <rPh sb="7" eb="9">
      <t>ケイカク</t>
    </rPh>
    <phoneticPr fontId="23"/>
  </si>
  <si>
    <t>導入
機械</t>
    <rPh sb="0" eb="1">
      <t>ミチビク</t>
    </rPh>
    <rPh sb="1" eb="2">
      <t>イリ</t>
    </rPh>
    <rPh sb="3" eb="4">
      <t>キ</t>
    </rPh>
    <rPh sb="4" eb="5">
      <t>カイ</t>
    </rPh>
    <phoneticPr fontId="23"/>
  </si>
  <si>
    <t>メーカー・
型式名</t>
    <rPh sb="6" eb="8">
      <t>ケイシキ</t>
    </rPh>
    <rPh sb="8" eb="9">
      <t>メイ</t>
    </rPh>
    <phoneticPr fontId="23"/>
  </si>
  <si>
    <t>数量</t>
    <rPh sb="0" eb="2">
      <t>スウリョウ</t>
    </rPh>
    <phoneticPr fontId="23"/>
  </si>
  <si>
    <t>見積価格</t>
    <rPh sb="0" eb="1">
      <t>ケン</t>
    </rPh>
    <rPh sb="1" eb="2">
      <t>セキ</t>
    </rPh>
    <rPh sb="2" eb="3">
      <t>アタイ</t>
    </rPh>
    <rPh sb="3" eb="4">
      <t>カク</t>
    </rPh>
    <phoneticPr fontId="23"/>
  </si>
  <si>
    <t>上限補助金算定額</t>
    <rPh sb="0" eb="1">
      <t>ウエ</t>
    </rPh>
    <rPh sb="1" eb="2">
      <t>キリ</t>
    </rPh>
    <rPh sb="2" eb="3">
      <t>タスク</t>
    </rPh>
    <rPh sb="3" eb="4">
      <t>スケ</t>
    </rPh>
    <rPh sb="4" eb="5">
      <t>カネ</t>
    </rPh>
    <rPh sb="5" eb="6">
      <t>ザン</t>
    </rPh>
    <rPh sb="6" eb="7">
      <t>サダム</t>
    </rPh>
    <rPh sb="7" eb="8">
      <t>ガク</t>
    </rPh>
    <phoneticPr fontId="23"/>
  </si>
  <si>
    <t>単価</t>
    <rPh sb="0" eb="1">
      <t>タン</t>
    </rPh>
    <rPh sb="1" eb="2">
      <t>アタイ</t>
    </rPh>
    <phoneticPr fontId="23"/>
  </si>
  <si>
    <t>金額</t>
    <rPh sb="0" eb="1">
      <t>キン</t>
    </rPh>
    <rPh sb="1" eb="2">
      <t>ガク</t>
    </rPh>
    <phoneticPr fontId="23"/>
  </si>
  <si>
    <t>メーカー希望小売価格</t>
    <rPh sb="4" eb="6">
      <t>キボウ</t>
    </rPh>
    <rPh sb="6" eb="8">
      <t>コウリ</t>
    </rPh>
    <rPh sb="8" eb="10">
      <t>カカク</t>
    </rPh>
    <phoneticPr fontId="23"/>
  </si>
  <si>
    <t>一定率</t>
    <rPh sb="0" eb="3">
      <t>イッテイリツ</t>
    </rPh>
    <phoneticPr fontId="23"/>
  </si>
  <si>
    <t>算定事業費</t>
    <rPh sb="0" eb="2">
      <t>サンテイ</t>
    </rPh>
    <rPh sb="2" eb="5">
      <t>ジギョウヒ</t>
    </rPh>
    <phoneticPr fontId="23"/>
  </si>
  <si>
    <t>金額</t>
    <rPh sb="0" eb="2">
      <t>キンガク</t>
    </rPh>
    <phoneticPr fontId="23"/>
  </si>
  <si>
    <t>①</t>
    <phoneticPr fontId="23"/>
  </si>
  <si>
    <t>②</t>
    <phoneticPr fontId="23"/>
  </si>
  <si>
    <t>小　計</t>
    <rPh sb="0" eb="1">
      <t>ショウ</t>
    </rPh>
    <rPh sb="2" eb="3">
      <t>ケイ</t>
    </rPh>
    <phoneticPr fontId="23"/>
  </si>
  <si>
    <t>注１）事業認定後（又は交付決定後）に事業費が変更となる場合には上段に（　　）書きで変更前を記入すること。</t>
    <rPh sb="0" eb="1">
      <t>チュウ</t>
    </rPh>
    <rPh sb="3" eb="5">
      <t>ジギョウ</t>
    </rPh>
    <rPh sb="5" eb="8">
      <t>ニンテイゴ</t>
    </rPh>
    <rPh sb="9" eb="10">
      <t>マタ</t>
    </rPh>
    <rPh sb="11" eb="13">
      <t>コウフ</t>
    </rPh>
    <rPh sb="13" eb="16">
      <t>ケッテイゴ</t>
    </rPh>
    <rPh sb="18" eb="21">
      <t>ジギョウヒ</t>
    </rPh>
    <rPh sb="22" eb="24">
      <t>ヘンコウ</t>
    </rPh>
    <rPh sb="27" eb="29">
      <t>バアイ</t>
    </rPh>
    <rPh sb="31" eb="33">
      <t>ジョウダン</t>
    </rPh>
    <rPh sb="38" eb="39">
      <t>カ</t>
    </rPh>
    <rPh sb="41" eb="43">
      <t>ヘンコウ</t>
    </rPh>
    <rPh sb="43" eb="44">
      <t>マエ</t>
    </rPh>
    <rPh sb="45" eb="47">
      <t>キニュウ</t>
    </rPh>
    <phoneticPr fontId="23"/>
  </si>
  <si>
    <t>【要綱別表】（添付資料２）</t>
    <rPh sb="1" eb="3">
      <t>ヨウコウ</t>
    </rPh>
    <rPh sb="3" eb="5">
      <t>ベッピョウ</t>
    </rPh>
    <rPh sb="7" eb="9">
      <t>テンプ</t>
    </rPh>
    <rPh sb="9" eb="11">
      <t>シリョウ</t>
    </rPh>
    <phoneticPr fontId="23"/>
  </si>
  <si>
    <t>（リース借受者）</t>
    <rPh sb="4" eb="6">
      <t>カリウケ</t>
    </rPh>
    <rPh sb="6" eb="7">
      <t>シャ</t>
    </rPh>
    <phoneticPr fontId="2"/>
  </si>
  <si>
    <r>
      <rPr>
        <sz val="11"/>
        <color theme="0"/>
        <rFont val="ＭＳ 明朝"/>
        <family val="1"/>
        <charset val="128"/>
      </rPr>
      <t>注</t>
    </r>
    <r>
      <rPr>
        <sz val="11"/>
        <rFont val="ＭＳ 明朝"/>
        <family val="1"/>
        <charset val="128"/>
      </rPr>
      <t>２）交付決定年月日、番号は事業認定後（又は交付決定後）に事業費が変更となる場合にのみ記入すること。</t>
    </r>
    <rPh sb="0" eb="1">
      <t>チュウ</t>
    </rPh>
    <rPh sb="3" eb="5">
      <t>コウフ</t>
    </rPh>
    <rPh sb="5" eb="7">
      <t>ケッテイ</t>
    </rPh>
    <rPh sb="7" eb="10">
      <t>ネンガッピ</t>
    </rPh>
    <rPh sb="11" eb="13">
      <t>バンゴウ</t>
    </rPh>
    <rPh sb="14" eb="16">
      <t>ジギョウ</t>
    </rPh>
    <rPh sb="16" eb="19">
      <t>ニンテイゴ</t>
    </rPh>
    <rPh sb="20" eb="21">
      <t>マタ</t>
    </rPh>
    <rPh sb="22" eb="24">
      <t>コウフ</t>
    </rPh>
    <rPh sb="24" eb="27">
      <t>ケッテイゴ</t>
    </rPh>
    <rPh sb="29" eb="32">
      <t>ジギョウヒ</t>
    </rPh>
    <rPh sb="33" eb="35">
      <t>ヘンコウ</t>
    </rPh>
    <rPh sb="38" eb="40">
      <t>バアイ</t>
    </rPh>
    <rPh sb="43" eb="45">
      <t>キニュウ</t>
    </rPh>
    <phoneticPr fontId="23"/>
  </si>
  <si>
    <r>
      <rPr>
        <sz val="11"/>
        <color theme="0"/>
        <rFont val="ＭＳ 明朝"/>
        <family val="1"/>
        <charset val="128"/>
      </rPr>
      <t>注</t>
    </r>
    <r>
      <rPr>
        <sz val="11"/>
        <rFont val="ＭＳ 明朝"/>
        <family val="1"/>
        <charset val="128"/>
      </rPr>
      <t>３）記入欄には、本体機と付属品及びアタッチメントを併せて記入すること。</t>
    </r>
    <rPh sb="0" eb="1">
      <t>チュウ</t>
    </rPh>
    <phoneticPr fontId="23"/>
  </si>
  <si>
    <t>⑤</t>
    <phoneticPr fontId="23"/>
  </si>
  <si>
    <t>見積額の計（③の合計 a）</t>
    <rPh sb="0" eb="2">
      <t>ミツモリ</t>
    </rPh>
    <rPh sb="2" eb="3">
      <t>ガク</t>
    </rPh>
    <rPh sb="4" eb="5">
      <t>ケイ</t>
    </rPh>
    <rPh sb="8" eb="10">
      <t>ゴウケイ</t>
    </rPh>
    <phoneticPr fontId="23"/>
  </si>
  <si>
    <t>補助金算定上事業費計　　　　　　(A)</t>
    <rPh sb="0" eb="3">
      <t>ホジョキン</t>
    </rPh>
    <rPh sb="3" eb="5">
      <t>サンテイ</t>
    </rPh>
    <rPh sb="5" eb="6">
      <t>ジョウ</t>
    </rPh>
    <rPh sb="6" eb="9">
      <t>ジギョウヒ</t>
    </rPh>
    <rPh sb="9" eb="10">
      <t>ケイ</t>
    </rPh>
    <phoneticPr fontId="23"/>
  </si>
  <si>
    <t>③（=①*②）</t>
    <phoneticPr fontId="23"/>
  </si>
  <si>
    <t>⑥（=④*⑤）</t>
    <phoneticPr fontId="23"/>
  </si>
  <si>
    <t>②′</t>
    <phoneticPr fontId="23"/>
  </si>
  <si>
    <t>④=（①*②′）</t>
    <phoneticPr fontId="23"/>
  </si>
  <si>
    <r>
      <rPr>
        <sz val="10"/>
        <rFont val="ＭＳ 明朝"/>
        <family val="1"/>
        <charset val="128"/>
      </rPr>
      <t xml:space="preserve">補助金算定上の
事業費
</t>
    </r>
    <r>
      <rPr>
        <sz val="8"/>
        <rFont val="ＭＳ 明朝"/>
        <family val="1"/>
        <charset val="128"/>
      </rPr>
      <t>（③または⑥の
いずれか低い額）</t>
    </r>
    <rPh sb="0" eb="3">
      <t>ホジョキン</t>
    </rPh>
    <rPh sb="3" eb="5">
      <t>サンテイ</t>
    </rPh>
    <rPh sb="5" eb="6">
      <t>ジョウ</t>
    </rPh>
    <rPh sb="8" eb="11">
      <t>ジギョウヒ</t>
    </rPh>
    <rPh sb="24" eb="25">
      <t>ヒク</t>
    </rPh>
    <rPh sb="26" eb="27">
      <t>ガク</t>
    </rPh>
    <phoneticPr fontId="23"/>
  </si>
  <si>
    <t>(単位：円)</t>
    <phoneticPr fontId="2"/>
  </si>
  <si>
    <t>導入機械能力算出基礎表</t>
    <phoneticPr fontId="23"/>
  </si>
  <si>
    <t>ａ　機械１台当たりの能力</t>
  </si>
  <si>
    <t xml:space="preserve"> 区分</t>
    <phoneticPr fontId="23"/>
  </si>
  <si>
    <t xml:space="preserve"> </t>
    <phoneticPr fontId="23"/>
  </si>
  <si>
    <t>時間当たり作業量（作業面積）</t>
    <phoneticPr fontId="23"/>
  </si>
  <si>
    <t>１日当たり作業量（作業面積）</t>
    <phoneticPr fontId="23"/>
  </si>
  <si>
    <t>期間中の作業可能日数</t>
    <phoneticPr fontId="23"/>
  </si>
  <si>
    <t>能力等</t>
    <phoneticPr fontId="23"/>
  </si>
  <si>
    <t>期間中</t>
    <phoneticPr fontId="23"/>
  </si>
  <si>
    <t>の作業</t>
    <phoneticPr fontId="23"/>
  </si>
  <si>
    <t xml:space="preserve"> PS･条等</t>
  </si>
  <si>
    <t>作業幅</t>
    <phoneticPr fontId="23"/>
  </si>
  <si>
    <t>作業</t>
    <phoneticPr fontId="23"/>
  </si>
  <si>
    <t>理論</t>
    <phoneticPr fontId="23"/>
  </si>
  <si>
    <t>ほ場作</t>
    <phoneticPr fontId="23"/>
  </si>
  <si>
    <t>ほ場</t>
    <phoneticPr fontId="23"/>
  </si>
  <si>
    <t>１日の</t>
    <phoneticPr fontId="23"/>
  </si>
  <si>
    <t>実作業</t>
    <phoneticPr fontId="23"/>
  </si>
  <si>
    <t>日数</t>
    <phoneticPr fontId="23"/>
  </si>
  <si>
    <t>可能</t>
    <phoneticPr fontId="23"/>
  </si>
  <si>
    <t>面積</t>
    <phoneticPr fontId="23"/>
  </si>
  <si>
    <t>速度</t>
    <phoneticPr fontId="23"/>
  </si>
  <si>
    <t>作業量</t>
    <phoneticPr fontId="23"/>
  </si>
  <si>
    <t>業効率</t>
    <phoneticPr fontId="23"/>
  </si>
  <si>
    <t>回数</t>
    <phoneticPr fontId="23"/>
  </si>
  <si>
    <t>率</t>
    <phoneticPr fontId="23"/>
  </si>
  <si>
    <t>期間</t>
    <phoneticPr fontId="23"/>
  </si>
  <si>
    <t>日数率</t>
    <phoneticPr fontId="23"/>
  </si>
  <si>
    <t>時間</t>
    <phoneticPr fontId="23"/>
  </si>
  <si>
    <t xml:space="preserve"> m</t>
  </si>
  <si>
    <t>㎞/時</t>
    <phoneticPr fontId="23"/>
  </si>
  <si>
    <t>ha/時</t>
    <phoneticPr fontId="23"/>
  </si>
  <si>
    <t>％</t>
    <phoneticPr fontId="23"/>
  </si>
  <si>
    <t>時</t>
    <phoneticPr fontId="23"/>
  </si>
  <si>
    <t>回</t>
    <phoneticPr fontId="23"/>
  </si>
  <si>
    <t>ha</t>
    <phoneticPr fontId="23"/>
  </si>
  <si>
    <t>月日～月日</t>
    <phoneticPr fontId="23"/>
  </si>
  <si>
    <t>日</t>
    <phoneticPr fontId="23"/>
  </si>
  <si>
    <t xml:space="preserve"> ha</t>
    <phoneticPr fontId="23"/>
  </si>
  <si>
    <t>既存機械の能力</t>
    <rPh sb="0" eb="2">
      <t>キゾン</t>
    </rPh>
    <rPh sb="2" eb="4">
      <t>キカイ</t>
    </rPh>
    <rPh sb="5" eb="7">
      <t>ノウリョク</t>
    </rPh>
    <phoneticPr fontId="23"/>
  </si>
  <si>
    <t>台数</t>
    <phoneticPr fontId="23"/>
  </si>
  <si>
    <t>台</t>
    <phoneticPr fontId="23"/>
  </si>
  <si>
    <t xml:space="preserve"> 台</t>
  </si>
  <si>
    <t>【要綱別表】 （添付資料３）</t>
    <phoneticPr fontId="23"/>
  </si>
  <si>
    <t>注（１）　上段は既存の機械、下段は導入しようとする機械について記入する。能力の異なる既存機械が複数ある時は、記入欄を適宜増やして記入する。</t>
    <rPh sb="0" eb="1">
      <t>チュウ</t>
    </rPh>
    <phoneticPr fontId="23"/>
  </si>
  <si>
    <r>
      <rPr>
        <sz val="10"/>
        <color theme="0"/>
        <rFont val="ＭＳ 明朝"/>
        <family val="1"/>
        <charset val="128"/>
      </rPr>
      <t>注</t>
    </r>
    <r>
      <rPr>
        <sz val="10"/>
        <rFont val="ＭＳ 明朝"/>
        <family val="1"/>
        <charset val="128"/>
      </rPr>
      <t>（２）  作業量（作業面積）の算出方法については、「農業機械の適正導入に係る指針」の第５章第１の計算式を参照のこと。</t>
    </r>
    <rPh sb="0" eb="1">
      <t>チュウ</t>
    </rPh>
    <rPh sb="27" eb="29">
      <t>ノウギョウ</t>
    </rPh>
    <rPh sb="29" eb="31">
      <t>キカイ</t>
    </rPh>
    <rPh sb="32" eb="34">
      <t>テキセイ</t>
    </rPh>
    <rPh sb="34" eb="36">
      <t>ドウニュウ</t>
    </rPh>
    <rPh sb="37" eb="38">
      <t>カカ</t>
    </rPh>
    <rPh sb="39" eb="41">
      <t>シシン</t>
    </rPh>
    <phoneticPr fontId="23"/>
  </si>
  <si>
    <t>(   )</t>
    <phoneticPr fontId="23"/>
  </si>
  <si>
    <t>(注)１　収穫・調整機械等については、作業ピーク時に対応できる能力とする。</t>
    <rPh sb="1" eb="2">
      <t>チュウ</t>
    </rPh>
    <rPh sb="8" eb="10">
      <t>チョウセイ</t>
    </rPh>
    <phoneticPr fontId="23"/>
  </si>
  <si>
    <t xml:space="preserve">    ２　この様式によることが困難な場合は、様式についてこだわらない。</t>
    <phoneticPr fontId="23"/>
  </si>
  <si>
    <t>作業名</t>
    <phoneticPr fontId="2"/>
  </si>
  <si>
    <t>作業機名</t>
    <phoneticPr fontId="2"/>
  </si>
  <si>
    <t>ｂ　導入必要台数</t>
    <phoneticPr fontId="2"/>
  </si>
  <si>
    <t>利用
単位</t>
    <rPh sb="0" eb="2">
      <t>リヨウ</t>
    </rPh>
    <rPh sb="3" eb="5">
      <t>タンイ</t>
    </rPh>
    <phoneticPr fontId="2"/>
  </si>
  <si>
    <t>作業可能単位</t>
    <phoneticPr fontId="23"/>
  </si>
  <si>
    <t xml:space="preserve"> 既存の
機械</t>
    <phoneticPr fontId="2"/>
  </si>
  <si>
    <t>導入
予定
機械</t>
    <phoneticPr fontId="2"/>
  </si>
  <si>
    <t>不足
作業
面積</t>
    <phoneticPr fontId="23"/>
  </si>
  <si>
    <t>導入
機械の
能力</t>
    <phoneticPr fontId="23"/>
  </si>
  <si>
    <t>導入
必要
台数</t>
    <phoneticPr fontId="23"/>
  </si>
  <si>
    <t>個別様式１号　果樹産地生産振興支援　実施計画（実績）一覧表</t>
    <rPh sb="0" eb="2">
      <t>コベツ</t>
    </rPh>
    <rPh sb="2" eb="4">
      <t>ヨウシキ</t>
    </rPh>
    <rPh sb="5" eb="6">
      <t>ゴウ</t>
    </rPh>
    <rPh sb="7" eb="9">
      <t>カジュ</t>
    </rPh>
    <rPh sb="9" eb="11">
      <t>サンチ</t>
    </rPh>
    <rPh sb="11" eb="13">
      <t>セイサン</t>
    </rPh>
    <rPh sb="13" eb="15">
      <t>シンコウ</t>
    </rPh>
    <rPh sb="15" eb="17">
      <t>シエン</t>
    </rPh>
    <rPh sb="18" eb="20">
      <t>ジッシ</t>
    </rPh>
    <rPh sb="20" eb="22">
      <t>ケイカク</t>
    </rPh>
    <rPh sb="23" eb="25">
      <t>ジッセキ</t>
    </rPh>
    <rPh sb="26" eb="28">
      <t>イチラン</t>
    </rPh>
    <rPh sb="28" eb="29">
      <t>ヒョウ</t>
    </rPh>
    <phoneticPr fontId="2"/>
  </si>
  <si>
    <t>個別様式１号　果樹産地生産振興支援　実施計画（実績）一覧表</t>
    <rPh sb="0" eb="2">
      <t>コベツ</t>
    </rPh>
    <rPh sb="2" eb="4">
      <t>ヨウシキ</t>
    </rPh>
    <rPh sb="5" eb="6">
      <t>ゴウ</t>
    </rPh>
    <rPh sb="7" eb="9">
      <t>カジュ</t>
    </rPh>
    <rPh sb="9" eb="11">
      <t>サンチ</t>
    </rPh>
    <rPh sb="11" eb="13">
      <t>セイサン</t>
    </rPh>
    <rPh sb="13" eb="15">
      <t>シンコウ</t>
    </rPh>
    <rPh sb="15" eb="17">
      <t>シエン</t>
    </rPh>
    <rPh sb="18" eb="20">
      <t>ジッシ</t>
    </rPh>
    <rPh sb="20" eb="22">
      <t>ケイカク</t>
    </rPh>
    <rPh sb="23" eb="25">
      <t>ジッセキ</t>
    </rPh>
    <rPh sb="26" eb="28">
      <t>イチラン</t>
    </rPh>
    <rPh sb="28" eb="29">
      <t>ヒョウ</t>
    </rPh>
    <phoneticPr fontId="22"/>
  </si>
  <si>
    <t>生産者名</t>
    <rPh sb="0" eb="3">
      <t>セイサンシャ</t>
    </rPh>
    <rPh sb="3" eb="4">
      <t>メイ</t>
    </rPh>
    <phoneticPr fontId="22"/>
  </si>
  <si>
    <t>住所</t>
    <rPh sb="0" eb="2">
      <t>ジュウショ</t>
    </rPh>
    <phoneticPr fontId="22"/>
  </si>
  <si>
    <t>品目名</t>
    <rPh sb="0" eb="2">
      <t>ヒンモク</t>
    </rPh>
    <rPh sb="2" eb="3">
      <t>メイ</t>
    </rPh>
    <phoneticPr fontId="22"/>
  </si>
  <si>
    <t>品種名</t>
    <rPh sb="0" eb="2">
      <t>ヒンシュ</t>
    </rPh>
    <rPh sb="2" eb="3">
      <t>メイ</t>
    </rPh>
    <phoneticPr fontId="22"/>
  </si>
  <si>
    <t>栽培面積</t>
    <rPh sb="0" eb="2">
      <t>サイバイ</t>
    </rPh>
    <rPh sb="2" eb="4">
      <t>メンセキ</t>
    </rPh>
    <phoneticPr fontId="22"/>
  </si>
  <si>
    <t>実施計画　・　【補助金交付申請】</t>
    <phoneticPr fontId="22"/>
  </si>
  <si>
    <t>実施実績　・　【実績報告】</t>
    <phoneticPr fontId="22"/>
  </si>
  <si>
    <t>更新品種名</t>
    <rPh sb="0" eb="2">
      <t>コウシン</t>
    </rPh>
    <rPh sb="2" eb="4">
      <t>ヒンシュ</t>
    </rPh>
    <rPh sb="4" eb="5">
      <t>メイ</t>
    </rPh>
    <phoneticPr fontId="22"/>
  </si>
  <si>
    <t>更新
計画面積</t>
    <rPh sb="0" eb="2">
      <t>コウシン</t>
    </rPh>
    <rPh sb="3" eb="5">
      <t>ケイカク</t>
    </rPh>
    <rPh sb="5" eb="7">
      <t>メンセキ</t>
    </rPh>
    <phoneticPr fontId="22"/>
  </si>
  <si>
    <t>更新ほ場
地番</t>
    <rPh sb="0" eb="2">
      <t>コウシン</t>
    </rPh>
    <rPh sb="3" eb="4">
      <t>ジョウ</t>
    </rPh>
    <rPh sb="5" eb="7">
      <t>チバン</t>
    </rPh>
    <phoneticPr fontId="22"/>
  </si>
  <si>
    <t>穂木
苗木
単価</t>
    <rPh sb="0" eb="2">
      <t>ホギ</t>
    </rPh>
    <rPh sb="3" eb="5">
      <t>ナエギ</t>
    </rPh>
    <rPh sb="6" eb="8">
      <t>タンカ</t>
    </rPh>
    <phoneticPr fontId="22"/>
  </si>
  <si>
    <t>穂木
苗木
本数</t>
    <rPh sb="0" eb="2">
      <t>ホギ</t>
    </rPh>
    <rPh sb="3" eb="5">
      <t>ナエギ</t>
    </rPh>
    <rPh sb="6" eb="8">
      <t>ホンスウ</t>
    </rPh>
    <phoneticPr fontId="22"/>
  </si>
  <si>
    <t>資材名</t>
    <rPh sb="0" eb="2">
      <t>シザイ</t>
    </rPh>
    <rPh sb="2" eb="3">
      <t>メイ</t>
    </rPh>
    <phoneticPr fontId="22"/>
  </si>
  <si>
    <t>資材
単価</t>
    <rPh sb="0" eb="2">
      <t>シザイ</t>
    </rPh>
    <rPh sb="3" eb="5">
      <t>タンカ</t>
    </rPh>
    <phoneticPr fontId="22"/>
  </si>
  <si>
    <t>資材
個数</t>
    <rPh sb="0" eb="2">
      <t>シザイ</t>
    </rPh>
    <rPh sb="3" eb="5">
      <t>コスウ</t>
    </rPh>
    <phoneticPr fontId="22"/>
  </si>
  <si>
    <t>費用
合計</t>
    <rPh sb="0" eb="2">
      <t>ヒヨウ</t>
    </rPh>
    <rPh sb="3" eb="5">
      <t>ゴウケイ</t>
    </rPh>
    <phoneticPr fontId="22"/>
  </si>
  <si>
    <t>補助対象
事業費
①</t>
    <rPh sb="0" eb="2">
      <t>ホジョ</t>
    </rPh>
    <rPh sb="2" eb="4">
      <t>タイショウ</t>
    </rPh>
    <rPh sb="5" eb="7">
      <t>ジギョウ</t>
    </rPh>
    <rPh sb="7" eb="8">
      <t>ヒ</t>
    </rPh>
    <phoneticPr fontId="22"/>
  </si>
  <si>
    <t>交付申請額
（①の合計
*1/2）</t>
    <rPh sb="0" eb="2">
      <t>コウフ</t>
    </rPh>
    <rPh sb="2" eb="4">
      <t>シンセイ</t>
    </rPh>
    <rPh sb="4" eb="5">
      <t>ガク</t>
    </rPh>
    <rPh sb="9" eb="11">
      <t>ゴウケイ</t>
    </rPh>
    <phoneticPr fontId="22"/>
  </si>
  <si>
    <t>更新
実施面積</t>
    <rPh sb="0" eb="2">
      <t>コウシン</t>
    </rPh>
    <rPh sb="3" eb="5">
      <t>ジッシ</t>
    </rPh>
    <rPh sb="5" eb="7">
      <t>メンセキ</t>
    </rPh>
    <phoneticPr fontId="22"/>
  </si>
  <si>
    <t>補助対象
事業費
②</t>
    <rPh sb="0" eb="4">
      <t>ホジョタイショウ</t>
    </rPh>
    <rPh sb="5" eb="8">
      <t>ジギョウヒ</t>
    </rPh>
    <phoneticPr fontId="22"/>
  </si>
  <si>
    <t>精算額
（②の合計
*1/2）</t>
    <rPh sb="0" eb="2">
      <t>セイサン</t>
    </rPh>
    <rPh sb="2" eb="3">
      <t>ガク</t>
    </rPh>
    <rPh sb="7" eb="9">
      <t>ゴウケイ</t>
    </rPh>
    <phoneticPr fontId="22"/>
  </si>
  <si>
    <t>増減の
理由等</t>
    <rPh sb="0" eb="2">
      <t>ゾウゲン</t>
    </rPh>
    <rPh sb="4" eb="6">
      <t>リユウ</t>
    </rPh>
    <rPh sb="6" eb="7">
      <t>トウ</t>
    </rPh>
    <phoneticPr fontId="22"/>
  </si>
  <si>
    <t>（ａ）</t>
    <phoneticPr fontId="22"/>
  </si>
  <si>
    <t>（本）</t>
    <rPh sb="1" eb="2">
      <t>ホン</t>
    </rPh>
    <phoneticPr fontId="22"/>
  </si>
  <si>
    <t>（個）</t>
    <rPh sb="1" eb="2">
      <t>コ</t>
    </rPh>
    <phoneticPr fontId="22"/>
  </si>
  <si>
    <t>〇〇　〇〇</t>
  </si>
  <si>
    <t>○○年〇月〇日</t>
    <phoneticPr fontId="22"/>
  </si>
  <si>
    <t>もも</t>
    <phoneticPr fontId="22"/>
  </si>
  <si>
    <t>○○白桃</t>
  </si>
  <si>
    <t>○○</t>
    <phoneticPr fontId="22"/>
  </si>
  <si>
    <t>※凡例（１）農業経営改善計画認定者（認定農業者）は、「農業経営改善自己チェック」又は「web農業簿記システム」の実施状況について確認すること。</t>
    <rPh sb="1" eb="3">
      <t>ハンレイ</t>
    </rPh>
    <rPh sb="6" eb="8">
      <t>ノウギョウ</t>
    </rPh>
    <rPh sb="8" eb="10">
      <t>ケイエイ</t>
    </rPh>
    <rPh sb="10" eb="12">
      <t>カイゼン</t>
    </rPh>
    <rPh sb="12" eb="14">
      <t>ケイカク</t>
    </rPh>
    <rPh sb="14" eb="16">
      <t>ニンテイ</t>
    </rPh>
    <rPh sb="16" eb="17">
      <t>シャ</t>
    </rPh>
    <rPh sb="18" eb="20">
      <t>ニンテイ</t>
    </rPh>
    <rPh sb="20" eb="23">
      <t>ノウギョウシャ</t>
    </rPh>
    <rPh sb="27" eb="29">
      <t>ノウギョウ</t>
    </rPh>
    <rPh sb="29" eb="31">
      <t>ケイエイ</t>
    </rPh>
    <rPh sb="31" eb="33">
      <t>カイゼン</t>
    </rPh>
    <rPh sb="33" eb="35">
      <t>ジコ</t>
    </rPh>
    <rPh sb="40" eb="41">
      <t>マタ</t>
    </rPh>
    <rPh sb="46" eb="48">
      <t>ノウギョウ</t>
    </rPh>
    <rPh sb="48" eb="50">
      <t>ボキ</t>
    </rPh>
    <rPh sb="56" eb="58">
      <t>ジッシ</t>
    </rPh>
    <rPh sb="58" eb="60">
      <t>ジョウキョウ</t>
    </rPh>
    <rPh sb="64" eb="66">
      <t>カクニン</t>
    </rPh>
    <phoneticPr fontId="22"/>
  </si>
  <si>
    <t>個別様式２号　省エネルギー型被覆資材等導入支援　実施　計画・実績（外・内・修）　一覧表</t>
    <rPh sb="0" eb="2">
      <t>コベツ</t>
    </rPh>
    <rPh sb="2" eb="4">
      <t>ヨウシキ</t>
    </rPh>
    <rPh sb="5" eb="6">
      <t>ゴウ</t>
    </rPh>
    <rPh sb="7" eb="8">
      <t>ショウ</t>
    </rPh>
    <rPh sb="13" eb="14">
      <t>ガタ</t>
    </rPh>
    <rPh sb="14" eb="16">
      <t>ヒフク</t>
    </rPh>
    <rPh sb="16" eb="18">
      <t>シザイ</t>
    </rPh>
    <rPh sb="24" eb="26">
      <t>ジッシ</t>
    </rPh>
    <rPh sb="27" eb="29">
      <t>ケイカク</t>
    </rPh>
    <rPh sb="30" eb="32">
      <t>ジッセキ</t>
    </rPh>
    <rPh sb="33" eb="34">
      <t>ソト</t>
    </rPh>
    <rPh sb="35" eb="36">
      <t>ウチ</t>
    </rPh>
    <rPh sb="37" eb="38">
      <t>シュウ</t>
    </rPh>
    <rPh sb="40" eb="42">
      <t>イチラン</t>
    </rPh>
    <rPh sb="42" eb="43">
      <t>ヒョウ</t>
    </rPh>
    <phoneticPr fontId="22"/>
  </si>
  <si>
    <t>団体名</t>
    <rPh sb="0" eb="2">
      <t>ダンタイ</t>
    </rPh>
    <rPh sb="2" eb="3">
      <t>メイ</t>
    </rPh>
    <phoneticPr fontId="22"/>
  </si>
  <si>
    <r>
      <t xml:space="preserve">氏名
</t>
    </r>
    <r>
      <rPr>
        <sz val="11"/>
        <color theme="1"/>
        <rFont val="游ゴシック"/>
        <family val="2"/>
        <charset val="128"/>
        <scheme val="minor"/>
      </rPr>
      <t>法人名</t>
    </r>
    <rPh sb="0" eb="2">
      <t>シメイ</t>
    </rPh>
    <rPh sb="3" eb="5">
      <t>ホウジン</t>
    </rPh>
    <rPh sb="5" eb="6">
      <t>メイ</t>
    </rPh>
    <phoneticPr fontId="22"/>
  </si>
  <si>
    <t>施設
番号</t>
    <rPh sb="0" eb="2">
      <t>シセツ</t>
    </rPh>
    <rPh sb="3" eb="5">
      <t>バンゴウ</t>
    </rPh>
    <phoneticPr fontId="22"/>
  </si>
  <si>
    <t>施設
面積</t>
    <rPh sb="0" eb="2">
      <t>シセツ</t>
    </rPh>
    <rPh sb="3" eb="5">
      <t>メンセキ</t>
    </rPh>
    <phoneticPr fontId="22"/>
  </si>
  <si>
    <t>実施計画　・　【補助金交付申請】</t>
    <rPh sb="0" eb="2">
      <t>ジッシ</t>
    </rPh>
    <rPh sb="2" eb="4">
      <t>ケイカク</t>
    </rPh>
    <rPh sb="8" eb="11">
      <t>ホジョキン</t>
    </rPh>
    <rPh sb="11" eb="13">
      <t>コウフ</t>
    </rPh>
    <rPh sb="13" eb="15">
      <t>シンセイ</t>
    </rPh>
    <phoneticPr fontId="22"/>
  </si>
  <si>
    <t>実施実績　・　【実績報告】</t>
    <rPh sb="0" eb="2">
      <t>ジッシ</t>
    </rPh>
    <rPh sb="2" eb="4">
      <t>ジッセキ</t>
    </rPh>
    <rPh sb="8" eb="10">
      <t>ジッセキ</t>
    </rPh>
    <rPh sb="10" eb="12">
      <t>ホウコク</t>
    </rPh>
    <phoneticPr fontId="22"/>
  </si>
  <si>
    <t>施工
予定
ﾌｨﾙﾑﾀｲﾌﾟ</t>
    <rPh sb="0" eb="2">
      <t>セコウ</t>
    </rPh>
    <rPh sb="3" eb="5">
      <t>ヨテイ</t>
    </rPh>
    <phoneticPr fontId="22"/>
  </si>
  <si>
    <t>施工着手
予定
年月日</t>
    <rPh sb="0" eb="2">
      <t>セコウ</t>
    </rPh>
    <rPh sb="2" eb="4">
      <t>チャクシュ</t>
    </rPh>
    <rPh sb="5" eb="7">
      <t>ヨテイ</t>
    </rPh>
    <rPh sb="8" eb="11">
      <t>ネンガッピ</t>
    </rPh>
    <phoneticPr fontId="22"/>
  </si>
  <si>
    <t>施工完了
予定
年月日</t>
    <rPh sb="0" eb="2">
      <t>セコウ</t>
    </rPh>
    <rPh sb="2" eb="4">
      <t>カンリョウ</t>
    </rPh>
    <rPh sb="5" eb="7">
      <t>ヨテイ</t>
    </rPh>
    <rPh sb="8" eb="11">
      <t>ネンガッピ</t>
    </rPh>
    <phoneticPr fontId="22"/>
  </si>
  <si>
    <t>補助率</t>
    <rPh sb="0" eb="3">
      <t>ホジョリツ</t>
    </rPh>
    <phoneticPr fontId="22"/>
  </si>
  <si>
    <t>交付申請額
（補助金額）</t>
    <rPh sb="0" eb="2">
      <t>コウフ</t>
    </rPh>
    <rPh sb="2" eb="5">
      <t>シンセイガク</t>
    </rPh>
    <rPh sb="7" eb="10">
      <t>ホジョキン</t>
    </rPh>
    <rPh sb="10" eb="11">
      <t>ガク</t>
    </rPh>
    <phoneticPr fontId="22"/>
  </si>
  <si>
    <t>受益者
負担金</t>
    <rPh sb="0" eb="3">
      <t>ジュエキシャ</t>
    </rPh>
    <rPh sb="4" eb="7">
      <t>フタンキン</t>
    </rPh>
    <phoneticPr fontId="22"/>
  </si>
  <si>
    <t>精算額
（補助金額）</t>
    <rPh sb="0" eb="2">
      <t>セイサン</t>
    </rPh>
    <rPh sb="2" eb="3">
      <t>ガク</t>
    </rPh>
    <rPh sb="5" eb="8">
      <t>ホジョキン</t>
    </rPh>
    <rPh sb="8" eb="9">
      <t>ガク</t>
    </rPh>
    <phoneticPr fontId="22"/>
  </si>
  <si>
    <t>増減
の
理由等</t>
    <rPh sb="0" eb="2">
      <t>ゾウゲン</t>
    </rPh>
    <rPh sb="5" eb="7">
      <t>リユウ</t>
    </rPh>
    <rPh sb="7" eb="8">
      <t>トウ</t>
    </rPh>
    <phoneticPr fontId="22"/>
  </si>
  <si>
    <t>（修繕内容）</t>
    <rPh sb="1" eb="3">
      <t>シュウゼン</t>
    </rPh>
    <rPh sb="3" eb="5">
      <t>ナイヨウ</t>
    </rPh>
    <phoneticPr fontId="22"/>
  </si>
  <si>
    <t>中央区学校町通３番町</t>
    <rPh sb="0" eb="3">
      <t>チュウオウク</t>
    </rPh>
    <rPh sb="3" eb="6">
      <t>ガッコウチョウ</t>
    </rPh>
    <rPh sb="6" eb="7">
      <t>ドオリ</t>
    </rPh>
    <rPh sb="8" eb="10">
      <t>バンチョウ</t>
    </rPh>
    <phoneticPr fontId="22"/>
  </si>
  <si>
    <t>中央区学校町１－４</t>
    <rPh sb="0" eb="3">
      <t>チュウオウク</t>
    </rPh>
    <rPh sb="3" eb="6">
      <t>ガッコウチョウ</t>
    </rPh>
    <phoneticPr fontId="22"/>
  </si>
  <si>
    <t>トマト</t>
    <phoneticPr fontId="22"/>
  </si>
  <si>
    <t>11月</t>
    <rPh sb="2" eb="3">
      <t>ガツ</t>
    </rPh>
    <phoneticPr fontId="22"/>
  </si>
  <si>
    <t>3月</t>
    <rPh sb="1" eb="2">
      <t>ガツ</t>
    </rPh>
    <phoneticPr fontId="22"/>
  </si>
  <si>
    <t>なし</t>
    <phoneticPr fontId="22"/>
  </si>
  <si>
    <t>　　（１）農業経営改善計画認定者（認定農業者）又は認定見込者、（２）持続性の高い農業生産方式の導入計画認定者（エコファーマー）又は認定見込者、（３）新潟県特別栽培農産物認証制度認証者、（４）有機JAS認証制度認証者、（５）食と花の銘産品生産者</t>
  </si>
  <si>
    <t>個別様式3号</t>
    <rPh sb="0" eb="2">
      <t>コベツ</t>
    </rPh>
    <rPh sb="2" eb="4">
      <t>ヨウシキ</t>
    </rPh>
    <rPh sb="5" eb="6">
      <t>ゴウ</t>
    </rPh>
    <phoneticPr fontId="2"/>
  </si>
  <si>
    <t>【外張被覆】</t>
    <rPh sb="1" eb="2">
      <t>ソト</t>
    </rPh>
    <rPh sb="2" eb="3">
      <t>バ</t>
    </rPh>
    <rPh sb="3" eb="5">
      <t>ヒフク</t>
    </rPh>
    <phoneticPr fontId="2"/>
  </si>
  <si>
    <t>加温開始前～期間中のチェックポイント</t>
    <rPh sb="0" eb="2">
      <t>カオン</t>
    </rPh>
    <rPh sb="2" eb="5">
      <t>カイシマエ</t>
    </rPh>
    <rPh sb="6" eb="9">
      <t>キカンチュウ</t>
    </rPh>
    <phoneticPr fontId="2"/>
  </si>
  <si>
    <t>温室の被覆資材の破れや隙間を点検したか</t>
  </si>
  <si>
    <t>換気扇シャッターや使用しない出入口の目張り、側面巻き上げフィルムの固定をしたか</t>
  </si>
  <si>
    <r>
      <t>【内張カーテン】</t>
    </r>
    <r>
      <rPr>
        <sz val="11"/>
        <color theme="1"/>
        <rFont val="ＭＳ ゴシック"/>
        <family val="3"/>
        <charset val="128"/>
      </rPr>
      <t>※張替えを行った場合のみ</t>
    </r>
    <rPh sb="1" eb="2">
      <t>ウチ</t>
    </rPh>
    <rPh sb="2" eb="3">
      <t>バ</t>
    </rPh>
    <rPh sb="9" eb="11">
      <t>ハリカ</t>
    </rPh>
    <rPh sb="13" eb="14">
      <t>オコナ</t>
    </rPh>
    <rPh sb="16" eb="18">
      <t>バアイ</t>
    </rPh>
    <phoneticPr fontId="2"/>
  </si>
  <si>
    <t>内張カーテンに破れや隙間はないか</t>
  </si>
  <si>
    <t>内張カーテン裾部の隙間を点検をしたか</t>
  </si>
  <si>
    <t>ハウス出入口付近や妻面は隙間のないように保温対策されているか</t>
  </si>
  <si>
    <t>添付資料８－１</t>
    <rPh sb="0" eb="2">
      <t>テンプ</t>
    </rPh>
    <rPh sb="2" eb="4">
      <t>シリョウ</t>
    </rPh>
    <phoneticPr fontId="2"/>
  </si>
  <si>
    <t>　私は、新潟市元気な農業応援事業費補助金交付要綱の規定に基づく補助金の申請を行うに当たり、下記の事項について誓約します。</t>
    <rPh sb="7" eb="9">
      <t>ゲンキ</t>
    </rPh>
    <rPh sb="10" eb="12">
      <t>ノウギョウ</t>
    </rPh>
    <rPh sb="12" eb="14">
      <t>オウエン</t>
    </rPh>
    <rPh sb="14" eb="16">
      <t>ジギョウ</t>
    </rPh>
    <phoneticPr fontId="35"/>
  </si>
  <si>
    <t>添付資料８－２</t>
    <rPh sb="0" eb="2">
      <t>テンプ</t>
    </rPh>
    <rPh sb="2" eb="4">
      <t>シリョウ</t>
    </rPh>
    <phoneticPr fontId="2"/>
  </si>
  <si>
    <t>　私（当法人・当団体）は、新潟市元気な農業応援事業費補助金交付要綱の規定に基づく補助金の申請を行うに当たり、下記の事項について誓約します。</t>
    <phoneticPr fontId="35"/>
  </si>
  <si>
    <t>添付資料８－３</t>
    <rPh sb="0" eb="2">
      <t>テンプ</t>
    </rPh>
    <rPh sb="2" eb="4">
      <t>シリョウ</t>
    </rPh>
    <phoneticPr fontId="2"/>
  </si>
  <si>
    <t>（法人、団体にあっては名称及び代表者の氏名）</t>
    <rPh sb="11" eb="13">
      <t>メイショウ</t>
    </rPh>
    <rPh sb="13" eb="14">
      <t>オヨ</t>
    </rPh>
    <rPh sb="19" eb="21">
      <t>シメイ</t>
    </rPh>
    <phoneticPr fontId="35"/>
  </si>
  <si>
    <t>個別様式２号　省エネルギー型被覆資材等導入支援　実施　計画・実績（外・内・修）一覧表</t>
    <phoneticPr fontId="2"/>
  </si>
  <si>
    <t>個別様式3号　省エネに向けた取り組み確認シート</t>
    <rPh sb="0" eb="2">
      <t>コベツ</t>
    </rPh>
    <rPh sb="2" eb="4">
      <t>ヨウシキ</t>
    </rPh>
    <rPh sb="5" eb="6">
      <t>ゴウ</t>
    </rPh>
    <rPh sb="7" eb="8">
      <t>ショウ</t>
    </rPh>
    <rPh sb="11" eb="12">
      <t>ム</t>
    </rPh>
    <rPh sb="14" eb="15">
      <t>ト</t>
    </rPh>
    <rPh sb="16" eb="17">
      <t>ク</t>
    </rPh>
    <rPh sb="18" eb="20">
      <t>カクニン</t>
    </rPh>
    <phoneticPr fontId="2"/>
  </si>
  <si>
    <t>添付資料８－１　暴力団等の排除に関する誓約書兼同意書（個人用）</t>
    <rPh sb="0" eb="2">
      <t>テンプ</t>
    </rPh>
    <rPh sb="2" eb="4">
      <t>シリョウ</t>
    </rPh>
    <rPh sb="27" eb="30">
      <t>コジンヨウ</t>
    </rPh>
    <phoneticPr fontId="2"/>
  </si>
  <si>
    <t>添付資料８－２　暴力団等の排除に関する誓約書兼同意書（団体・法人用）</t>
    <rPh sb="27" eb="29">
      <t>ダンタイ</t>
    </rPh>
    <rPh sb="30" eb="32">
      <t>ホウジン</t>
    </rPh>
    <rPh sb="32" eb="33">
      <t>ヨウ</t>
    </rPh>
    <phoneticPr fontId="2"/>
  </si>
  <si>
    <t>添付資料８－３　暴力団等の排除に関する誓約書兼同意書（JA用）</t>
    <rPh sb="29" eb="30">
      <t>ヨウ</t>
    </rPh>
    <phoneticPr fontId="2"/>
  </si>
  <si>
    <t>様式第３号　実績報告書</t>
    <rPh sb="2" eb="3">
      <t>ダイ</t>
    </rPh>
    <rPh sb="6" eb="11">
      <t>ジッセキホウコクショ</t>
    </rPh>
    <phoneticPr fontId="2"/>
  </si>
  <si>
    <t>様式第１号　交付申請書</t>
    <rPh sb="0" eb="2">
      <t>ヨウシキ</t>
    </rPh>
    <rPh sb="2" eb="3">
      <t>ダイ</t>
    </rPh>
    <rPh sb="4" eb="5">
      <t>ゴウ</t>
    </rPh>
    <rPh sb="6" eb="8">
      <t>コウフ</t>
    </rPh>
    <rPh sb="8" eb="11">
      <t>シンセイショ</t>
    </rPh>
    <phoneticPr fontId="2"/>
  </si>
  <si>
    <t>様式第２号　変更申請書</t>
    <rPh sb="2" eb="3">
      <t>ダイヘンコウシンセイショ</t>
    </rPh>
    <phoneticPr fontId="2"/>
  </si>
  <si>
    <t>様式第４号　交付申請書及び実績報告書</t>
    <rPh sb="6" eb="8">
      <t>コウフ</t>
    </rPh>
    <rPh sb="8" eb="11">
      <t>シンセイショ</t>
    </rPh>
    <rPh sb="11" eb="12">
      <t>オヨ</t>
    </rPh>
    <rPh sb="13" eb="18">
      <t>ジッセキホウコクショ</t>
    </rPh>
    <phoneticPr fontId="2"/>
  </si>
  <si>
    <t>様式第５号　地域特産作物の承認について（申請）</t>
    <rPh sb="6" eb="8">
      <t>チイキ</t>
    </rPh>
    <rPh sb="8" eb="10">
      <t>トクサン</t>
    </rPh>
    <rPh sb="10" eb="12">
      <t>サクモツ</t>
    </rPh>
    <rPh sb="13" eb="15">
      <t>ショウニン</t>
    </rPh>
    <rPh sb="20" eb="22">
      <t>シンセイ</t>
    </rPh>
    <phoneticPr fontId="2"/>
  </si>
  <si>
    <t>共通添付資料２　農業機械における補助対象事業費積算内訳書</t>
    <rPh sb="0" eb="2">
      <t>キョウツウ</t>
    </rPh>
    <rPh sb="2" eb="4">
      <t>テンプ</t>
    </rPh>
    <rPh sb="4" eb="6">
      <t>シリョウ</t>
    </rPh>
    <rPh sb="8" eb="10">
      <t>ノウギョウ</t>
    </rPh>
    <rPh sb="10" eb="12">
      <t>キカイ</t>
    </rPh>
    <rPh sb="16" eb="18">
      <t>ホジョ</t>
    </rPh>
    <rPh sb="18" eb="20">
      <t>タイショウ</t>
    </rPh>
    <rPh sb="20" eb="23">
      <t>ジギョウヒ</t>
    </rPh>
    <rPh sb="23" eb="25">
      <t>セキサン</t>
    </rPh>
    <rPh sb="25" eb="27">
      <t>ウチワケ</t>
    </rPh>
    <rPh sb="27" eb="28">
      <t>ショ</t>
    </rPh>
    <phoneticPr fontId="2"/>
  </si>
  <si>
    <t>共通添付資料３　導入機械能力算出基礎表</t>
    <rPh sb="0" eb="6">
      <t>キョウツウテンプシリョウ</t>
    </rPh>
    <rPh sb="8" eb="10">
      <t>ドウニュウ</t>
    </rPh>
    <rPh sb="10" eb="12">
      <t>キカイ</t>
    </rPh>
    <rPh sb="12" eb="14">
      <t>ノウリョク</t>
    </rPh>
    <rPh sb="14" eb="16">
      <t>サンシュツ</t>
    </rPh>
    <rPh sb="16" eb="18">
      <t>キソ</t>
    </rPh>
    <rPh sb="18" eb="19">
      <t>ヒョウ</t>
    </rPh>
    <phoneticPr fontId="2"/>
  </si>
  <si>
    <t>添付資料１</t>
    <rPh sb="0" eb="2">
      <t>テンプ</t>
    </rPh>
    <rPh sb="2" eb="4">
      <t>シリョウ</t>
    </rPh>
    <phoneticPr fontId="23"/>
  </si>
  <si>
    <t>需要者との結び付き実績書</t>
    <rPh sb="0" eb="2">
      <t>ジュヨウ</t>
    </rPh>
    <rPh sb="2" eb="3">
      <t>シャ</t>
    </rPh>
    <rPh sb="5" eb="6">
      <t>ムス</t>
    </rPh>
    <rPh sb="7" eb="8">
      <t>ツ</t>
    </rPh>
    <rPh sb="9" eb="11">
      <t>ジッセキ</t>
    </rPh>
    <rPh sb="11" eb="12">
      <t>ショ</t>
    </rPh>
    <phoneticPr fontId="23"/>
  </si>
  <si>
    <t>補助事業者
(農業者等)
又は
認定方針作成者</t>
    <rPh sb="0" eb="2">
      <t>ホジョ</t>
    </rPh>
    <rPh sb="2" eb="4">
      <t>ジギョウ</t>
    </rPh>
    <rPh sb="4" eb="5">
      <t>シャ</t>
    </rPh>
    <rPh sb="7" eb="10">
      <t>ノウギョウシャ</t>
    </rPh>
    <rPh sb="10" eb="11">
      <t>トウ</t>
    </rPh>
    <rPh sb="13" eb="14">
      <t>マタ</t>
    </rPh>
    <rPh sb="16" eb="18">
      <t>ニンテイ</t>
    </rPh>
    <rPh sb="18" eb="20">
      <t>ホウシン</t>
    </rPh>
    <rPh sb="20" eb="23">
      <t>サクセイシャ</t>
    </rPh>
    <phoneticPr fontId="23"/>
  </si>
  <si>
    <r>
      <t xml:space="preserve">氏名
</t>
    </r>
    <r>
      <rPr>
        <sz val="8"/>
        <rFont val="ＭＳ 明朝"/>
        <family val="1"/>
        <charset val="128"/>
      </rPr>
      <t>（法人にあっては名称及び代表者の氏名）</t>
    </r>
    <rPh sb="0" eb="2">
      <t>シメイ</t>
    </rPh>
    <rPh sb="4" eb="6">
      <t>ホウジン</t>
    </rPh>
    <rPh sb="11" eb="13">
      <t>メイショウ</t>
    </rPh>
    <rPh sb="13" eb="14">
      <t>オヨ</t>
    </rPh>
    <rPh sb="15" eb="17">
      <t>ダイヒョウ</t>
    </rPh>
    <rPh sb="17" eb="18">
      <t>シャ</t>
    </rPh>
    <rPh sb="19" eb="21">
      <t>シメイ</t>
    </rPh>
    <phoneticPr fontId="23"/>
  </si>
  <si>
    <r>
      <t xml:space="preserve">住所
</t>
    </r>
    <r>
      <rPr>
        <sz val="8"/>
        <rFont val="ＭＳ 明朝"/>
        <family val="1"/>
        <charset val="128"/>
      </rPr>
      <t>（法人にあっては所在地）</t>
    </r>
    <rPh sb="0" eb="2">
      <t>ジュウショ</t>
    </rPh>
    <rPh sb="11" eb="14">
      <t>ショザイチ</t>
    </rPh>
    <phoneticPr fontId="23"/>
  </si>
  <si>
    <t>用途区分</t>
    <rPh sb="0" eb="2">
      <t>ヨウト</t>
    </rPh>
    <rPh sb="2" eb="4">
      <t>クブン</t>
    </rPh>
    <phoneticPr fontId="23"/>
  </si>
  <si>
    <t>加工用米(うるち)</t>
    <rPh sb="0" eb="3">
      <t>カコウヨウ</t>
    </rPh>
    <rPh sb="3" eb="4">
      <t>マイ</t>
    </rPh>
    <phoneticPr fontId="23"/>
  </si>
  <si>
    <t>加工用米(もち)</t>
  </si>
  <si>
    <t>需要者情報</t>
    <rPh sb="3" eb="5">
      <t>ジョウホウ</t>
    </rPh>
    <phoneticPr fontId="23"/>
  </si>
  <si>
    <t>米粉用米</t>
    <rPh sb="0" eb="4">
      <t>コメコヨウマイ</t>
    </rPh>
    <phoneticPr fontId="23"/>
  </si>
  <si>
    <t>社名</t>
    <rPh sb="0" eb="2">
      <t>シャメイ</t>
    </rPh>
    <phoneticPr fontId="23"/>
  </si>
  <si>
    <t>住所
（本社が新潟市外の場合、
市内にある支社・営業所等）</t>
    <rPh sb="0" eb="2">
      <t>ジュウショ</t>
    </rPh>
    <rPh sb="4" eb="6">
      <t>ホンシャ</t>
    </rPh>
    <rPh sb="7" eb="10">
      <t>ニイガタシ</t>
    </rPh>
    <rPh sb="10" eb="11">
      <t>ソト</t>
    </rPh>
    <rPh sb="12" eb="14">
      <t>バアイ</t>
    </rPh>
    <rPh sb="16" eb="18">
      <t>シナイ</t>
    </rPh>
    <rPh sb="21" eb="23">
      <t>シシャ</t>
    </rPh>
    <rPh sb="24" eb="28">
      <t>エイギョウショトウ</t>
    </rPh>
    <phoneticPr fontId="23"/>
  </si>
  <si>
    <t>品種</t>
    <rPh sb="0" eb="2">
      <t>ヒンシュ</t>
    </rPh>
    <phoneticPr fontId="23"/>
  </si>
  <si>
    <t>補助対象
出荷数量（㎏）</t>
    <rPh sb="0" eb="2">
      <t>ホジョ</t>
    </rPh>
    <rPh sb="2" eb="4">
      <t>タイショウ</t>
    </rPh>
    <rPh sb="5" eb="7">
      <t>シュッカ</t>
    </rPh>
    <rPh sb="7" eb="8">
      <t>スウ</t>
    </rPh>
    <rPh sb="8" eb="9">
      <t>リョウ</t>
    </rPh>
    <phoneticPr fontId="23"/>
  </si>
  <si>
    <t>酒造好適米</t>
    <rPh sb="0" eb="5">
      <t>シュゾウコウテキマイ</t>
    </rPh>
    <phoneticPr fontId="23"/>
  </si>
  <si>
    <t>合計</t>
    <rPh sb="0" eb="2">
      <t>ゴウケイ</t>
    </rPh>
    <phoneticPr fontId="23"/>
  </si>
  <si>
    <t>番号</t>
    <rPh sb="0" eb="2">
      <t>バンゴウ</t>
    </rPh>
    <phoneticPr fontId="23"/>
  </si>
  <si>
    <t>補助事業者(農業者等)</t>
    <rPh sb="0" eb="2">
      <t>ホジョ</t>
    </rPh>
    <rPh sb="2" eb="4">
      <t>ジギョウ</t>
    </rPh>
    <rPh sb="4" eb="5">
      <t>シャ</t>
    </rPh>
    <rPh sb="6" eb="9">
      <t>ノウギョウシャ</t>
    </rPh>
    <rPh sb="9" eb="10">
      <t>トウ</t>
    </rPh>
    <phoneticPr fontId="23"/>
  </si>
  <si>
    <t>認定区分
（表下の注１から選択）</t>
    <rPh sb="0" eb="2">
      <t>ニンテイ</t>
    </rPh>
    <rPh sb="2" eb="4">
      <t>クブン</t>
    </rPh>
    <rPh sb="6" eb="7">
      <t>ヒョウ</t>
    </rPh>
    <rPh sb="7" eb="8">
      <t>シタ</t>
    </rPh>
    <rPh sb="9" eb="10">
      <t>チュウ</t>
    </rPh>
    <rPh sb="13" eb="15">
      <t>センタク</t>
    </rPh>
    <phoneticPr fontId="23"/>
  </si>
  <si>
    <t>出荷方式
（一括
または
区分）</t>
    <rPh sb="0" eb="4">
      <t>シュッカホウシキ</t>
    </rPh>
    <phoneticPr fontId="23"/>
  </si>
  <si>
    <t>数量(kg)</t>
    <phoneticPr fontId="23"/>
  </si>
  <si>
    <t>面積(a)</t>
    <rPh sb="0" eb="2">
      <t>メンセキ</t>
    </rPh>
    <phoneticPr fontId="23"/>
  </si>
  <si>
    <t>助成金合計
（単位：円）
※対象者ごとに
千円未満切捨て</t>
    <rPh sb="14" eb="17">
      <t>タイショウシャ</t>
    </rPh>
    <phoneticPr fontId="23"/>
  </si>
  <si>
    <t>氏名</t>
    <rPh sb="0" eb="2">
      <t>シメイ</t>
    </rPh>
    <phoneticPr fontId="23"/>
  </si>
  <si>
    <t>数量(kg)</t>
    <rPh sb="0" eb="2">
      <t>スウリョウ</t>
    </rPh>
    <phoneticPr fontId="23"/>
  </si>
  <si>
    <t>助成金合計
（単位：円）
※千円未満切捨て</t>
    <rPh sb="0" eb="2">
      <t>ジョセイ</t>
    </rPh>
    <rPh sb="2" eb="3">
      <t>キン</t>
    </rPh>
    <rPh sb="3" eb="5">
      <t>ゴウケイ</t>
    </rPh>
    <rPh sb="7" eb="9">
      <t>タンイ</t>
    </rPh>
    <rPh sb="10" eb="11">
      <t>エン</t>
    </rPh>
    <rPh sb="14" eb="15">
      <t>セン</t>
    </rPh>
    <rPh sb="15" eb="16">
      <t>エン</t>
    </rPh>
    <rPh sb="16" eb="18">
      <t>ミマン</t>
    </rPh>
    <rPh sb="18" eb="20">
      <t>キリス</t>
    </rPh>
    <phoneticPr fontId="23"/>
  </si>
  <si>
    <t>一括</t>
    <rPh sb="0" eb="2">
      <t>イッカツ</t>
    </rPh>
    <phoneticPr fontId="23"/>
  </si>
  <si>
    <t>区分</t>
    <rPh sb="0" eb="2">
      <t>クブン</t>
    </rPh>
    <phoneticPr fontId="23"/>
  </si>
  <si>
    <t>合　　　　計</t>
    <rPh sb="0" eb="1">
      <t>ゴウ</t>
    </rPh>
    <rPh sb="5" eb="6">
      <t>ケイ</t>
    </rPh>
    <phoneticPr fontId="23"/>
  </si>
  <si>
    <t>－</t>
  </si>
  <si>
    <t>（注１）認定区分は、１：認定農業者，２：認定新規就農者，３：集落営農のいずれかから選択</t>
    <rPh sb="41" eb="43">
      <t>センタク</t>
    </rPh>
    <phoneticPr fontId="23"/>
  </si>
  <si>
    <t>（注２）補助対象面積は１ａ未満切捨てにより算定する。</t>
    <rPh sb="1" eb="2">
      <t>チュウ</t>
    </rPh>
    <rPh sb="4" eb="6">
      <t>ホジョ</t>
    </rPh>
    <rPh sb="6" eb="8">
      <t>タイショウ</t>
    </rPh>
    <rPh sb="8" eb="10">
      <t>メンセキ</t>
    </rPh>
    <rPh sb="13" eb="15">
      <t>ミマン</t>
    </rPh>
    <rPh sb="15" eb="16">
      <t>キ</t>
    </rPh>
    <rPh sb="16" eb="17">
      <t>ス</t>
    </rPh>
    <rPh sb="21" eb="23">
      <t>サンテイ</t>
    </rPh>
    <phoneticPr fontId="23"/>
  </si>
  <si>
    <t>（注３）用途別に作成する。（加工用うるち米，加工用もち米，米粉用米、酒造好適米ごと。）</t>
    <rPh sb="4" eb="6">
      <t>ヨウト</t>
    </rPh>
    <rPh sb="6" eb="7">
      <t>ベツ</t>
    </rPh>
    <rPh sb="8" eb="10">
      <t>サクセイ</t>
    </rPh>
    <rPh sb="14" eb="17">
      <t>カコウヨウ</t>
    </rPh>
    <rPh sb="20" eb="21">
      <t>マイ</t>
    </rPh>
    <rPh sb="22" eb="25">
      <t>カコウヨウ</t>
    </rPh>
    <rPh sb="27" eb="28">
      <t>マイ</t>
    </rPh>
    <rPh sb="29" eb="30">
      <t>コメ</t>
    </rPh>
    <rPh sb="30" eb="31">
      <t>コ</t>
    </rPh>
    <rPh sb="31" eb="32">
      <t>ヨウ</t>
    </rPh>
    <rPh sb="32" eb="33">
      <t>マイ</t>
    </rPh>
    <rPh sb="39" eb="40">
      <t>サカマイ</t>
    </rPh>
    <phoneticPr fontId="23"/>
  </si>
  <si>
    <t>認定農業者</t>
    <rPh sb="0" eb="2">
      <t>ニンテイ</t>
    </rPh>
    <rPh sb="2" eb="5">
      <t>ノウギョウシャ</t>
    </rPh>
    <phoneticPr fontId="23"/>
  </si>
  <si>
    <t>認定新規就農者</t>
    <rPh sb="0" eb="2">
      <t>ニンテイ</t>
    </rPh>
    <rPh sb="2" eb="4">
      <t>シンキ</t>
    </rPh>
    <rPh sb="4" eb="6">
      <t>シュウノウ</t>
    </rPh>
    <rPh sb="6" eb="7">
      <t>シャ</t>
    </rPh>
    <phoneticPr fontId="23"/>
  </si>
  <si>
    <t>集落営農</t>
    <rPh sb="0" eb="2">
      <t>シュウラク</t>
    </rPh>
    <rPh sb="2" eb="4">
      <t>エイノウ</t>
    </rPh>
    <phoneticPr fontId="23"/>
  </si>
  <si>
    <t>添付資料２</t>
    <rPh sb="0" eb="2">
      <t>テンプ</t>
    </rPh>
    <rPh sb="2" eb="4">
      <t>シリョウ</t>
    </rPh>
    <phoneticPr fontId="2"/>
  </si>
  <si>
    <t>新市場開拓用米取組拡大支援実績書</t>
    <rPh sb="0" eb="3">
      <t>シンシジョウ</t>
    </rPh>
    <rPh sb="3" eb="6">
      <t>カイタクヨウ</t>
    </rPh>
    <rPh sb="6" eb="7">
      <t>マイ</t>
    </rPh>
    <rPh sb="7" eb="9">
      <t>トリク</t>
    </rPh>
    <rPh sb="9" eb="11">
      <t>カクダイ</t>
    </rPh>
    <rPh sb="11" eb="13">
      <t>シエン</t>
    </rPh>
    <rPh sb="13" eb="15">
      <t>ジッセキ</t>
    </rPh>
    <rPh sb="15" eb="16">
      <t>ショ</t>
    </rPh>
    <phoneticPr fontId="2"/>
  </si>
  <si>
    <t>認定区分
(認定農業者、認定新規就農者、集落営農のいずれか)</t>
    <rPh sb="0" eb="2">
      <t>ニンテイ</t>
    </rPh>
    <rPh sb="2" eb="4">
      <t>クブン</t>
    </rPh>
    <rPh sb="6" eb="8">
      <t>ニンテイ</t>
    </rPh>
    <rPh sb="8" eb="11">
      <t>ノウギョウシャ</t>
    </rPh>
    <rPh sb="12" eb="14">
      <t>ニンテイ</t>
    </rPh>
    <rPh sb="14" eb="16">
      <t>シンキ</t>
    </rPh>
    <rPh sb="16" eb="18">
      <t>シュウノウ</t>
    </rPh>
    <rPh sb="18" eb="19">
      <t>シャ</t>
    </rPh>
    <rPh sb="20" eb="22">
      <t>シュウラク</t>
    </rPh>
    <rPh sb="22" eb="24">
      <t>エイノウ</t>
    </rPh>
    <phoneticPr fontId="2"/>
  </si>
  <si>
    <t>取組面積(a)</t>
    <rPh sb="0" eb="2">
      <t>トリクミ</t>
    </rPh>
    <rPh sb="2" eb="4">
      <t>メンセキ</t>
    </rPh>
    <phoneticPr fontId="23"/>
  </si>
  <si>
    <t>補助対象
面積
(a)</t>
    <rPh sb="0" eb="2">
      <t>ホジョ</t>
    </rPh>
    <rPh sb="2" eb="4">
      <t>タイショウ</t>
    </rPh>
    <rPh sb="5" eb="7">
      <t>メンセキ</t>
    </rPh>
    <phoneticPr fontId="2"/>
  </si>
  <si>
    <t>助成金額
(単位：円）
※千円未満切捨て</t>
    <rPh sb="0" eb="2">
      <t>ジョセイ</t>
    </rPh>
    <rPh sb="2" eb="4">
      <t>キンガク</t>
    </rPh>
    <rPh sb="6" eb="8">
      <t>タンイ</t>
    </rPh>
    <rPh sb="9" eb="10">
      <t>エン</t>
    </rPh>
    <rPh sb="13" eb="15">
      <t>センエン</t>
    </rPh>
    <rPh sb="15" eb="17">
      <t>ミマン</t>
    </rPh>
    <rPh sb="17" eb="19">
      <t>キリス</t>
    </rPh>
    <phoneticPr fontId="2"/>
  </si>
  <si>
    <t>前年産</t>
    <rPh sb="0" eb="2">
      <t>ゼンネン</t>
    </rPh>
    <rPh sb="2" eb="3">
      <t>サン</t>
    </rPh>
    <phoneticPr fontId="23"/>
  </si>
  <si>
    <t>当年産</t>
    <rPh sb="0" eb="2">
      <t>トウネン</t>
    </rPh>
    <rPh sb="2" eb="3">
      <t>サン</t>
    </rPh>
    <phoneticPr fontId="23"/>
  </si>
  <si>
    <t>(注1)補助対象面積は、1a未満切捨てにより算定する。</t>
    <rPh sb="1" eb="2">
      <t>チュウ</t>
    </rPh>
    <rPh sb="4" eb="6">
      <t>ホジョ</t>
    </rPh>
    <rPh sb="6" eb="8">
      <t>タイショウ</t>
    </rPh>
    <rPh sb="8" eb="10">
      <t>メンセキ</t>
    </rPh>
    <rPh sb="14" eb="16">
      <t>ミマン</t>
    </rPh>
    <rPh sb="16" eb="18">
      <t>キリス</t>
    </rPh>
    <rPh sb="22" eb="24">
      <t>サンテイ</t>
    </rPh>
    <phoneticPr fontId="2"/>
  </si>
  <si>
    <t>添付資料３</t>
    <rPh sb="2" eb="4">
      <t>シリョウ</t>
    </rPh>
    <phoneticPr fontId="22"/>
  </si>
  <si>
    <t>地域内流通に向けた麦・大豆いいものづくり支援実績書</t>
    <rPh sb="0" eb="2">
      <t>チイキ</t>
    </rPh>
    <rPh sb="2" eb="3">
      <t>ナイ</t>
    </rPh>
    <rPh sb="3" eb="5">
      <t>リュウツウ</t>
    </rPh>
    <rPh sb="6" eb="7">
      <t>ム</t>
    </rPh>
    <rPh sb="9" eb="10">
      <t>ムギ</t>
    </rPh>
    <rPh sb="11" eb="13">
      <t>ダイズ</t>
    </rPh>
    <rPh sb="20" eb="22">
      <t>シエン</t>
    </rPh>
    <phoneticPr fontId="22"/>
  </si>
  <si>
    <t>　　　</t>
  </si>
  <si>
    <t>氏名又は生産組織名</t>
    <rPh sb="2" eb="3">
      <t>マタ</t>
    </rPh>
    <rPh sb="4" eb="6">
      <t>セイサン</t>
    </rPh>
    <rPh sb="6" eb="8">
      <t>ソシキ</t>
    </rPh>
    <rPh sb="8" eb="9">
      <t>メイ</t>
    </rPh>
    <phoneticPr fontId="22"/>
  </si>
  <si>
    <t>認定区分
（認定農業者、認定新規就農者、集落営農のいずれか）</t>
    <rPh sb="0" eb="2">
      <t>ニンテイ</t>
    </rPh>
    <rPh sb="2" eb="4">
      <t>クブン</t>
    </rPh>
    <rPh sb="6" eb="8">
      <t>ニンテイ</t>
    </rPh>
    <rPh sb="8" eb="11">
      <t>ノウギョウシャ</t>
    </rPh>
    <rPh sb="12" eb="14">
      <t>ニンテイ</t>
    </rPh>
    <rPh sb="14" eb="16">
      <t>シンキ</t>
    </rPh>
    <rPh sb="16" eb="18">
      <t>シュウノウ</t>
    </rPh>
    <rPh sb="18" eb="19">
      <t>シャ</t>
    </rPh>
    <rPh sb="20" eb="22">
      <t>シュウラク</t>
    </rPh>
    <rPh sb="22" eb="24">
      <t>エイノウ</t>
    </rPh>
    <phoneticPr fontId="22"/>
  </si>
  <si>
    <t>対象品目</t>
    <rPh sb="0" eb="2">
      <t>タイショウ</t>
    </rPh>
    <rPh sb="2" eb="4">
      <t>ヒンモク</t>
    </rPh>
    <phoneticPr fontId="22"/>
  </si>
  <si>
    <t>交付対象面積
A
(a)</t>
    <rPh sb="0" eb="2">
      <t>コウフ</t>
    </rPh>
    <rPh sb="2" eb="4">
      <t>タイショウ</t>
    </rPh>
    <rPh sb="4" eb="6">
      <t>メンセキ</t>
    </rPh>
    <phoneticPr fontId="22"/>
  </si>
  <si>
    <t>農産物検査
数量
B
(kg)</t>
    <rPh sb="0" eb="3">
      <t>ノウサンブツ</t>
    </rPh>
    <rPh sb="3" eb="5">
      <t>ケンサ</t>
    </rPh>
    <rPh sb="6" eb="8">
      <t>スウリョウ</t>
    </rPh>
    <rPh sb="7" eb="8">
      <t>ケンスウ</t>
    </rPh>
    <phoneticPr fontId="22"/>
  </si>
  <si>
    <t>単収
C=B/A×10
(kg/10a)</t>
    <rPh sb="0" eb="2">
      <t>タンシュウ</t>
    </rPh>
    <phoneticPr fontId="22"/>
  </si>
  <si>
    <t>単価
D
(円/a)</t>
    <rPh sb="0" eb="2">
      <t>タンカ</t>
    </rPh>
    <phoneticPr fontId="22"/>
  </si>
  <si>
    <t>補助金額
E=A×D
(円)</t>
    <phoneticPr fontId="22"/>
  </si>
  <si>
    <t>※千円未満切捨て</t>
    <rPh sb="1" eb="2">
      <t>セン</t>
    </rPh>
    <rPh sb="2" eb="3">
      <t>エン</t>
    </rPh>
    <rPh sb="3" eb="5">
      <t>ミマン</t>
    </rPh>
    <rPh sb="5" eb="6">
      <t>キ</t>
    </rPh>
    <rPh sb="6" eb="7">
      <t>ス</t>
    </rPh>
    <phoneticPr fontId="22"/>
  </si>
  <si>
    <t>※補助対象面積は１ａ未満切捨てにより算定する。</t>
    <rPh sb="1" eb="3">
      <t>ホジョ</t>
    </rPh>
    <rPh sb="3" eb="5">
      <t>タイショウ</t>
    </rPh>
    <rPh sb="5" eb="7">
      <t>メンセキ</t>
    </rPh>
    <rPh sb="10" eb="12">
      <t>ミマン</t>
    </rPh>
    <rPh sb="12" eb="14">
      <t>キリス</t>
    </rPh>
    <rPh sb="18" eb="20">
      <t>サンテイ</t>
    </rPh>
    <phoneticPr fontId="22"/>
  </si>
  <si>
    <t>※行は必要に応じて加除すること。</t>
    <rPh sb="1" eb="2">
      <t>ギョウ</t>
    </rPh>
    <rPh sb="3" eb="5">
      <t>ヒツヨウ</t>
    </rPh>
    <rPh sb="6" eb="7">
      <t>オウ</t>
    </rPh>
    <rPh sb="9" eb="11">
      <t>カジョ</t>
    </rPh>
    <phoneticPr fontId="22"/>
  </si>
  <si>
    <t>添付資料４ー１</t>
    <rPh sb="0" eb="2">
      <t>テンプ</t>
    </rPh>
    <rPh sb="2" eb="4">
      <t>シリョウ</t>
    </rPh>
    <phoneticPr fontId="23"/>
  </si>
  <si>
    <t>いいものづくりに向けた生産活動規範点検シート（大豆の生産）</t>
    <rPh sb="8" eb="9">
      <t>ム</t>
    </rPh>
    <rPh sb="23" eb="25">
      <t>ダイズ</t>
    </rPh>
    <phoneticPr fontId="23"/>
  </si>
  <si>
    <t>《点検方法》</t>
    <phoneticPr fontId="23"/>
  </si>
  <si>
    <t>・毎年、当該年度に実施した取組内容に基づき、各項目について実行状況を点検します。
・点検は、次ページ「いいものづくりをすすめる技術対策」を参考に農業者自らが行い、実行できていると判断する場合にはチェック欄に印を付します。
・実行していない項目がある場合は、チェック欄には印を付けず、その項目ごとに下欄にその理由、改善の予定などを記入します。
・作成した点検シートと、９の項目で保存した記録は、次回の点検まで保存します。
・下欄の改善が予定に従って実行できない場合は、関係機関・団体と改善計画書を作成し、提出します。</t>
    <rPh sb="4" eb="6">
      <t>トウガイ</t>
    </rPh>
    <rPh sb="6" eb="8">
      <t>ネンド</t>
    </rPh>
    <rPh sb="9" eb="11">
      <t>ジッシ</t>
    </rPh>
    <rPh sb="13" eb="15">
      <t>トリクミ</t>
    </rPh>
    <rPh sb="15" eb="17">
      <t>ナイヨウ</t>
    </rPh>
    <rPh sb="18" eb="19">
      <t>モト</t>
    </rPh>
    <rPh sb="22" eb="25">
      <t>カクコウモク</t>
    </rPh>
    <rPh sb="211" eb="213">
      <t>カラン</t>
    </rPh>
    <rPh sb="214" eb="216">
      <t>カイゼン</t>
    </rPh>
    <rPh sb="217" eb="219">
      <t>ヨテイ</t>
    </rPh>
    <rPh sb="220" eb="221">
      <t>シタガ</t>
    </rPh>
    <rPh sb="223" eb="225">
      <t>ジッコウ</t>
    </rPh>
    <rPh sb="229" eb="231">
      <t>バアイ</t>
    </rPh>
    <rPh sb="233" eb="235">
      <t>カンケイ</t>
    </rPh>
    <rPh sb="235" eb="237">
      <t>キカン</t>
    </rPh>
    <rPh sb="238" eb="240">
      <t>ダンタイ</t>
    </rPh>
    <rPh sb="241" eb="243">
      <t>カイゼン</t>
    </rPh>
    <rPh sb="243" eb="246">
      <t>ケイカクショ</t>
    </rPh>
    <rPh sb="247" eb="249">
      <t>サクセイ</t>
    </rPh>
    <rPh sb="251" eb="253">
      <t>テイシュツ</t>
    </rPh>
    <phoneticPr fontId="23"/>
  </si>
  <si>
    <t>チェック欄</t>
  </si>
  <si>
    <t>１　耕うん・整地前に、ほ場の排水対策を行った。</t>
    <rPh sb="12" eb="13">
      <t>ジョウ</t>
    </rPh>
    <rPh sb="14" eb="16">
      <t>ハイスイ</t>
    </rPh>
    <rPh sb="16" eb="18">
      <t>タイサク</t>
    </rPh>
    <rPh sb="19" eb="20">
      <t>オコナ</t>
    </rPh>
    <phoneticPr fontId="23"/>
  </si>
  <si>
    <t>２　堆肥等の有機物や土づくり肥料、土壌に併せ石灰質肥料を施用した。</t>
    <rPh sb="2" eb="4">
      <t>タイヒ</t>
    </rPh>
    <rPh sb="4" eb="5">
      <t>トウ</t>
    </rPh>
    <rPh sb="6" eb="9">
      <t>ユウキブツ</t>
    </rPh>
    <rPh sb="10" eb="11">
      <t>ツチ</t>
    </rPh>
    <rPh sb="14" eb="16">
      <t>ヒリョウ</t>
    </rPh>
    <rPh sb="17" eb="19">
      <t>ドジョウ</t>
    </rPh>
    <rPh sb="20" eb="21">
      <t>アワ</t>
    </rPh>
    <rPh sb="22" eb="25">
      <t>セッカイシツ</t>
    </rPh>
    <rPh sb="25" eb="27">
      <t>ヒリョウ</t>
    </rPh>
    <rPh sb="28" eb="30">
      <t>セヨウ</t>
    </rPh>
    <phoneticPr fontId="23"/>
  </si>
  <si>
    <t>３　品種に応じ適期に播種した。または、播種時期に応じた播種量とした。</t>
    <rPh sb="2" eb="4">
      <t>ヒンシュ</t>
    </rPh>
    <rPh sb="5" eb="6">
      <t>オウ</t>
    </rPh>
    <rPh sb="7" eb="9">
      <t>テキキ</t>
    </rPh>
    <rPh sb="10" eb="12">
      <t>ハシュ</t>
    </rPh>
    <rPh sb="19" eb="21">
      <t>ハシュ</t>
    </rPh>
    <rPh sb="21" eb="23">
      <t>ジキ</t>
    </rPh>
    <rPh sb="24" eb="25">
      <t>オウ</t>
    </rPh>
    <rPh sb="27" eb="29">
      <t>ハシュ</t>
    </rPh>
    <rPh sb="29" eb="30">
      <t>リョウ</t>
    </rPh>
    <phoneticPr fontId="23"/>
  </si>
  <si>
    <t>４　裏面の技術対策を参考に、雑草対策を行った。</t>
    <rPh sb="2" eb="4">
      <t>リメン</t>
    </rPh>
    <rPh sb="5" eb="7">
      <t>ギジュツ</t>
    </rPh>
    <rPh sb="7" eb="9">
      <t>タイサク</t>
    </rPh>
    <rPh sb="10" eb="12">
      <t>サンコウ</t>
    </rPh>
    <rPh sb="14" eb="16">
      <t>ザッソウ</t>
    </rPh>
    <rPh sb="16" eb="18">
      <t>タイサク</t>
    </rPh>
    <rPh sb="19" eb="20">
      <t>オコナ</t>
    </rPh>
    <phoneticPr fontId="23"/>
  </si>
  <si>
    <t>５　裏面の技術対策を参考に、適期に防除を行った。</t>
    <rPh sb="2" eb="4">
      <t>リメン</t>
    </rPh>
    <rPh sb="5" eb="7">
      <t>ギジュツ</t>
    </rPh>
    <rPh sb="7" eb="9">
      <t>タイサク</t>
    </rPh>
    <rPh sb="10" eb="12">
      <t>サンコウ</t>
    </rPh>
    <rPh sb="14" eb="16">
      <t>テキキ</t>
    </rPh>
    <rPh sb="17" eb="19">
      <t>ボウジョ</t>
    </rPh>
    <rPh sb="20" eb="21">
      <t>オコナ</t>
    </rPh>
    <phoneticPr fontId="23"/>
  </si>
  <si>
    <t>６　裏面の技術対策を参考に、中耕・培土を行った。</t>
    <rPh sb="2" eb="4">
      <t>リメン</t>
    </rPh>
    <rPh sb="5" eb="7">
      <t>ギジュツ</t>
    </rPh>
    <rPh sb="7" eb="9">
      <t>タイサク</t>
    </rPh>
    <rPh sb="10" eb="12">
      <t>サンコウ</t>
    </rPh>
    <rPh sb="20" eb="21">
      <t>オコナ</t>
    </rPh>
    <phoneticPr fontId="23"/>
  </si>
  <si>
    <t>７　収量・品質低下を防ぐため、適切な水分補給を行い、干ばつ対策を行った。</t>
    <rPh sb="2" eb="4">
      <t>シュウリョウ</t>
    </rPh>
    <rPh sb="5" eb="7">
      <t>ヒンシツ</t>
    </rPh>
    <rPh sb="7" eb="9">
      <t>テイカ</t>
    </rPh>
    <rPh sb="10" eb="11">
      <t>フセ</t>
    </rPh>
    <rPh sb="15" eb="17">
      <t>テキセツ</t>
    </rPh>
    <rPh sb="18" eb="20">
      <t>スイブン</t>
    </rPh>
    <rPh sb="20" eb="22">
      <t>ホキュウ</t>
    </rPh>
    <rPh sb="23" eb="24">
      <t>オコナ</t>
    </rPh>
    <rPh sb="26" eb="27">
      <t>カン</t>
    </rPh>
    <rPh sb="29" eb="31">
      <t>タイサク</t>
    </rPh>
    <rPh sb="32" eb="33">
      <t>オコナ</t>
    </rPh>
    <phoneticPr fontId="23"/>
  </si>
  <si>
    <t>８　圃場観察および茎水分、子実水分等の確認により、適期に収穫した。</t>
    <rPh sb="2" eb="4">
      <t>ホジョウ</t>
    </rPh>
    <rPh sb="4" eb="6">
      <t>カンサツ</t>
    </rPh>
    <rPh sb="9" eb="10">
      <t>クキ</t>
    </rPh>
    <rPh sb="10" eb="12">
      <t>スイブン</t>
    </rPh>
    <rPh sb="13" eb="15">
      <t>シジツ</t>
    </rPh>
    <rPh sb="15" eb="17">
      <t>スイブン</t>
    </rPh>
    <rPh sb="17" eb="18">
      <t>トウ</t>
    </rPh>
    <rPh sb="19" eb="21">
      <t>カクニン</t>
    </rPh>
    <rPh sb="25" eb="27">
      <t>テキキ</t>
    </rPh>
    <rPh sb="28" eb="30">
      <t>シュウカク</t>
    </rPh>
    <phoneticPr fontId="23"/>
  </si>
  <si>
    <r>
      <t>９　生産活動の内容が確認できるよう、生産・管理の記録を行った</t>
    </r>
    <r>
      <rPr>
        <sz val="8"/>
        <rFont val="ＭＳ Ｐゴシック"/>
        <family val="3"/>
        <charset val="128"/>
      </rPr>
      <t>。</t>
    </r>
    <rPh sb="2" eb="4">
      <t>セイサン</t>
    </rPh>
    <rPh sb="4" eb="6">
      <t>カツドウ</t>
    </rPh>
    <rPh sb="7" eb="9">
      <t>ナイヨウ</t>
    </rPh>
    <rPh sb="10" eb="12">
      <t>カクニン</t>
    </rPh>
    <rPh sb="18" eb="20">
      <t>セイサン</t>
    </rPh>
    <rPh sb="21" eb="23">
      <t>カンリ</t>
    </rPh>
    <rPh sb="24" eb="26">
      <t>キロク</t>
    </rPh>
    <rPh sb="27" eb="28">
      <t>オコナ</t>
    </rPh>
    <phoneticPr fontId="23"/>
  </si>
  <si>
    <t>※該当がない項目、実行できない項目がある場合等の理由、改善の予定など（記入欄）</t>
    <phoneticPr fontId="23"/>
  </si>
  <si>
    <t>点検日　　　　　年　　月　　日</t>
  </si>
  <si>
    <t>点検者</t>
  </si>
  <si>
    <t>いいものづくりをすすめる技術対策</t>
    <phoneticPr fontId="23"/>
  </si>
  <si>
    <r>
      <t>　</t>
    </r>
    <r>
      <rPr>
        <sz val="9"/>
        <rFont val="ＭＳ Ｐ明朝"/>
        <family val="1"/>
        <charset val="128"/>
      </rPr>
      <t>前ページの各項目について、具体的な取組は次のとおりです。いいものづくりをすすめる技術対策として、次の取組かこれと同程度の効果がある取組を行った場合、その項目を実行したものと判断して印を付します。
　取組ができなかった項目は次年度の改善の参考として取り組みましょう。</t>
    </r>
    <rPh sb="18" eb="20">
      <t>トリクミ</t>
    </rPh>
    <rPh sb="41" eb="43">
      <t>ギジュツ</t>
    </rPh>
    <rPh sb="43" eb="45">
      <t>タイサク</t>
    </rPh>
    <rPh sb="100" eb="102">
      <t>トリクミ</t>
    </rPh>
    <rPh sb="109" eb="111">
      <t>コウモク</t>
    </rPh>
    <rPh sb="112" eb="115">
      <t>ジネンド</t>
    </rPh>
    <rPh sb="116" eb="118">
      <t>カイゼン</t>
    </rPh>
    <rPh sb="119" eb="121">
      <t>サンコウ</t>
    </rPh>
    <rPh sb="124" eb="125">
      <t>ト</t>
    </rPh>
    <rPh sb="126" eb="127">
      <t>ク</t>
    </rPh>
    <phoneticPr fontId="23"/>
  </si>
  <si>
    <t>排水対策</t>
    <rPh sb="0" eb="2">
      <t>ハイスイ</t>
    </rPh>
    <rPh sb="2" eb="4">
      <t>タイサク</t>
    </rPh>
    <phoneticPr fontId="23"/>
  </si>
  <si>
    <t>□　ほ場の団地化
□　周囲明渠の掘削
□　弾丸暗渠の施工
□　心土破砕
□　畝立て播種</t>
    <rPh sb="3" eb="4">
      <t>ジョウ</t>
    </rPh>
    <rPh sb="5" eb="7">
      <t>ダンチ</t>
    </rPh>
    <rPh sb="7" eb="8">
      <t>カ</t>
    </rPh>
    <rPh sb="11" eb="13">
      <t>シュウイ</t>
    </rPh>
    <rPh sb="13" eb="14">
      <t>メイ</t>
    </rPh>
    <rPh sb="14" eb="15">
      <t>キョ</t>
    </rPh>
    <rPh sb="16" eb="18">
      <t>クッサク</t>
    </rPh>
    <rPh sb="21" eb="23">
      <t>ダンガン</t>
    </rPh>
    <rPh sb="23" eb="25">
      <t>アンキョ</t>
    </rPh>
    <rPh sb="26" eb="28">
      <t>セコウ</t>
    </rPh>
    <rPh sb="31" eb="33">
      <t>シンド</t>
    </rPh>
    <rPh sb="33" eb="35">
      <t>ハサイ</t>
    </rPh>
    <rPh sb="38" eb="39">
      <t>ウネ</t>
    </rPh>
    <rPh sb="39" eb="40">
      <t>タ</t>
    </rPh>
    <rPh sb="41" eb="43">
      <t>ハシュ</t>
    </rPh>
    <phoneticPr fontId="23"/>
  </si>
  <si>
    <t>土づくり・施肥</t>
    <rPh sb="0" eb="1">
      <t>ツチ</t>
    </rPh>
    <rPh sb="5" eb="7">
      <t>セヒ</t>
    </rPh>
    <phoneticPr fontId="23"/>
  </si>
  <si>
    <t>□　完熟堆肥の施用
□　緑肥の施用
□　土づくり肥料の施用
□　石灰質肥料の施用</t>
    <rPh sb="2" eb="4">
      <t>カンジュク</t>
    </rPh>
    <rPh sb="4" eb="6">
      <t>タイヒ</t>
    </rPh>
    <rPh sb="7" eb="9">
      <t>セヨウ</t>
    </rPh>
    <rPh sb="12" eb="14">
      <t>リョクヒ</t>
    </rPh>
    <rPh sb="15" eb="17">
      <t>セヨウ</t>
    </rPh>
    <rPh sb="20" eb="21">
      <t>ツチ</t>
    </rPh>
    <rPh sb="24" eb="26">
      <t>ヒリョウ</t>
    </rPh>
    <rPh sb="27" eb="29">
      <t>セヨウ</t>
    </rPh>
    <rPh sb="32" eb="35">
      <t>セッカイシツ</t>
    </rPh>
    <rPh sb="35" eb="37">
      <t>ヒリョウ</t>
    </rPh>
    <rPh sb="38" eb="40">
      <t>セヨウ</t>
    </rPh>
    <phoneticPr fontId="23"/>
  </si>
  <si>
    <t>耕うん・播種</t>
    <rPh sb="0" eb="1">
      <t>コウ</t>
    </rPh>
    <rPh sb="4" eb="6">
      <t>ハシュ</t>
    </rPh>
    <phoneticPr fontId="23"/>
  </si>
  <si>
    <t xml:space="preserve">□　砕土率を70％以上を目安とした耕うん作業
□　品種に応じた適期播種
　　（５月下旬以前の早過ぎる播種、「里のほほえみ」の裂皮発生防止のため６月上旬以降播種）
□　播種期等に応じた播種量
</t>
    <rPh sb="2" eb="3">
      <t>クダ</t>
    </rPh>
    <rPh sb="3" eb="4">
      <t>ツチ</t>
    </rPh>
    <rPh sb="4" eb="5">
      <t>リツ</t>
    </rPh>
    <rPh sb="9" eb="11">
      <t>イジョウ</t>
    </rPh>
    <rPh sb="12" eb="14">
      <t>メヤス</t>
    </rPh>
    <rPh sb="20" eb="22">
      <t>サギョウ</t>
    </rPh>
    <rPh sb="25" eb="27">
      <t>ヒンシュ</t>
    </rPh>
    <rPh sb="28" eb="29">
      <t>オウ</t>
    </rPh>
    <rPh sb="31" eb="33">
      <t>テキキ</t>
    </rPh>
    <rPh sb="33" eb="35">
      <t>ハシュ</t>
    </rPh>
    <rPh sb="40" eb="41">
      <t>ガツ</t>
    </rPh>
    <rPh sb="41" eb="43">
      <t>ゲジュン</t>
    </rPh>
    <rPh sb="43" eb="45">
      <t>イゼン</t>
    </rPh>
    <rPh sb="46" eb="48">
      <t>ハヤス</t>
    </rPh>
    <rPh sb="50" eb="52">
      <t>ハシュ</t>
    </rPh>
    <rPh sb="54" eb="55">
      <t>サト</t>
    </rPh>
    <rPh sb="62" eb="63">
      <t>レツ</t>
    </rPh>
    <rPh sb="63" eb="64">
      <t>カワ</t>
    </rPh>
    <rPh sb="64" eb="66">
      <t>ハッセイ</t>
    </rPh>
    <rPh sb="66" eb="68">
      <t>ボウシ</t>
    </rPh>
    <rPh sb="72" eb="73">
      <t>ガツ</t>
    </rPh>
    <rPh sb="73" eb="75">
      <t>ジョウジュン</t>
    </rPh>
    <rPh sb="75" eb="77">
      <t>イコウ</t>
    </rPh>
    <rPh sb="77" eb="79">
      <t>ハシュ</t>
    </rPh>
    <rPh sb="83" eb="85">
      <t>ハシュ</t>
    </rPh>
    <rPh sb="85" eb="86">
      <t>キ</t>
    </rPh>
    <rPh sb="86" eb="87">
      <t>トウ</t>
    </rPh>
    <rPh sb="88" eb="89">
      <t>オウ</t>
    </rPh>
    <rPh sb="91" eb="93">
      <t>ハシュ</t>
    </rPh>
    <rPh sb="93" eb="94">
      <t>リョウ</t>
    </rPh>
    <phoneticPr fontId="23"/>
  </si>
  <si>
    <t>雑草・病害虫防除</t>
    <rPh sb="0" eb="2">
      <t>ザッソウ</t>
    </rPh>
    <rPh sb="3" eb="6">
      <t>ビョウガイチュウ</t>
    </rPh>
    <rPh sb="6" eb="8">
      <t>ボウジョ</t>
    </rPh>
    <phoneticPr fontId="23"/>
  </si>
  <si>
    <t>□　播種後の除草剤散布
□　生育期の中耕・培土作業
□　生育期の除草剤散布
□　種子消毒
□　生育期の紫斑病防除
□　生育期の子実害虫防除</t>
    <rPh sb="6" eb="8">
      <t>ジョソウ</t>
    </rPh>
    <rPh sb="8" eb="9">
      <t>ザイ</t>
    </rPh>
    <rPh sb="9" eb="11">
      <t>サンプ</t>
    </rPh>
    <rPh sb="14" eb="17">
      <t>セイイクキ</t>
    </rPh>
    <rPh sb="18" eb="20">
      <t>チュウコウ</t>
    </rPh>
    <rPh sb="21" eb="23">
      <t>バイド</t>
    </rPh>
    <rPh sb="23" eb="25">
      <t>サギョウ</t>
    </rPh>
    <rPh sb="28" eb="31">
      <t>セイイクキ</t>
    </rPh>
    <rPh sb="40" eb="42">
      <t>シュシ</t>
    </rPh>
    <rPh sb="42" eb="44">
      <t>ショウドク</t>
    </rPh>
    <rPh sb="59" eb="62">
      <t>セイイクキ</t>
    </rPh>
    <rPh sb="63" eb="65">
      <t>シジツ</t>
    </rPh>
    <rPh sb="65" eb="67">
      <t>ガイチュウ</t>
    </rPh>
    <rPh sb="67" eb="69">
      <t>ボウジョ</t>
    </rPh>
    <phoneticPr fontId="23"/>
  </si>
  <si>
    <t>中耕・培土</t>
    <rPh sb="0" eb="2">
      <t>チュウコウ</t>
    </rPh>
    <rPh sb="3" eb="5">
      <t>バイド</t>
    </rPh>
    <phoneticPr fontId="23"/>
  </si>
  <si>
    <t>□　培土を１回実施
□　培土を２回実施
□　培土を３回実施 
□　培土後は畦間の溝を圃場内の排水溝や周囲暗渠への連結</t>
    <rPh sb="2" eb="4">
      <t>バイド</t>
    </rPh>
    <rPh sb="6" eb="7">
      <t>カイ</t>
    </rPh>
    <rPh sb="7" eb="9">
      <t>ジッシ</t>
    </rPh>
    <rPh sb="12" eb="14">
      <t>バイド</t>
    </rPh>
    <rPh sb="16" eb="17">
      <t>カイ</t>
    </rPh>
    <rPh sb="17" eb="19">
      <t>ジッシ</t>
    </rPh>
    <rPh sb="22" eb="24">
      <t>バイド</t>
    </rPh>
    <rPh sb="26" eb="27">
      <t>カイ</t>
    </rPh>
    <rPh sb="27" eb="29">
      <t>ジッシ</t>
    </rPh>
    <rPh sb="33" eb="35">
      <t>バイド</t>
    </rPh>
    <rPh sb="35" eb="36">
      <t>ゴ</t>
    </rPh>
    <rPh sb="37" eb="38">
      <t>アゼ</t>
    </rPh>
    <rPh sb="38" eb="39">
      <t>カン</t>
    </rPh>
    <rPh sb="40" eb="41">
      <t>ミゾ</t>
    </rPh>
    <rPh sb="42" eb="44">
      <t>ホジョウ</t>
    </rPh>
    <rPh sb="44" eb="45">
      <t>ナイ</t>
    </rPh>
    <rPh sb="46" eb="49">
      <t>ハイスイコウ</t>
    </rPh>
    <rPh sb="50" eb="52">
      <t>シュウイ</t>
    </rPh>
    <rPh sb="52" eb="54">
      <t>アンキョ</t>
    </rPh>
    <rPh sb="56" eb="58">
      <t>レンケツ</t>
    </rPh>
    <phoneticPr fontId="23"/>
  </si>
  <si>
    <t>干ばつ対策</t>
    <rPh sb="0" eb="1">
      <t>カン</t>
    </rPh>
    <rPh sb="3" eb="5">
      <t>タイサク</t>
    </rPh>
    <phoneticPr fontId="23"/>
  </si>
  <si>
    <t>□　梅雨明け以降暗渠栓の閉鎖
□　畝間かん水</t>
    <rPh sb="2" eb="5">
      <t>ツユア</t>
    </rPh>
    <rPh sb="6" eb="8">
      <t>イコウ</t>
    </rPh>
    <rPh sb="12" eb="14">
      <t>ヘイサ</t>
    </rPh>
    <rPh sb="17" eb="19">
      <t>ウネマ</t>
    </rPh>
    <rPh sb="21" eb="22">
      <t>スイ</t>
    </rPh>
    <phoneticPr fontId="23"/>
  </si>
  <si>
    <t>適期収穫</t>
    <rPh sb="0" eb="2">
      <t>テキキ</t>
    </rPh>
    <rPh sb="2" eb="4">
      <t>シュウカク</t>
    </rPh>
    <phoneticPr fontId="23"/>
  </si>
  <si>
    <t>□　成熟期後の早期収穫開始</t>
    <rPh sb="2" eb="4">
      <t>セイジュク</t>
    </rPh>
    <rPh sb="4" eb="6">
      <t>キゴ</t>
    </rPh>
    <rPh sb="7" eb="9">
      <t>ソウキ</t>
    </rPh>
    <rPh sb="9" eb="11">
      <t>シュウカク</t>
    </rPh>
    <rPh sb="11" eb="13">
      <t>カイシ</t>
    </rPh>
    <phoneticPr fontId="23"/>
  </si>
  <si>
    <t>生産情報</t>
    <rPh sb="0" eb="2">
      <t>セイサン</t>
    </rPh>
    <rPh sb="2" eb="4">
      <t>ジョウホウ</t>
    </rPh>
    <phoneticPr fontId="23"/>
  </si>
  <si>
    <t>□　栽培・生産管理記録帳票（ノート、伝票等を含む）の保存</t>
    <rPh sb="2" eb="4">
      <t>サイバイ</t>
    </rPh>
    <rPh sb="5" eb="7">
      <t>セイサン</t>
    </rPh>
    <rPh sb="7" eb="9">
      <t>カンリ</t>
    </rPh>
    <phoneticPr fontId="23"/>
  </si>
  <si>
    <t>添付資料４－２</t>
    <rPh sb="0" eb="2">
      <t>テンプ</t>
    </rPh>
    <rPh sb="2" eb="4">
      <t>シリョウ</t>
    </rPh>
    <phoneticPr fontId="23"/>
  </si>
  <si>
    <t>いいものづくりに向けた生産活動規範点検シート（大麦・小麦の生産）</t>
    <rPh sb="8" eb="9">
      <t>ム</t>
    </rPh>
    <rPh sb="23" eb="25">
      <t>オオムギ</t>
    </rPh>
    <rPh sb="26" eb="28">
      <t>コムギ</t>
    </rPh>
    <phoneticPr fontId="23"/>
  </si>
  <si>
    <t>３　播種様式や播種時期に応じて適期に播種した。</t>
    <rPh sb="2" eb="4">
      <t>ハシュ</t>
    </rPh>
    <rPh sb="4" eb="6">
      <t>ヨウシキ</t>
    </rPh>
    <rPh sb="7" eb="9">
      <t>ハシュ</t>
    </rPh>
    <rPh sb="9" eb="11">
      <t>ジキ</t>
    </rPh>
    <rPh sb="12" eb="13">
      <t>オウ</t>
    </rPh>
    <rPh sb="15" eb="17">
      <t>テキキ</t>
    </rPh>
    <rPh sb="18" eb="20">
      <t>ハシュ</t>
    </rPh>
    <phoneticPr fontId="23"/>
  </si>
  <si>
    <t>６　裏面の技術対策を参考に、適期に追肥を行った。</t>
    <rPh sb="2" eb="4">
      <t>リメン</t>
    </rPh>
    <rPh sb="5" eb="7">
      <t>ギジュツ</t>
    </rPh>
    <rPh sb="7" eb="9">
      <t>タイサク</t>
    </rPh>
    <rPh sb="10" eb="12">
      <t>サンコウ</t>
    </rPh>
    <rPh sb="14" eb="16">
      <t>テキキ</t>
    </rPh>
    <rPh sb="17" eb="19">
      <t>ツイヒ</t>
    </rPh>
    <rPh sb="20" eb="21">
      <t>オコナ</t>
    </rPh>
    <phoneticPr fontId="23"/>
  </si>
  <si>
    <t>７　成熟期を判定し、適期に収穫した。</t>
    <rPh sb="2" eb="5">
      <t>セイジュクキ</t>
    </rPh>
    <rPh sb="6" eb="8">
      <t>ハンテイ</t>
    </rPh>
    <rPh sb="10" eb="12">
      <t>テキキ</t>
    </rPh>
    <rPh sb="13" eb="15">
      <t>シュウカク</t>
    </rPh>
    <phoneticPr fontId="23"/>
  </si>
  <si>
    <t>８　乾燥調製を適正に行った。</t>
    <rPh sb="2" eb="4">
      <t>カンソウ</t>
    </rPh>
    <rPh sb="4" eb="6">
      <t>チョウセイ</t>
    </rPh>
    <rPh sb="7" eb="9">
      <t>テキセイ</t>
    </rPh>
    <rPh sb="10" eb="11">
      <t>オコナ</t>
    </rPh>
    <phoneticPr fontId="23"/>
  </si>
  <si>
    <r>
      <t>９　生産・管理の記録を行った</t>
    </r>
    <r>
      <rPr>
        <sz val="8"/>
        <rFont val="ＭＳ Ｐゴシック"/>
        <family val="3"/>
        <charset val="128"/>
      </rPr>
      <t>。</t>
    </r>
    <rPh sb="2" eb="4">
      <t>セイサン</t>
    </rPh>
    <rPh sb="5" eb="7">
      <t>カンリ</t>
    </rPh>
    <rPh sb="8" eb="10">
      <t>キロク</t>
    </rPh>
    <rPh sb="11" eb="12">
      <t>オコナ</t>
    </rPh>
    <phoneticPr fontId="23"/>
  </si>
  <si>
    <t>□　ほ場の団地化
□　周囲明渠の掘削
□　ほ場内排水溝の施工
□　弾丸暗渠の施工
□　心土破砕</t>
    <rPh sb="3" eb="4">
      <t>ジョウ</t>
    </rPh>
    <rPh sb="5" eb="7">
      <t>ダンチ</t>
    </rPh>
    <rPh sb="7" eb="8">
      <t>カ</t>
    </rPh>
    <rPh sb="11" eb="13">
      <t>シュウイ</t>
    </rPh>
    <rPh sb="13" eb="14">
      <t>メイ</t>
    </rPh>
    <rPh sb="14" eb="15">
      <t>キョ</t>
    </rPh>
    <rPh sb="16" eb="18">
      <t>クッサク</t>
    </rPh>
    <rPh sb="22" eb="23">
      <t>ジョウ</t>
    </rPh>
    <rPh sb="23" eb="24">
      <t>ナイ</t>
    </rPh>
    <rPh sb="24" eb="26">
      <t>ハイスイ</t>
    </rPh>
    <rPh sb="26" eb="27">
      <t>ミゾ</t>
    </rPh>
    <rPh sb="28" eb="30">
      <t>セコウ</t>
    </rPh>
    <rPh sb="33" eb="35">
      <t>ダンガン</t>
    </rPh>
    <rPh sb="35" eb="37">
      <t>アンキョ</t>
    </rPh>
    <rPh sb="38" eb="40">
      <t>セコウ</t>
    </rPh>
    <rPh sb="43" eb="45">
      <t>シンド</t>
    </rPh>
    <rPh sb="45" eb="47">
      <t>ハサイ</t>
    </rPh>
    <phoneticPr fontId="23"/>
  </si>
  <si>
    <t>□　完熟堆肥の施用
□　緑肥の施用
□　石灰質肥料の施用</t>
    <rPh sb="2" eb="4">
      <t>カンジュク</t>
    </rPh>
    <rPh sb="4" eb="6">
      <t>タイヒ</t>
    </rPh>
    <rPh sb="7" eb="9">
      <t>セヨウ</t>
    </rPh>
    <rPh sb="12" eb="14">
      <t>リョクヒ</t>
    </rPh>
    <rPh sb="15" eb="17">
      <t>セヨウ</t>
    </rPh>
    <rPh sb="20" eb="23">
      <t>セッカイシツ</t>
    </rPh>
    <rPh sb="23" eb="25">
      <t>ヒリョウ</t>
    </rPh>
    <rPh sb="26" eb="28">
      <t>セヨウ</t>
    </rPh>
    <phoneticPr fontId="23"/>
  </si>
  <si>
    <t xml:space="preserve">□　適期播種（大麦：9/25～10/10、小麦：9/25～10/15）
（播種様式に応じた播種量調整）
　□　ドリル播（大麦：7～8ｋｇ/10a、小麦：8～10kg/10a）
　□　全面全層播（大麦：10～12kg/10a、小麦：12～14kg/10a）
　□　全面表層播（大麦：８～12kg/10a、小麦10～14kg/10a；砕土の良否により調整）
</t>
    <rPh sb="38" eb="40">
      <t>ハシュ</t>
    </rPh>
    <rPh sb="40" eb="42">
      <t>ヨウシキ</t>
    </rPh>
    <rPh sb="43" eb="44">
      <t>オウ</t>
    </rPh>
    <rPh sb="46" eb="48">
      <t>ハシュ</t>
    </rPh>
    <rPh sb="48" eb="49">
      <t>リョウ</t>
    </rPh>
    <rPh sb="49" eb="51">
      <t>チョウセイ</t>
    </rPh>
    <rPh sb="59" eb="60">
      <t>マ</t>
    </rPh>
    <rPh sb="61" eb="63">
      <t>オオムギ</t>
    </rPh>
    <rPh sb="74" eb="76">
      <t>コムギ</t>
    </rPh>
    <rPh sb="92" eb="94">
      <t>ゼンメン</t>
    </rPh>
    <rPh sb="94" eb="96">
      <t>ゼンソウ</t>
    </rPh>
    <rPh sb="96" eb="97">
      <t>マ</t>
    </rPh>
    <rPh sb="98" eb="100">
      <t>オオムギ</t>
    </rPh>
    <rPh sb="113" eb="115">
      <t>コムギ</t>
    </rPh>
    <rPh sb="132" eb="134">
      <t>ゼンメン</t>
    </rPh>
    <rPh sb="134" eb="136">
      <t>ヒョウソウ</t>
    </rPh>
    <rPh sb="136" eb="137">
      <t>マ</t>
    </rPh>
    <rPh sb="138" eb="140">
      <t>オオムギ</t>
    </rPh>
    <rPh sb="152" eb="154">
      <t>コムギ</t>
    </rPh>
    <rPh sb="166" eb="168">
      <t>サイド</t>
    </rPh>
    <rPh sb="169" eb="171">
      <t>リョウヒ</t>
    </rPh>
    <rPh sb="174" eb="176">
      <t>チョウセイ</t>
    </rPh>
    <phoneticPr fontId="23"/>
  </si>
  <si>
    <t>□　播種後の除草剤散布
□　生育期の除草剤散布
□　種子消毒
□　赤かび病防除
□　その他実害虫防除（　　　　　　　　　　　　　　　　　　　　　　　）</t>
    <rPh sb="6" eb="8">
      <t>ジョソウ</t>
    </rPh>
    <rPh sb="8" eb="9">
      <t>ザイ</t>
    </rPh>
    <rPh sb="9" eb="11">
      <t>サンプ</t>
    </rPh>
    <rPh sb="14" eb="17">
      <t>セイイクキ</t>
    </rPh>
    <rPh sb="26" eb="28">
      <t>シュシ</t>
    </rPh>
    <rPh sb="28" eb="30">
      <t>ショウドク</t>
    </rPh>
    <rPh sb="33" eb="34">
      <t>アカ</t>
    </rPh>
    <rPh sb="36" eb="37">
      <t>ビョウ</t>
    </rPh>
    <rPh sb="44" eb="45">
      <t>タ</t>
    </rPh>
    <rPh sb="45" eb="46">
      <t>ジツ</t>
    </rPh>
    <rPh sb="46" eb="48">
      <t>ガイチュウ</t>
    </rPh>
    <rPh sb="48" eb="50">
      <t>ボウジョ</t>
    </rPh>
    <phoneticPr fontId="23"/>
  </si>
  <si>
    <t>追肥</t>
    <rPh sb="0" eb="2">
      <t>ツイヒ</t>
    </rPh>
    <phoneticPr fontId="23"/>
  </si>
  <si>
    <t>□　越冬前追肥
□　消雪直後（越冬後)追肥
□　茎立期追肥
□　止葉抽出期追肥
□　穂揃い期追肥(小麦のみ）</t>
    <rPh sb="2" eb="4">
      <t>エットウ</t>
    </rPh>
    <rPh sb="4" eb="5">
      <t>マエ</t>
    </rPh>
    <rPh sb="5" eb="7">
      <t>ツイヒ</t>
    </rPh>
    <rPh sb="10" eb="12">
      <t>ショウセツ</t>
    </rPh>
    <rPh sb="12" eb="14">
      <t>チョクゴ</t>
    </rPh>
    <rPh sb="15" eb="17">
      <t>エットウ</t>
    </rPh>
    <rPh sb="17" eb="18">
      <t>ゴ</t>
    </rPh>
    <rPh sb="19" eb="21">
      <t>ツイヒ</t>
    </rPh>
    <rPh sb="24" eb="25">
      <t>クキ</t>
    </rPh>
    <rPh sb="25" eb="26">
      <t>ダ</t>
    </rPh>
    <rPh sb="26" eb="27">
      <t>キ</t>
    </rPh>
    <rPh sb="27" eb="29">
      <t>ツイヒ</t>
    </rPh>
    <rPh sb="32" eb="33">
      <t>トメ</t>
    </rPh>
    <rPh sb="33" eb="34">
      <t>ハ</t>
    </rPh>
    <rPh sb="34" eb="36">
      <t>チュウシュツ</t>
    </rPh>
    <rPh sb="36" eb="37">
      <t>キ</t>
    </rPh>
    <rPh sb="37" eb="39">
      <t>ツイヒ</t>
    </rPh>
    <rPh sb="42" eb="43">
      <t>ホ</t>
    </rPh>
    <rPh sb="43" eb="44">
      <t>ゾロ</t>
    </rPh>
    <rPh sb="45" eb="46">
      <t>キ</t>
    </rPh>
    <rPh sb="46" eb="48">
      <t>ツイヒ</t>
    </rPh>
    <rPh sb="49" eb="51">
      <t>コムギ</t>
    </rPh>
    <phoneticPr fontId="23"/>
  </si>
  <si>
    <t xml:space="preserve">□　成熟期を判定し、２～３日後(穀粒水分35％以下）から収穫開始
□　大麦：収穫は成熟期後7日頃までに終了
□　小麦：収穫は降雨の前（本格的な梅雨入り前）に終了
</t>
    <rPh sb="6" eb="8">
      <t>ハンテイ</t>
    </rPh>
    <rPh sb="35" eb="37">
      <t>オオムギ</t>
    </rPh>
    <rPh sb="56" eb="58">
      <t>コムギ</t>
    </rPh>
    <rPh sb="59" eb="61">
      <t>シュウカク</t>
    </rPh>
    <rPh sb="62" eb="64">
      <t>コウウ</t>
    </rPh>
    <rPh sb="65" eb="66">
      <t>マエ</t>
    </rPh>
    <rPh sb="67" eb="70">
      <t>ホンカクテキ</t>
    </rPh>
    <rPh sb="71" eb="74">
      <t>ツユイ</t>
    </rPh>
    <rPh sb="75" eb="76">
      <t>マエ</t>
    </rPh>
    <rPh sb="78" eb="80">
      <t>シュウリョウ</t>
    </rPh>
    <phoneticPr fontId="23"/>
  </si>
  <si>
    <t>適正な乾燥調製</t>
    <rPh sb="0" eb="2">
      <t>テキセイ</t>
    </rPh>
    <rPh sb="3" eb="5">
      <t>カンソウ</t>
    </rPh>
    <rPh sb="5" eb="7">
      <t>チョウセイ</t>
    </rPh>
    <phoneticPr fontId="23"/>
  </si>
  <si>
    <t>（大麦）
□　乾燥速度毎時１％（50～60℃：稲用の規定温度よりも５℃位高め）
□　仕上げ水分は13％
□　ふるい目2.3mm以上
（小麦）
□　乾燥速度毎時0.8％（45～50℃：稲用の規定温度）
□　仕上げ水分は12.5％
□　ふるい目2.2mm以上</t>
    <rPh sb="1" eb="3">
      <t>オオムギ</t>
    </rPh>
    <rPh sb="7" eb="9">
      <t>カンソウ</t>
    </rPh>
    <rPh sb="9" eb="11">
      <t>ソクド</t>
    </rPh>
    <rPh sb="11" eb="13">
      <t>マイジ</t>
    </rPh>
    <rPh sb="42" eb="44">
      <t>シア</t>
    </rPh>
    <rPh sb="45" eb="47">
      <t>スイブン</t>
    </rPh>
    <rPh sb="57" eb="58">
      <t>メ</t>
    </rPh>
    <rPh sb="63" eb="65">
      <t>イジョウ</t>
    </rPh>
    <rPh sb="67" eb="69">
      <t>コムギ</t>
    </rPh>
    <phoneticPr fontId="23"/>
  </si>
  <si>
    <t>添付資料５</t>
    <rPh sb="2" eb="4">
      <t>シリョウ</t>
    </rPh>
    <phoneticPr fontId="22"/>
  </si>
  <si>
    <t>地域内流通実践支援実績書</t>
    <rPh sb="0" eb="2">
      <t>チイキ</t>
    </rPh>
    <rPh sb="2" eb="3">
      <t>ナイ</t>
    </rPh>
    <rPh sb="3" eb="5">
      <t>リュウツウ</t>
    </rPh>
    <rPh sb="5" eb="7">
      <t>ジッセン</t>
    </rPh>
    <rPh sb="7" eb="9">
      <t>シエン</t>
    </rPh>
    <rPh sb="9" eb="11">
      <t>ジッセキ</t>
    </rPh>
    <rPh sb="11" eb="12">
      <t>ショ</t>
    </rPh>
    <phoneticPr fontId="22"/>
  </si>
  <si>
    <t>（１）面積あたりで確認できた地域内流通実績</t>
    <rPh sb="3" eb="5">
      <t>メンセキ</t>
    </rPh>
    <rPh sb="9" eb="11">
      <t>カクニン</t>
    </rPh>
    <rPh sb="14" eb="16">
      <t>チイキ</t>
    </rPh>
    <rPh sb="16" eb="17">
      <t>ナイ</t>
    </rPh>
    <rPh sb="17" eb="19">
      <t>リュウツウ</t>
    </rPh>
    <rPh sb="19" eb="21">
      <t>ジッセキ</t>
    </rPh>
    <phoneticPr fontId="22"/>
  </si>
  <si>
    <r>
      <t xml:space="preserve">認定区分
</t>
    </r>
    <r>
      <rPr>
        <sz val="8"/>
        <rFont val="ＭＳ 明朝"/>
        <family val="1"/>
        <charset val="128"/>
      </rPr>
      <t>（認定農業者、認定新規就農者、集落営農のいずれか）</t>
    </r>
    <rPh sb="0" eb="2">
      <t>ニンテイ</t>
    </rPh>
    <rPh sb="2" eb="4">
      <t>クブン</t>
    </rPh>
    <rPh sb="6" eb="8">
      <t>ニンテイ</t>
    </rPh>
    <rPh sb="8" eb="11">
      <t>ノウギョウシャ</t>
    </rPh>
    <rPh sb="12" eb="14">
      <t>ニンテイ</t>
    </rPh>
    <rPh sb="14" eb="16">
      <t>シンキ</t>
    </rPh>
    <rPh sb="16" eb="18">
      <t>シュウノウ</t>
    </rPh>
    <rPh sb="18" eb="19">
      <t>シャ</t>
    </rPh>
    <rPh sb="20" eb="22">
      <t>シュウラク</t>
    </rPh>
    <rPh sb="22" eb="24">
      <t>エイノウ</t>
    </rPh>
    <phoneticPr fontId="22"/>
  </si>
  <si>
    <t>補助対象
面積
C
(a)</t>
    <rPh sb="0" eb="2">
      <t>ホジョ</t>
    </rPh>
    <phoneticPr fontId="22"/>
  </si>
  <si>
    <t>単価
D
(円/a)</t>
    <rPh sb="0" eb="2">
      <t>タンカ</t>
    </rPh>
    <rPh sb="6" eb="7">
      <t>エン</t>
    </rPh>
    <phoneticPr fontId="22"/>
  </si>
  <si>
    <t>補助金額
E=C×D
(円)</t>
    <phoneticPr fontId="22"/>
  </si>
  <si>
    <t>需要者
（地域内流通の促進状況）</t>
    <rPh sb="0" eb="2">
      <t>ジュヨウ</t>
    </rPh>
    <rPh sb="2" eb="3">
      <t>シャ</t>
    </rPh>
    <rPh sb="5" eb="7">
      <t>チイキ</t>
    </rPh>
    <rPh sb="7" eb="8">
      <t>ナイ</t>
    </rPh>
    <rPh sb="8" eb="10">
      <t>リュウツウ</t>
    </rPh>
    <rPh sb="11" eb="13">
      <t>ソクシン</t>
    </rPh>
    <rPh sb="13" eb="15">
      <t>ジョウキョウ</t>
    </rPh>
    <phoneticPr fontId="22"/>
  </si>
  <si>
    <t>社名</t>
    <rPh sb="0" eb="2">
      <t>シャメイ</t>
    </rPh>
    <phoneticPr fontId="22"/>
  </si>
  <si>
    <t>（２）数量あたりで確認できた地域内流通実績</t>
    <rPh sb="3" eb="5">
      <t>スウリョウ</t>
    </rPh>
    <rPh sb="9" eb="11">
      <t>カクニン</t>
    </rPh>
    <rPh sb="14" eb="16">
      <t>チイキ</t>
    </rPh>
    <rPh sb="16" eb="17">
      <t>ナイ</t>
    </rPh>
    <rPh sb="17" eb="19">
      <t>リュウツウ</t>
    </rPh>
    <rPh sb="19" eb="21">
      <t>ジッセキ</t>
    </rPh>
    <phoneticPr fontId="22"/>
  </si>
  <si>
    <t>対象数量
A
(kg)</t>
    <rPh sb="0" eb="2">
      <t>タイショウ</t>
    </rPh>
    <rPh sb="2" eb="4">
      <t>スウリョウ</t>
    </rPh>
    <phoneticPr fontId="22"/>
  </si>
  <si>
    <t>実績単収
B
(kg/10a)</t>
    <rPh sb="0" eb="2">
      <t>ジッセキ</t>
    </rPh>
    <rPh sb="2" eb="4">
      <t>タンシュウ</t>
    </rPh>
    <phoneticPr fontId="22"/>
  </si>
  <si>
    <t>換算面積
C
（a）</t>
    <rPh sb="0" eb="2">
      <t>カンザン</t>
    </rPh>
    <rPh sb="2" eb="4">
      <t>メンセキ</t>
    </rPh>
    <phoneticPr fontId="22"/>
  </si>
  <si>
    <t>※実績単収 については、添付資料３の単収欄の数値を記入する。</t>
    <rPh sb="1" eb="3">
      <t>ジッセキ</t>
    </rPh>
    <rPh sb="3" eb="5">
      <t>タンシュウ</t>
    </rPh>
    <rPh sb="12" eb="14">
      <t>テンプ</t>
    </rPh>
    <rPh sb="14" eb="16">
      <t>シリョウ</t>
    </rPh>
    <rPh sb="18" eb="20">
      <t>タンシュウ</t>
    </rPh>
    <rPh sb="20" eb="21">
      <t>ラン</t>
    </rPh>
    <rPh sb="22" eb="24">
      <t>スウチ</t>
    </rPh>
    <rPh sb="25" eb="27">
      <t>キニュウ</t>
    </rPh>
    <phoneticPr fontId="22"/>
  </si>
  <si>
    <t>※補助対象面積（換算面積）については、１ａ未満切捨てにより算定する。</t>
    <rPh sb="1" eb="3">
      <t>ホジョ</t>
    </rPh>
    <rPh sb="3" eb="5">
      <t>タイショウ</t>
    </rPh>
    <rPh sb="5" eb="7">
      <t>メンセキ</t>
    </rPh>
    <rPh sb="8" eb="10">
      <t>カンザン</t>
    </rPh>
    <rPh sb="10" eb="12">
      <t>メンセキ</t>
    </rPh>
    <rPh sb="21" eb="23">
      <t>ミマン</t>
    </rPh>
    <rPh sb="23" eb="25">
      <t>キリス</t>
    </rPh>
    <rPh sb="29" eb="31">
      <t>サンテイ</t>
    </rPh>
    <phoneticPr fontId="22"/>
  </si>
  <si>
    <t>※補助金額 について、千円未満を切捨てること。</t>
    <rPh sb="1" eb="3">
      <t>ホジョ</t>
    </rPh>
    <rPh sb="3" eb="5">
      <t>キンガク</t>
    </rPh>
    <rPh sb="11" eb="13">
      <t>センエン</t>
    </rPh>
    <rPh sb="13" eb="15">
      <t>ミマン</t>
    </rPh>
    <rPh sb="16" eb="18">
      <t>キリス</t>
    </rPh>
    <phoneticPr fontId="22"/>
  </si>
  <si>
    <t>添付資料６</t>
    <rPh sb="2" eb="4">
      <t>シリョウ</t>
    </rPh>
    <phoneticPr fontId="22"/>
  </si>
  <si>
    <t>地域特産作物実績書</t>
  </si>
  <si>
    <t>生産出荷実績</t>
  </si>
  <si>
    <t>氏 名</t>
    <phoneticPr fontId="22"/>
  </si>
  <si>
    <t>地域特産作物名</t>
  </si>
  <si>
    <t>販売
の
有無</t>
    <rPh sb="0" eb="2">
      <t>ハンバイ</t>
    </rPh>
    <rPh sb="5" eb="7">
      <t>ウム</t>
    </rPh>
    <phoneticPr fontId="22"/>
  </si>
  <si>
    <t>補助対象面積
A
(a)</t>
    <rPh sb="0" eb="2">
      <t>ホジョ</t>
    </rPh>
    <rPh sb="2" eb="4">
      <t>タイショウ</t>
    </rPh>
    <phoneticPr fontId="22"/>
  </si>
  <si>
    <t>単価
B
(円/a)</t>
    <phoneticPr fontId="22"/>
  </si>
  <si>
    <t>補助金額
C=A×B
(円)</t>
    <phoneticPr fontId="22"/>
  </si>
  <si>
    <t>備考</t>
  </si>
  <si>
    <t>有</t>
    <rPh sb="0" eb="1">
      <t>アリ</t>
    </rPh>
    <phoneticPr fontId="22"/>
  </si>
  <si>
    <t>無</t>
    <rPh sb="0" eb="1">
      <t>ナシ</t>
    </rPh>
    <phoneticPr fontId="22"/>
  </si>
  <si>
    <t>添付資料７</t>
    <rPh sb="2" eb="4">
      <t>シリョウ</t>
    </rPh>
    <phoneticPr fontId="22"/>
  </si>
  <si>
    <t>園芸産地強化支援　産地活性化計画（計画書・実績報告書）</t>
    <rPh sb="0" eb="2">
      <t>エンゲイ</t>
    </rPh>
    <rPh sb="2" eb="4">
      <t>サンチ</t>
    </rPh>
    <rPh sb="4" eb="6">
      <t>キョウカ</t>
    </rPh>
    <rPh sb="6" eb="8">
      <t>シエン</t>
    </rPh>
    <rPh sb="9" eb="11">
      <t>サンチ</t>
    </rPh>
    <rPh sb="11" eb="14">
      <t>カッセイカ</t>
    </rPh>
    <rPh sb="14" eb="16">
      <t>ケイカク</t>
    </rPh>
    <rPh sb="17" eb="20">
      <t>ケイカクショ</t>
    </rPh>
    <rPh sb="21" eb="23">
      <t>ジッセキ</t>
    </rPh>
    <rPh sb="23" eb="25">
      <t>ホウコク</t>
    </rPh>
    <rPh sb="25" eb="26">
      <t>ショ</t>
    </rPh>
    <phoneticPr fontId="81"/>
  </si>
  <si>
    <t>　</t>
    <phoneticPr fontId="81"/>
  </si>
  <si>
    <t>１．取組概要</t>
    <rPh sb="2" eb="4">
      <t>トリクミ</t>
    </rPh>
    <rPh sb="4" eb="6">
      <t>ガイヨウ</t>
    </rPh>
    <phoneticPr fontId="81"/>
  </si>
  <si>
    <t>取組主体名</t>
    <rPh sb="0" eb="2">
      <t>トリクミ</t>
    </rPh>
    <rPh sb="2" eb="4">
      <t>シュタイ</t>
    </rPh>
    <rPh sb="4" eb="5">
      <t>メイ</t>
    </rPh>
    <phoneticPr fontId="81"/>
  </si>
  <si>
    <t>取組主体住所</t>
    <rPh sb="0" eb="2">
      <t>トリクミ</t>
    </rPh>
    <rPh sb="2" eb="4">
      <t>シュタイ</t>
    </rPh>
    <rPh sb="4" eb="6">
      <t>ジュウショ</t>
    </rPh>
    <phoneticPr fontId="81"/>
  </si>
  <si>
    <t>実施場所</t>
    <rPh sb="0" eb="2">
      <t>ジッシ</t>
    </rPh>
    <rPh sb="2" eb="4">
      <t>バショ</t>
    </rPh>
    <phoneticPr fontId="81"/>
  </si>
  <si>
    <t>取組品目</t>
    <rPh sb="0" eb="2">
      <t>トリクミ</t>
    </rPh>
    <rPh sb="2" eb="4">
      <t>ヒンモク</t>
    </rPh>
    <phoneticPr fontId="81"/>
  </si>
  <si>
    <t>事業実施期間</t>
    <rPh sb="0" eb="2">
      <t>ジギョウ</t>
    </rPh>
    <rPh sb="2" eb="4">
      <t>ジッシ</t>
    </rPh>
    <rPh sb="4" eb="6">
      <t>キカン</t>
    </rPh>
    <phoneticPr fontId="81"/>
  </si>
  <si>
    <t>２．新たな取組内容</t>
    <rPh sb="2" eb="3">
      <t>アラ</t>
    </rPh>
    <rPh sb="5" eb="7">
      <t>トリクミ</t>
    </rPh>
    <rPh sb="7" eb="9">
      <t>ナイヨウ</t>
    </rPh>
    <phoneticPr fontId="81"/>
  </si>
  <si>
    <t>取組項目</t>
    <rPh sb="0" eb="2">
      <t>トリクミ</t>
    </rPh>
    <rPh sb="2" eb="4">
      <t>コウモク</t>
    </rPh>
    <phoneticPr fontId="22"/>
  </si>
  <si>
    <t>□</t>
    <phoneticPr fontId="22"/>
  </si>
  <si>
    <t>生産基盤の強化</t>
    <rPh sb="0" eb="2">
      <t>セイサン</t>
    </rPh>
    <rPh sb="2" eb="4">
      <t>キバン</t>
    </rPh>
    <rPh sb="5" eb="7">
      <t>キョウカ</t>
    </rPh>
    <phoneticPr fontId="22"/>
  </si>
  <si>
    <t>新規「品種」「作型」「栽培技術」の導入</t>
    <rPh sb="0" eb="2">
      <t>シンキ</t>
    </rPh>
    <rPh sb="3" eb="5">
      <t>ヒンシュ</t>
    </rPh>
    <rPh sb="7" eb="9">
      <t>サクガタ</t>
    </rPh>
    <rPh sb="11" eb="13">
      <t>サイバイ</t>
    </rPh>
    <rPh sb="13" eb="15">
      <t>ギジュツ</t>
    </rPh>
    <rPh sb="17" eb="19">
      <t>ドウニュウ</t>
    </rPh>
    <phoneticPr fontId="22"/>
  </si>
  <si>
    <t>新規取組者向けの啓発・研修</t>
    <rPh sb="0" eb="2">
      <t>シンキ</t>
    </rPh>
    <rPh sb="2" eb="4">
      <t>トリクミ</t>
    </rPh>
    <rPh sb="4" eb="5">
      <t>シャ</t>
    </rPh>
    <rPh sb="5" eb="6">
      <t>ム</t>
    </rPh>
    <rPh sb="8" eb="10">
      <t>ケイハツ</t>
    </rPh>
    <rPh sb="11" eb="13">
      <t>ケンシュウ</t>
    </rPh>
    <phoneticPr fontId="22"/>
  </si>
  <si>
    <t>内容</t>
    <rPh sb="0" eb="2">
      <t>ナイヨウ</t>
    </rPh>
    <phoneticPr fontId="22"/>
  </si>
  <si>
    <t>３．事業計画（計画・実績）</t>
    <rPh sb="2" eb="4">
      <t>ジギョウ</t>
    </rPh>
    <rPh sb="4" eb="6">
      <t>ケイカク</t>
    </rPh>
    <rPh sb="7" eb="9">
      <t>ケイカク</t>
    </rPh>
    <rPh sb="10" eb="12">
      <t>ジッセキ</t>
    </rPh>
    <phoneticPr fontId="81"/>
  </si>
  <si>
    <t>年月日</t>
    <rPh sb="0" eb="3">
      <t>ネンガッピ</t>
    </rPh>
    <phoneticPr fontId="81"/>
  </si>
  <si>
    <t>内容</t>
    <rPh sb="0" eb="2">
      <t>ナイヨウ</t>
    </rPh>
    <phoneticPr fontId="81"/>
  </si>
  <si>
    <t>備考</t>
    <rPh sb="0" eb="2">
      <t>ビコウ</t>
    </rPh>
    <phoneticPr fontId="81"/>
  </si>
  <si>
    <t>４．事業費（計画・実績）</t>
    <rPh sb="2" eb="4">
      <t>ジギョウ</t>
    </rPh>
    <rPh sb="4" eb="5">
      <t>ヒ</t>
    </rPh>
    <rPh sb="6" eb="8">
      <t>ケイカク</t>
    </rPh>
    <rPh sb="9" eb="11">
      <t>ジッセキ</t>
    </rPh>
    <phoneticPr fontId="81"/>
  </si>
  <si>
    <t>（収入）</t>
    <rPh sb="1" eb="3">
      <t>シュウニュウ</t>
    </rPh>
    <phoneticPr fontId="81"/>
  </si>
  <si>
    <t>単位：円</t>
    <rPh sb="0" eb="2">
      <t>タンイ</t>
    </rPh>
    <rPh sb="3" eb="4">
      <t>エン</t>
    </rPh>
    <phoneticPr fontId="81"/>
  </si>
  <si>
    <t>項目</t>
    <rPh sb="0" eb="2">
      <t>コウモク</t>
    </rPh>
    <phoneticPr fontId="81"/>
  </si>
  <si>
    <t>金額</t>
    <rPh sb="0" eb="2">
      <t>キンガク</t>
    </rPh>
    <phoneticPr fontId="81"/>
  </si>
  <si>
    <t>収入計</t>
    <rPh sb="0" eb="2">
      <t>シュウニュウ</t>
    </rPh>
    <rPh sb="2" eb="3">
      <t>ケイ</t>
    </rPh>
    <phoneticPr fontId="81"/>
  </si>
  <si>
    <t>（支出）</t>
    <rPh sb="1" eb="3">
      <t>シシュツ</t>
    </rPh>
    <phoneticPr fontId="81"/>
  </si>
  <si>
    <t>支出計</t>
    <rPh sb="0" eb="2">
      <t>シシュツ</t>
    </rPh>
    <rPh sb="2" eb="3">
      <t>ケイ</t>
    </rPh>
    <phoneticPr fontId="81"/>
  </si>
  <si>
    <t>５．事業成果（実績時のみ記載。具体的に記載すること。）</t>
    <rPh sb="2" eb="4">
      <t>ジギョウ</t>
    </rPh>
    <rPh sb="4" eb="6">
      <t>セイカ</t>
    </rPh>
    <rPh sb="7" eb="9">
      <t>ジッセキ</t>
    </rPh>
    <rPh sb="9" eb="10">
      <t>ジ</t>
    </rPh>
    <rPh sb="12" eb="14">
      <t>キサイ</t>
    </rPh>
    <rPh sb="15" eb="18">
      <t>グタイテキ</t>
    </rPh>
    <rPh sb="19" eb="21">
      <t>キサイ</t>
    </rPh>
    <phoneticPr fontId="81"/>
  </si>
  <si>
    <t>添付資料１　実需者との結び付き実績書</t>
    <rPh sb="0" eb="2">
      <t>テンプ</t>
    </rPh>
    <rPh sb="2" eb="4">
      <t>シリョウ</t>
    </rPh>
    <rPh sb="6" eb="8">
      <t>ジツジュ</t>
    </rPh>
    <rPh sb="8" eb="9">
      <t>シャ</t>
    </rPh>
    <rPh sb="11" eb="12">
      <t>ムス</t>
    </rPh>
    <rPh sb="13" eb="14">
      <t>ツ</t>
    </rPh>
    <rPh sb="15" eb="17">
      <t>ジッセキ</t>
    </rPh>
    <rPh sb="17" eb="18">
      <t>ショ</t>
    </rPh>
    <phoneticPr fontId="2"/>
  </si>
  <si>
    <t>添付資料２　新市場開拓用米取組拡大支援実績書</t>
    <rPh sb="0" eb="2">
      <t>テンプ</t>
    </rPh>
    <rPh sb="2" eb="4">
      <t>シリョウ</t>
    </rPh>
    <rPh sb="6" eb="9">
      <t>シンシジョウ</t>
    </rPh>
    <rPh sb="9" eb="12">
      <t>カイタクヨウ</t>
    </rPh>
    <rPh sb="12" eb="13">
      <t>マイ</t>
    </rPh>
    <rPh sb="13" eb="15">
      <t>トリクミ</t>
    </rPh>
    <rPh sb="15" eb="17">
      <t>カクダイ</t>
    </rPh>
    <rPh sb="17" eb="19">
      <t>シエン</t>
    </rPh>
    <rPh sb="19" eb="21">
      <t>ジッセキ</t>
    </rPh>
    <rPh sb="21" eb="22">
      <t>ショ</t>
    </rPh>
    <phoneticPr fontId="2"/>
  </si>
  <si>
    <t>添付資料３　地域内流通に向けた麦・大豆いいものづくり支援実績書</t>
    <rPh sb="0" eb="4">
      <t>テンプシリョウ</t>
    </rPh>
    <rPh sb="6" eb="11">
      <t>チイキナイリュウツウ</t>
    </rPh>
    <rPh sb="12" eb="13">
      <t>ム</t>
    </rPh>
    <rPh sb="15" eb="16">
      <t>ムギ</t>
    </rPh>
    <rPh sb="17" eb="19">
      <t>ダイズ</t>
    </rPh>
    <rPh sb="26" eb="28">
      <t>シエン</t>
    </rPh>
    <rPh sb="28" eb="30">
      <t>ジッセキ</t>
    </rPh>
    <rPh sb="30" eb="31">
      <t>ショ</t>
    </rPh>
    <phoneticPr fontId="2"/>
  </si>
  <si>
    <t>添付資料4-1　いいもづくりに向けた生産活動規範点検シート（大豆の生産）</t>
    <rPh sb="0" eb="4">
      <t>テンプシリョウ</t>
    </rPh>
    <rPh sb="15" eb="16">
      <t>ム</t>
    </rPh>
    <rPh sb="18" eb="20">
      <t>セイサン</t>
    </rPh>
    <rPh sb="20" eb="22">
      <t>カツドウ</t>
    </rPh>
    <rPh sb="22" eb="24">
      <t>キハン</t>
    </rPh>
    <rPh sb="24" eb="26">
      <t>テンケン</t>
    </rPh>
    <rPh sb="30" eb="32">
      <t>ダイズ</t>
    </rPh>
    <rPh sb="33" eb="35">
      <t>セイサン</t>
    </rPh>
    <phoneticPr fontId="2"/>
  </si>
  <si>
    <t>添付資料4-2　いいもづくりに向けた生産活動規範点検シート（大麦・小麦の生産）</t>
    <rPh sb="0" eb="4">
      <t>テンプシリョウ</t>
    </rPh>
    <rPh sb="15" eb="16">
      <t>ム</t>
    </rPh>
    <rPh sb="18" eb="22">
      <t>セイサンカツドウ</t>
    </rPh>
    <rPh sb="22" eb="24">
      <t>キハン</t>
    </rPh>
    <rPh sb="24" eb="26">
      <t>テンケン</t>
    </rPh>
    <rPh sb="30" eb="32">
      <t>オオムギ</t>
    </rPh>
    <rPh sb="33" eb="35">
      <t>コムギ</t>
    </rPh>
    <rPh sb="36" eb="38">
      <t>セイサン</t>
    </rPh>
    <phoneticPr fontId="2"/>
  </si>
  <si>
    <t>添付資料5　地域内流通実践支援実績書</t>
    <rPh sb="0" eb="4">
      <t>テンプシリョウ</t>
    </rPh>
    <rPh sb="6" eb="8">
      <t>チイキ</t>
    </rPh>
    <rPh sb="8" eb="9">
      <t>ナイ</t>
    </rPh>
    <rPh sb="9" eb="11">
      <t>リュウツウ</t>
    </rPh>
    <rPh sb="11" eb="13">
      <t>ジッセン</t>
    </rPh>
    <rPh sb="13" eb="15">
      <t>シエン</t>
    </rPh>
    <rPh sb="15" eb="17">
      <t>ジッセキ</t>
    </rPh>
    <rPh sb="17" eb="18">
      <t>ショ</t>
    </rPh>
    <phoneticPr fontId="2"/>
  </si>
  <si>
    <t>添付資料6　地域特産作物実績書</t>
    <rPh sb="0" eb="4">
      <t>テンプシリョウ</t>
    </rPh>
    <rPh sb="6" eb="12">
      <t>チイキトクサンサクモツ</t>
    </rPh>
    <rPh sb="12" eb="14">
      <t>ジッセキ</t>
    </rPh>
    <rPh sb="14" eb="15">
      <t>ショ</t>
    </rPh>
    <phoneticPr fontId="2"/>
  </si>
  <si>
    <t>添付資料7　園芸産地強化支援　産地活性化計画（計画書・実績報告書）</t>
    <rPh sb="0" eb="4">
      <t>テンプシリョウ</t>
    </rPh>
    <rPh sb="6" eb="14">
      <t>エンゲイサンチキョウカシエン</t>
    </rPh>
    <rPh sb="15" eb="17">
      <t>サンチ</t>
    </rPh>
    <rPh sb="17" eb="20">
      <t>カッセイカ</t>
    </rPh>
    <rPh sb="20" eb="22">
      <t>ケイカク</t>
    </rPh>
    <rPh sb="23" eb="26">
      <t>ケイカクショ</t>
    </rPh>
    <rPh sb="27" eb="29">
      <t>ジッセキ</t>
    </rPh>
    <rPh sb="29" eb="32">
      <t>ホウコクショ</t>
    </rPh>
    <phoneticPr fontId="2"/>
  </si>
  <si>
    <t>☑</t>
    <phoneticPr fontId="2"/>
  </si>
  <si>
    <t>　年　　月　　日</t>
    <rPh sb="1" eb="2">
      <t>ネン</t>
    </rPh>
    <rPh sb="4" eb="5">
      <t>ガツ</t>
    </rPh>
    <rPh sb="7" eb="8">
      <t>ニチ</t>
    </rPh>
    <phoneticPr fontId="2"/>
  </si>
  <si>
    <t>（参考様式）</t>
    <rPh sb="1" eb="3">
      <t>サンコウ</t>
    </rPh>
    <rPh sb="3" eb="5">
      <t>ヨウシキ</t>
    </rPh>
    <phoneticPr fontId="2"/>
  </si>
  <si>
    <t>（宛先）新潟市長　中原　八一　様</t>
    <rPh sb="1" eb="3">
      <t>アテサキ</t>
    </rPh>
    <rPh sb="4" eb="6">
      <t>ニイガタ</t>
    </rPh>
    <rPh sb="6" eb="8">
      <t>シチョウ</t>
    </rPh>
    <rPh sb="9" eb="11">
      <t>ナカハラ</t>
    </rPh>
    <rPh sb="12" eb="14">
      <t>ヤイチ</t>
    </rPh>
    <rPh sb="15" eb="16">
      <t>サマ</t>
    </rPh>
    <phoneticPr fontId="2"/>
  </si>
  <si>
    <t>前倒し申請における理由書</t>
    <rPh sb="0" eb="2">
      <t>マエダオ</t>
    </rPh>
    <rPh sb="3" eb="5">
      <t>シンセイ</t>
    </rPh>
    <rPh sb="9" eb="12">
      <t>リユウショ</t>
    </rPh>
    <phoneticPr fontId="2"/>
  </si>
  <si>
    <t>令和</t>
    <rPh sb="0" eb="2">
      <t>レイワ</t>
    </rPh>
    <phoneticPr fontId="2"/>
  </si>
  <si>
    <t>作業時に使用する機械・施設について、</t>
    <rPh sb="0" eb="2">
      <t>サギョウ</t>
    </rPh>
    <rPh sb="2" eb="3">
      <t>ジ</t>
    </rPh>
    <rPh sb="4" eb="6">
      <t>シヨウ</t>
    </rPh>
    <rPh sb="8" eb="10">
      <t>キカイ</t>
    </rPh>
    <rPh sb="11" eb="13">
      <t>シセツ</t>
    </rPh>
    <phoneticPr fontId="2"/>
  </si>
  <si>
    <t>作業要望期間に提出します。</t>
    <rPh sb="0" eb="2">
      <t>サギョウ</t>
    </rPh>
    <rPh sb="2" eb="4">
      <t>ヨウボウ</t>
    </rPh>
    <rPh sb="4" eb="6">
      <t>キカン</t>
    </rPh>
    <rPh sb="7" eb="9">
      <t>テイシュツ</t>
    </rPh>
    <phoneticPr fontId="2"/>
  </si>
  <si>
    <t>春夏</t>
    <rPh sb="0" eb="2">
      <t>ハルナツ</t>
    </rPh>
    <phoneticPr fontId="2"/>
  </si>
  <si>
    <t>秋冬</t>
    <rPh sb="0" eb="2">
      <t>アキフユ</t>
    </rPh>
    <phoneticPr fontId="2"/>
  </si>
  <si>
    <t>年度新潟市元気な農業応援事業の</t>
    <phoneticPr fontId="2"/>
  </si>
  <si>
    <t>　     以下の理由から導入の遅れが見込まれるため、</t>
    <rPh sb="6" eb="8">
      <t>イカ</t>
    </rPh>
    <rPh sb="9" eb="11">
      <t>リユウ</t>
    </rPh>
    <rPh sb="13" eb="15">
      <t>ドウニュウ</t>
    </rPh>
    <rPh sb="16" eb="17">
      <t>オク</t>
    </rPh>
    <rPh sb="19" eb="21">
      <t>ミコ</t>
    </rPh>
    <phoneticPr fontId="2"/>
  </si>
  <si>
    <t>○</t>
    <phoneticPr fontId="2"/>
  </si>
  <si>
    <t>導入機械・施設</t>
    <rPh sb="0" eb="2">
      <t>ドウニュウ</t>
    </rPh>
    <rPh sb="2" eb="4">
      <t>キカイ</t>
    </rPh>
    <rPh sb="5" eb="7">
      <t>シセツ</t>
    </rPh>
    <phoneticPr fontId="2"/>
  </si>
  <si>
    <t>理由</t>
    <rPh sb="0" eb="2">
      <t>リユウ</t>
    </rPh>
    <phoneticPr fontId="2"/>
  </si>
  <si>
    <t>作業要望時に、同種の機械・施設の</t>
    <rPh sb="0" eb="2">
      <t>サギョウ</t>
    </rPh>
    <rPh sb="2" eb="4">
      <t>ヨウボウ</t>
    </rPh>
    <rPh sb="4" eb="5">
      <t>ジ</t>
    </rPh>
    <rPh sb="7" eb="9">
      <t>ドウシュ</t>
    </rPh>
    <rPh sb="10" eb="12">
      <t>キカイ</t>
    </rPh>
    <rPh sb="13" eb="15">
      <t>シセツ</t>
    </rPh>
    <phoneticPr fontId="2"/>
  </si>
  <si>
    <t>要望は行いません。</t>
    <rPh sb="0" eb="2">
      <t>ヨウボウ</t>
    </rPh>
    <rPh sb="3" eb="4">
      <t>オコナ</t>
    </rPh>
    <phoneticPr fontId="2"/>
  </si>
  <si>
    <t>令和　　</t>
    <rPh sb="0" eb="2">
      <t>レイワ</t>
    </rPh>
    <phoneticPr fontId="2"/>
  </si>
  <si>
    <t>年度元気な農業応援事業の</t>
  </si>
  <si>
    <t>以下について誓約します。（チェックをつけてください。）</t>
    <rPh sb="0" eb="2">
      <t>イカ</t>
    </rPh>
    <rPh sb="6" eb="8">
      <t>セイヤク</t>
    </rPh>
    <phoneticPr fontId="2"/>
  </si>
  <si>
    <t>参考様式　前倒し申請における理由書</t>
    <rPh sb="0" eb="2">
      <t>サンコウ</t>
    </rPh>
    <rPh sb="2" eb="4">
      <t>ヨウシキ</t>
    </rPh>
    <rPh sb="5" eb="7">
      <t>マエダオ</t>
    </rPh>
    <rPh sb="8" eb="10">
      <t>シンセイ</t>
    </rPh>
    <rPh sb="14" eb="17">
      <t>リユウショ</t>
    </rPh>
    <phoneticPr fontId="2"/>
  </si>
  <si>
    <t>＜＜機械・施設等の整備状況＞＞</t>
    <rPh sb="2" eb="4">
      <t>キカイ</t>
    </rPh>
    <rPh sb="5" eb="7">
      <t>シセツ</t>
    </rPh>
    <rPh sb="7" eb="8">
      <t>トウ</t>
    </rPh>
    <rPh sb="9" eb="11">
      <t>セイビ</t>
    </rPh>
    <rPh sb="11" eb="13">
      <t>ジョウキョウ</t>
    </rPh>
    <phoneticPr fontId="2"/>
  </si>
  <si>
    <t>記入例</t>
    <rPh sb="0" eb="2">
      <t>キニュウ</t>
    </rPh>
    <rPh sb="2" eb="3">
      <t>レイ</t>
    </rPh>
    <phoneticPr fontId="2"/>
  </si>
  <si>
    <t>参考にしてください</t>
    <rPh sb="0" eb="2">
      <t>サンコウ</t>
    </rPh>
    <phoneticPr fontId="2"/>
  </si>
  <si>
    <t>機械・施設名</t>
    <rPh sb="0" eb="2">
      <t>キカイ</t>
    </rPh>
    <rPh sb="3" eb="5">
      <t>シセツ</t>
    </rPh>
    <rPh sb="5" eb="6">
      <t>メイ</t>
    </rPh>
    <phoneticPr fontId="2"/>
  </si>
  <si>
    <t>能力等</t>
    <rPh sb="0" eb="3">
      <t>ノウリョクトウ</t>
    </rPh>
    <phoneticPr fontId="2"/>
  </si>
  <si>
    <t>台数等</t>
    <rPh sb="0" eb="2">
      <t>ダイスウ</t>
    </rPh>
    <rPh sb="2" eb="3">
      <t>トウ</t>
    </rPh>
    <phoneticPr fontId="2"/>
  </si>
  <si>
    <t>導入年度</t>
    <rPh sb="0" eb="2">
      <t>ドウニュウ</t>
    </rPh>
    <rPh sb="2" eb="4">
      <t>ネンド</t>
    </rPh>
    <phoneticPr fontId="2"/>
  </si>
  <si>
    <t>導入事業</t>
    <rPh sb="0" eb="2">
      <t>ドウニュウ</t>
    </rPh>
    <rPh sb="2" eb="4">
      <t>ジギョウ</t>
    </rPh>
    <phoneticPr fontId="2"/>
  </si>
  <si>
    <t>トラクター</t>
    <phoneticPr fontId="2"/>
  </si>
  <si>
    <t>35PS</t>
    <phoneticPr fontId="2"/>
  </si>
  <si>
    <t>H15</t>
    <phoneticPr fontId="2"/>
  </si>
  <si>
    <t>ハロー</t>
    <phoneticPr fontId="2"/>
  </si>
  <si>
    <t>作業幅3.2m</t>
    <rPh sb="0" eb="2">
      <t>サギョウ</t>
    </rPh>
    <rPh sb="2" eb="3">
      <t>ハバ</t>
    </rPh>
    <phoneticPr fontId="2"/>
  </si>
  <si>
    <t>H17</t>
    <phoneticPr fontId="2"/>
  </si>
  <si>
    <t>遠赤外線乾燥機</t>
    <rPh sb="0" eb="4">
      <t>エンセキガイセン</t>
    </rPh>
    <rPh sb="4" eb="7">
      <t>カンソウキ</t>
    </rPh>
    <phoneticPr fontId="2"/>
  </si>
  <si>
    <t>50石</t>
    <rPh sb="2" eb="3">
      <t>コク</t>
    </rPh>
    <phoneticPr fontId="2"/>
  </si>
  <si>
    <t>H20</t>
    <phoneticPr fontId="2"/>
  </si>
  <si>
    <t>乗用田植機</t>
    <rPh sb="0" eb="2">
      <t>ジョウヨウ</t>
    </rPh>
    <rPh sb="2" eb="4">
      <t>タウ</t>
    </rPh>
    <rPh sb="4" eb="5">
      <t>キ</t>
    </rPh>
    <phoneticPr fontId="2"/>
  </si>
  <si>
    <t>6条植</t>
    <rPh sb="1" eb="2">
      <t>ジョウ</t>
    </rPh>
    <rPh sb="2" eb="3">
      <t>ウ</t>
    </rPh>
    <phoneticPr fontId="2"/>
  </si>
  <si>
    <t>H21</t>
    <phoneticPr fontId="2"/>
  </si>
  <si>
    <t>新潟市がんばる農家支援事業（リース）</t>
    <rPh sb="0" eb="2">
      <t>ニイガタ</t>
    </rPh>
    <rPh sb="2" eb="3">
      <t>シ</t>
    </rPh>
    <rPh sb="7" eb="9">
      <t>ノウカ</t>
    </rPh>
    <rPh sb="9" eb="11">
      <t>シエン</t>
    </rPh>
    <rPh sb="11" eb="13">
      <t>ジギョウ</t>
    </rPh>
    <phoneticPr fontId="2"/>
  </si>
  <si>
    <t>ブロードキャスター</t>
    <phoneticPr fontId="2"/>
  </si>
  <si>
    <t>容量300</t>
    <rPh sb="0" eb="2">
      <t>ヨウリョウ</t>
    </rPh>
    <phoneticPr fontId="2"/>
  </si>
  <si>
    <t>新潟市環境保全型農業総合支援事業</t>
    <rPh sb="0" eb="3">
      <t>ニイガタシ</t>
    </rPh>
    <rPh sb="3" eb="5">
      <t>カンキョウ</t>
    </rPh>
    <rPh sb="5" eb="8">
      <t>ホゼンガタ</t>
    </rPh>
    <rPh sb="8" eb="10">
      <t>ノウギョウ</t>
    </rPh>
    <rPh sb="10" eb="12">
      <t>ソウゴウ</t>
    </rPh>
    <rPh sb="12" eb="14">
      <t>シエン</t>
    </rPh>
    <rPh sb="14" eb="16">
      <t>ジギョウ</t>
    </rPh>
    <phoneticPr fontId="2"/>
  </si>
  <si>
    <t>コンバイン</t>
    <phoneticPr fontId="2"/>
  </si>
  <si>
    <t>4条刈</t>
    <rPh sb="1" eb="2">
      <t>ジョウ</t>
    </rPh>
    <rPh sb="2" eb="3">
      <t>カ</t>
    </rPh>
    <phoneticPr fontId="2"/>
  </si>
  <si>
    <t>H8</t>
    <phoneticPr fontId="2"/>
  </si>
  <si>
    <t>パイプハウス</t>
    <phoneticPr fontId="2"/>
  </si>
  <si>
    <t>9×27m</t>
    <phoneticPr fontId="2"/>
  </si>
  <si>
    <t>H22</t>
    <phoneticPr fontId="2"/>
  </si>
  <si>
    <t>新潟市がんばる農家支援事業（リース）</t>
    <rPh sb="0" eb="3">
      <t>ニイガタシ</t>
    </rPh>
    <rPh sb="7" eb="9">
      <t>ノウカ</t>
    </rPh>
    <rPh sb="9" eb="11">
      <t>シエン</t>
    </rPh>
    <rPh sb="11" eb="13">
      <t>ジギョウ</t>
    </rPh>
    <phoneticPr fontId="2"/>
  </si>
  <si>
    <t>・現在所有している農業用機械について記載してください。</t>
    <rPh sb="1" eb="3">
      <t>ゲンザイ</t>
    </rPh>
    <rPh sb="3" eb="5">
      <t>ショユウ</t>
    </rPh>
    <rPh sb="9" eb="12">
      <t>ノウギョウヨウ</t>
    </rPh>
    <rPh sb="12" eb="14">
      <t>キカイ</t>
    </rPh>
    <rPh sb="18" eb="20">
      <t>キサイ</t>
    </rPh>
    <phoneticPr fontId="2"/>
  </si>
  <si>
    <t>・補助事業を活用して導入（リース）した機械については，活用事業名を記載してください。</t>
    <rPh sb="1" eb="3">
      <t>ホジョ</t>
    </rPh>
    <rPh sb="3" eb="5">
      <t>ジギョウ</t>
    </rPh>
    <rPh sb="6" eb="8">
      <t>カツヨウ</t>
    </rPh>
    <rPh sb="10" eb="12">
      <t>ドウニュウ</t>
    </rPh>
    <rPh sb="19" eb="21">
      <t>キカイ</t>
    </rPh>
    <rPh sb="27" eb="29">
      <t>カツヨウ</t>
    </rPh>
    <rPh sb="29" eb="31">
      <t>ジギョウ</t>
    </rPh>
    <rPh sb="31" eb="32">
      <t>メイ</t>
    </rPh>
    <rPh sb="33" eb="35">
      <t>キサイ</t>
    </rPh>
    <phoneticPr fontId="2"/>
  </si>
  <si>
    <t>記入欄</t>
    <rPh sb="0" eb="2">
      <t>キニュウ</t>
    </rPh>
    <rPh sb="2" eb="3">
      <t>ラン</t>
    </rPh>
    <phoneticPr fontId="2"/>
  </si>
  <si>
    <t>ここに記載してください</t>
    <rPh sb="3" eb="5">
      <t>キサイ</t>
    </rPh>
    <phoneticPr fontId="2"/>
  </si>
  <si>
    <t>（元気な農業応援事業　任意団体申請　認定農業者を除く構成員用）</t>
    <rPh sb="1" eb="3">
      <t>ゲンキ</t>
    </rPh>
    <rPh sb="4" eb="6">
      <t>ノウギョウ</t>
    </rPh>
    <rPh sb="6" eb="8">
      <t>オウエン</t>
    </rPh>
    <rPh sb="8" eb="10">
      <t>ジギョウ</t>
    </rPh>
    <rPh sb="11" eb="13">
      <t>ニンイ</t>
    </rPh>
    <rPh sb="13" eb="15">
      <t>ダンタイ</t>
    </rPh>
    <rPh sb="15" eb="17">
      <t>シンセイ</t>
    </rPh>
    <rPh sb="18" eb="20">
      <t>ニンテイ</t>
    </rPh>
    <rPh sb="20" eb="23">
      <t>ノウギョウシャ</t>
    </rPh>
    <rPh sb="24" eb="25">
      <t>ノゾ</t>
    </rPh>
    <rPh sb="26" eb="29">
      <t>コウセイイン</t>
    </rPh>
    <rPh sb="29" eb="30">
      <t>ヨウ</t>
    </rPh>
    <phoneticPr fontId="23"/>
  </si>
  <si>
    <t>農　業　経　営　状　況　書</t>
    <rPh sb="0" eb="1">
      <t>ノウ</t>
    </rPh>
    <rPh sb="2" eb="3">
      <t>ギョウ</t>
    </rPh>
    <rPh sb="4" eb="5">
      <t>キョウ</t>
    </rPh>
    <rPh sb="6" eb="7">
      <t>エイ</t>
    </rPh>
    <rPh sb="8" eb="9">
      <t>ジョウ</t>
    </rPh>
    <rPh sb="10" eb="11">
      <t>キョウ</t>
    </rPh>
    <rPh sb="12" eb="13">
      <t>ショ</t>
    </rPh>
    <phoneticPr fontId="23"/>
  </si>
  <si>
    <t>令和　年　月　日</t>
    <rPh sb="0" eb="2">
      <t>レイワ</t>
    </rPh>
    <rPh sb="3" eb="4">
      <t>ネン</t>
    </rPh>
    <rPh sb="5" eb="6">
      <t>ガツ</t>
    </rPh>
    <rPh sb="7" eb="8">
      <t>ニチ</t>
    </rPh>
    <phoneticPr fontId="23"/>
  </si>
  <si>
    <t>任意団体
構成員名</t>
    <rPh sb="0" eb="2">
      <t>ニンイ</t>
    </rPh>
    <rPh sb="2" eb="4">
      <t>ダンタイ</t>
    </rPh>
    <rPh sb="5" eb="8">
      <t>コウセイイン</t>
    </rPh>
    <rPh sb="8" eb="9">
      <t>メイ</t>
    </rPh>
    <phoneticPr fontId="23"/>
  </si>
  <si>
    <t>生年月日</t>
    <rPh sb="0" eb="2">
      <t>セイネン</t>
    </rPh>
    <rPh sb="2" eb="4">
      <t>ツキヒ</t>
    </rPh>
    <phoneticPr fontId="23"/>
  </si>
  <si>
    <t>　　　　年　　月　　日</t>
    <rPh sb="3" eb="4">
      <t>ネン</t>
    </rPh>
    <rPh sb="6" eb="7">
      <t>ツキ</t>
    </rPh>
    <rPh sb="9" eb="10">
      <t>ヒ</t>
    </rPh>
    <phoneticPr fontId="23"/>
  </si>
  <si>
    <t>（　　歳）</t>
    <rPh sb="3" eb="4">
      <t>サイ</t>
    </rPh>
    <phoneticPr fontId="23"/>
  </si>
  <si>
    <t>Ｔ　Ｅ　Ｌ</t>
    <phoneticPr fontId="23"/>
  </si>
  <si>
    <t>農業経営の現在の状況と目標</t>
    <rPh sb="0" eb="2">
      <t>ノウギョウ</t>
    </rPh>
    <rPh sb="2" eb="4">
      <t>ケイエイ</t>
    </rPh>
    <rPh sb="5" eb="7">
      <t>ゲンザイ</t>
    </rPh>
    <rPh sb="8" eb="10">
      <t>ジョウキョウ</t>
    </rPh>
    <rPh sb="11" eb="13">
      <t>モクヒョウ</t>
    </rPh>
    <phoneticPr fontId="23"/>
  </si>
  <si>
    <t>作目・部門名</t>
    <rPh sb="0" eb="2">
      <t>サクモク</t>
    </rPh>
    <rPh sb="3" eb="5">
      <t>ブモン</t>
    </rPh>
    <rPh sb="5" eb="6">
      <t>メイ</t>
    </rPh>
    <phoneticPr fontId="23"/>
  </si>
  <si>
    <t>現　状（令和　　年）</t>
    <rPh sb="0" eb="1">
      <t>ウツツ</t>
    </rPh>
    <rPh sb="2" eb="3">
      <t>ジョウ</t>
    </rPh>
    <rPh sb="4" eb="6">
      <t>レイワ</t>
    </rPh>
    <rPh sb="8" eb="9">
      <t>ネン</t>
    </rPh>
    <phoneticPr fontId="23"/>
  </si>
  <si>
    <t>目　標（令和　　年）</t>
    <rPh sb="0" eb="1">
      <t>メ</t>
    </rPh>
    <rPh sb="2" eb="3">
      <t>ヒョウ</t>
    </rPh>
    <rPh sb="4" eb="6">
      <t>レイワ</t>
    </rPh>
    <phoneticPr fontId="23"/>
  </si>
  <si>
    <t>作付面積</t>
    <rPh sb="0" eb="2">
      <t>サクツ</t>
    </rPh>
    <rPh sb="2" eb="4">
      <t>メンセキ</t>
    </rPh>
    <phoneticPr fontId="23"/>
  </si>
  <si>
    <t>a</t>
    <phoneticPr fontId="23"/>
  </si>
  <si>
    <t>経営面積合計</t>
    <rPh sb="0" eb="2">
      <t>ケイエイ</t>
    </rPh>
    <rPh sb="2" eb="4">
      <t>メンセキ</t>
    </rPh>
    <rPh sb="4" eb="6">
      <t>ゴウケイ</t>
    </rPh>
    <phoneticPr fontId="23"/>
  </si>
  <si>
    <t>区　　　分</t>
    <rPh sb="0" eb="1">
      <t>ク</t>
    </rPh>
    <rPh sb="4" eb="5">
      <t>ブン</t>
    </rPh>
    <phoneticPr fontId="23"/>
  </si>
  <si>
    <t>地　目</t>
    <rPh sb="0" eb="1">
      <t>チ</t>
    </rPh>
    <rPh sb="2" eb="3">
      <t>メ</t>
    </rPh>
    <phoneticPr fontId="23"/>
  </si>
  <si>
    <t>所在地（市町村名）</t>
    <rPh sb="0" eb="3">
      <t>ショザイチ</t>
    </rPh>
    <rPh sb="4" eb="7">
      <t>シチョウソン</t>
    </rPh>
    <rPh sb="7" eb="8">
      <t>メイ</t>
    </rPh>
    <phoneticPr fontId="23"/>
  </si>
  <si>
    <t>所有地</t>
    <rPh sb="0" eb="3">
      <t>ショユウチ</t>
    </rPh>
    <phoneticPr fontId="23"/>
  </si>
  <si>
    <t>借入地</t>
    <rPh sb="0" eb="2">
      <t>カリイレ</t>
    </rPh>
    <rPh sb="2" eb="3">
      <t>チ</t>
    </rPh>
    <phoneticPr fontId="23"/>
  </si>
  <si>
    <t>特定作業受託</t>
    <rPh sb="0" eb="2">
      <t>トクテイ</t>
    </rPh>
    <rPh sb="2" eb="4">
      <t>サギョウ</t>
    </rPh>
    <rPh sb="4" eb="6">
      <t>ジュタク</t>
    </rPh>
    <phoneticPr fontId="23"/>
  </si>
  <si>
    <t>作　目</t>
    <rPh sb="0" eb="1">
      <t>サク</t>
    </rPh>
    <rPh sb="2" eb="3">
      <t>メ</t>
    </rPh>
    <phoneticPr fontId="23"/>
  </si>
  <si>
    <t>作　業</t>
    <rPh sb="0" eb="1">
      <t>サク</t>
    </rPh>
    <rPh sb="2" eb="3">
      <t>ギョウ</t>
    </rPh>
    <phoneticPr fontId="23"/>
  </si>
  <si>
    <t>作業受託</t>
    <rPh sb="0" eb="2">
      <t>サギョウ</t>
    </rPh>
    <rPh sb="2" eb="4">
      <t>ジュタク</t>
    </rPh>
    <phoneticPr fontId="23"/>
  </si>
  <si>
    <t>単　　純　　計</t>
    <rPh sb="0" eb="1">
      <t>タン</t>
    </rPh>
    <rPh sb="3" eb="4">
      <t>ジュン</t>
    </rPh>
    <rPh sb="6" eb="7">
      <t>ケイ</t>
    </rPh>
    <phoneticPr fontId="23"/>
  </si>
  <si>
    <t>換　　算　　後</t>
    <rPh sb="0" eb="1">
      <t>カン</t>
    </rPh>
    <rPh sb="3" eb="4">
      <t>ザン</t>
    </rPh>
    <rPh sb="6" eb="7">
      <t>ゴ</t>
    </rPh>
    <phoneticPr fontId="23"/>
  </si>
  <si>
    <t>農畜産物の加工・販売その他の関連・附帯事業</t>
    <rPh sb="0" eb="1">
      <t>ノウ</t>
    </rPh>
    <rPh sb="1" eb="4">
      <t>チクサンブツ</t>
    </rPh>
    <rPh sb="5" eb="7">
      <t>カコウ</t>
    </rPh>
    <rPh sb="8" eb="10">
      <t>ハンバイ</t>
    </rPh>
    <rPh sb="12" eb="13">
      <t>タ</t>
    </rPh>
    <rPh sb="14" eb="16">
      <t>カンレン</t>
    </rPh>
    <rPh sb="17" eb="19">
      <t>フタイ</t>
    </rPh>
    <rPh sb="19" eb="21">
      <t>ジギョウ</t>
    </rPh>
    <phoneticPr fontId="23"/>
  </si>
  <si>
    <t>事業名</t>
    <rPh sb="0" eb="2">
      <t>ジギョウ</t>
    </rPh>
    <rPh sb="2" eb="3">
      <t>メイ</t>
    </rPh>
    <phoneticPr fontId="23"/>
  </si>
  <si>
    <t>内　　容</t>
    <rPh sb="0" eb="1">
      <t>ウチ</t>
    </rPh>
    <rPh sb="3" eb="4">
      <t>カタチ</t>
    </rPh>
    <phoneticPr fontId="23"/>
  </si>
  <si>
    <t>参考様式：新潟市元気な農業支援事業共通添付1計画書添付資料</t>
    <rPh sb="0" eb="2">
      <t>サンコウ</t>
    </rPh>
    <rPh sb="2" eb="4">
      <t>ヨウシキ</t>
    </rPh>
    <rPh sb="17" eb="19">
      <t>キョウツウ</t>
    </rPh>
    <rPh sb="19" eb="21">
      <t>テンプ</t>
    </rPh>
    <rPh sb="22" eb="25">
      <t>ケイカクショ</t>
    </rPh>
    <rPh sb="25" eb="27">
      <t>テンプ</t>
    </rPh>
    <rPh sb="27" eb="29">
      <t>シリョウ</t>
    </rPh>
    <phoneticPr fontId="2"/>
  </si>
  <si>
    <t>成果目標一覧表（計画・実績）（団体用）</t>
    <rPh sb="0" eb="2">
      <t>セイカ</t>
    </rPh>
    <rPh sb="2" eb="4">
      <t>モクヒョウ</t>
    </rPh>
    <rPh sb="4" eb="6">
      <t>イチラン</t>
    </rPh>
    <rPh sb="6" eb="7">
      <t>ヒョウ</t>
    </rPh>
    <rPh sb="8" eb="10">
      <t>ケイカク</t>
    </rPh>
    <rPh sb="11" eb="13">
      <t>ジッセキ</t>
    </rPh>
    <rPh sb="15" eb="17">
      <t>ダンタイ</t>
    </rPh>
    <rPh sb="17" eb="18">
      <t>ヨウ</t>
    </rPh>
    <phoneticPr fontId="2"/>
  </si>
  <si>
    <t>団体名：</t>
    <rPh sb="0" eb="2">
      <t>ダンタイ</t>
    </rPh>
    <rPh sb="2" eb="3">
      <t>メイ</t>
    </rPh>
    <phoneticPr fontId="2"/>
  </si>
  <si>
    <t>代表者名：</t>
    <rPh sb="0" eb="3">
      <t>ダイヒョウシャ</t>
    </rPh>
    <rPh sb="3" eb="4">
      <t>メイ</t>
    </rPh>
    <phoneticPr fontId="2"/>
  </si>
  <si>
    <t>番号</t>
    <rPh sb="0" eb="2">
      <t>バンゴウ</t>
    </rPh>
    <phoneticPr fontId="2"/>
  </si>
  <si>
    <t>成果目標項目</t>
    <rPh sb="0" eb="2">
      <t>セイカ</t>
    </rPh>
    <rPh sb="2" eb="4">
      <t>モクヒョウ</t>
    </rPh>
    <rPh sb="4" eb="6">
      <t>コウモク</t>
    </rPh>
    <phoneticPr fontId="2"/>
  </si>
  <si>
    <t>現状値</t>
    <rPh sb="0" eb="2">
      <t>ゲンジョウ</t>
    </rPh>
    <rPh sb="2" eb="3">
      <t>アタイ</t>
    </rPh>
    <phoneticPr fontId="2"/>
  </si>
  <si>
    <t>3年後の目標値</t>
    <rPh sb="1" eb="3">
      <t>ネンゴ</t>
    </rPh>
    <rPh sb="4" eb="7">
      <t>モクヒョウチ</t>
    </rPh>
    <phoneticPr fontId="2"/>
  </si>
  <si>
    <t>3年後の現状値</t>
    <rPh sb="1" eb="3">
      <t>ネンゴ</t>
    </rPh>
    <rPh sb="4" eb="6">
      <t>ゲンジョウ</t>
    </rPh>
    <rPh sb="6" eb="7">
      <t>チ</t>
    </rPh>
    <phoneticPr fontId="2"/>
  </si>
  <si>
    <t>達成率</t>
    <rPh sb="0" eb="3">
      <t>タッセイリツ</t>
    </rPh>
    <phoneticPr fontId="2"/>
  </si>
  <si>
    <t>※元気な農業応援事業共通計画書（実績書）にある「成果目標項目一覧」の８つの項目から、各メニューの目的や導入機械の能力に応じた項目を１つ選び、記載すること。ただし、「規模拡大」を目標とする場合は、２項目設定すること。</t>
    <rPh sb="67" eb="68">
      <t>エラ</t>
    </rPh>
    <rPh sb="70" eb="72">
      <t>キサイ</t>
    </rPh>
    <phoneticPr fontId="2"/>
  </si>
  <si>
    <t>※「内容」は、必要に応じて作業内容や生産物名等の詳細を記載すること。</t>
    <rPh sb="2" eb="4">
      <t>ナイヨウ</t>
    </rPh>
    <phoneticPr fontId="2"/>
  </si>
  <si>
    <t>※「確認資料」は、３年後目標達成を確認する際の資料を記載すること。</t>
    <phoneticPr fontId="2"/>
  </si>
  <si>
    <t>※３年後の目標値については、実現可能な目標値を記載すること。事業経過３年後に実施される達成状況報告において、目標未達成の場合、当該種目における活用が認められないことがある。</t>
    <phoneticPr fontId="2"/>
  </si>
  <si>
    <t>別紙　機械・施設等の整備状況</t>
    <rPh sb="0" eb="2">
      <t>ベッシ</t>
    </rPh>
    <phoneticPr fontId="2"/>
  </si>
  <si>
    <t>参考様式　(共通添付資料1共通計画書 添付資料)成果目標一覧表（計画・実績）（団体用）</t>
    <rPh sb="10" eb="12">
      <t>シリョウ</t>
    </rPh>
    <rPh sb="13" eb="15">
      <t>キョウツウ</t>
    </rPh>
    <phoneticPr fontId="2"/>
  </si>
  <si>
    <t>参考様式　(任意団体申請　認定農業者を除く構成員用)　農業経営状況書</t>
    <rPh sb="0" eb="2">
      <t>サンコウ</t>
    </rPh>
    <rPh sb="2" eb="4">
      <t>ヨウシキ</t>
    </rPh>
    <rPh sb="27" eb="29">
      <t>ノウギョウ</t>
    </rPh>
    <rPh sb="29" eb="31">
      <t>ケイエイ</t>
    </rPh>
    <rPh sb="31" eb="33">
      <t>ジョウキョウ</t>
    </rPh>
    <rPh sb="33" eb="34">
      <t>ショ</t>
    </rPh>
    <phoneticPr fontId="2"/>
  </si>
  <si>
    <t>米対策支援用
（麦・大豆を含む）</t>
    <rPh sb="0" eb="1">
      <t>コメ</t>
    </rPh>
    <rPh sb="1" eb="5">
      <t>タイサクシエン</t>
    </rPh>
    <rPh sb="5" eb="6">
      <t>ヨウ</t>
    </rPh>
    <phoneticPr fontId="2"/>
  </si>
  <si>
    <t>「元気な農業応援事業」機械・施設整備（ハード）の審査項目確認書</t>
    <rPh sb="1" eb="3">
      <t>ゲンキ</t>
    </rPh>
    <rPh sb="4" eb="6">
      <t>ノウギョウ</t>
    </rPh>
    <rPh sb="6" eb="8">
      <t>オウエン</t>
    </rPh>
    <rPh sb="8" eb="10">
      <t>ジギョウ</t>
    </rPh>
    <rPh sb="24" eb="26">
      <t>シンサ</t>
    </rPh>
    <rPh sb="26" eb="28">
      <t>コウモク</t>
    </rPh>
    <rPh sb="28" eb="31">
      <t>カクニンショ</t>
    </rPh>
    <phoneticPr fontId="2"/>
  </si>
  <si>
    <t>○機械・施設整備（ハード）事業の審査基準
・「審査項目確認書」により全ての対象者を一律に審査します。
・予算の範囲内において、点数等を踏まえて採択します。</t>
    <rPh sb="63" eb="66">
      <t>テンスウトウ</t>
    </rPh>
    <rPh sb="67" eb="68">
      <t>フ</t>
    </rPh>
    <phoneticPr fontId="2"/>
  </si>
  <si>
    <r>
      <t>【記入方法】
①必須項目に該当するかチェックしてください。
　</t>
    </r>
    <r>
      <rPr>
        <b/>
        <u/>
        <sz val="22"/>
        <color rgb="FFFF0000"/>
        <rFont val="HG丸ｺﾞｼｯｸM-PRO"/>
        <family val="3"/>
        <charset val="128"/>
      </rPr>
      <t>【必須項目】全てにチェックが付かないと、要望をあげることはできません。</t>
    </r>
    <r>
      <rPr>
        <sz val="22"/>
        <rFont val="HG丸ｺﾞｼｯｸM-PRO"/>
        <family val="3"/>
        <charset val="128"/>
      </rPr>
      <t xml:space="preserve">
②一般項目に該当するものをチェックしてください。必要に応じて内容の確認できる書類を提出してください。
　</t>
    </r>
    <r>
      <rPr>
        <b/>
        <u/>
        <sz val="22"/>
        <color rgb="FFFF0000"/>
        <rFont val="HG丸ｺﾞｼｯｸM-PRO"/>
        <family val="3"/>
        <charset val="128"/>
      </rPr>
      <t>合計が1点以上でないと、要望をあげることはできません。</t>
    </r>
    <rPh sb="32" eb="34">
      <t>ヒッス</t>
    </rPh>
    <rPh sb="34" eb="36">
      <t>コウモク</t>
    </rPh>
    <phoneticPr fontId="2"/>
  </si>
  <si>
    <t>【必須項目】</t>
    <rPh sb="1" eb="5">
      <t>ヒッスコウモク</t>
    </rPh>
    <phoneticPr fontId="2"/>
  </si>
  <si>
    <t>備　　考</t>
    <rPh sb="0" eb="1">
      <t>ソナエ</t>
    </rPh>
    <rPh sb="3" eb="4">
      <t>コウ</t>
    </rPh>
    <phoneticPr fontId="2"/>
  </si>
  <si>
    <t>必須１</t>
    <rPh sb="0" eb="2">
      <t>ヒッス</t>
    </rPh>
    <phoneticPr fontId="2"/>
  </si>
  <si>
    <t>担い手</t>
    <rPh sb="0" eb="1">
      <t>ニナ</t>
    </rPh>
    <rPh sb="2" eb="3">
      <t>テ</t>
    </rPh>
    <phoneticPr fontId="2"/>
  </si>
  <si>
    <t>地域計画に位置付けられている者（見込者を含む）である</t>
    <rPh sb="0" eb="4">
      <t>チイキケイカク</t>
    </rPh>
    <rPh sb="5" eb="8">
      <t>イチヅ</t>
    </rPh>
    <rPh sb="14" eb="15">
      <t>モノ</t>
    </rPh>
    <rPh sb="16" eb="19">
      <t>ミコミシャ</t>
    </rPh>
    <rPh sb="20" eb="21">
      <t>フク</t>
    </rPh>
    <phoneticPr fontId="2"/>
  </si>
  <si>
    <t>必須２</t>
    <rPh sb="0" eb="2">
      <t>ヒッス</t>
    </rPh>
    <phoneticPr fontId="2"/>
  </si>
  <si>
    <t>達成状況報告提出</t>
    <rPh sb="6" eb="8">
      <t>テイシュツ</t>
    </rPh>
    <phoneticPr fontId="2"/>
  </si>
  <si>
    <t>元気な農業応援事業の助成を受けた実績がある場合、達成状況報告書を全て提出している</t>
    <rPh sb="30" eb="31">
      <t>ショ</t>
    </rPh>
    <rPh sb="32" eb="33">
      <t>スベ</t>
    </rPh>
    <rPh sb="34" eb="36">
      <t>テイシュツ</t>
    </rPh>
    <phoneticPr fontId="2"/>
  </si>
  <si>
    <t>※助成を受けた実績がない場合
もチェックしてください。</t>
    <rPh sb="1" eb="3">
      <t>ジョセイ</t>
    </rPh>
    <rPh sb="4" eb="5">
      <t>ウ</t>
    </rPh>
    <rPh sb="7" eb="9">
      <t>ジッセキ</t>
    </rPh>
    <rPh sb="12" eb="14">
      <t>バアイ</t>
    </rPh>
    <phoneticPr fontId="2"/>
  </si>
  <si>
    <t>【一般項目】</t>
    <rPh sb="1" eb="3">
      <t>イッパン</t>
    </rPh>
    <rPh sb="3" eb="5">
      <t>コウモク</t>
    </rPh>
    <phoneticPr fontId="2"/>
  </si>
  <si>
    <t>※要望時点　　春夏作業：3月1日時点　秋冬作業：6月1日時点</t>
    <phoneticPr fontId="2"/>
  </si>
  <si>
    <r>
      <t xml:space="preserve">経営規模
</t>
    </r>
    <r>
      <rPr>
        <sz val="18"/>
        <rFont val="HG丸ｺﾞｼｯｸM-PRO"/>
        <family val="3"/>
        <charset val="128"/>
      </rPr>
      <t>（水稲+麦・大豆+園芸）</t>
    </r>
    <rPh sb="0" eb="2">
      <t>ケイエイ</t>
    </rPh>
    <rPh sb="2" eb="4">
      <t>キボ</t>
    </rPh>
    <rPh sb="9" eb="10">
      <t>ムギ</t>
    </rPh>
    <rPh sb="11" eb="13">
      <t>ダイズ</t>
    </rPh>
    <phoneticPr fontId="2"/>
  </si>
  <si>
    <t>４ha以上の経営規模である</t>
    <rPh sb="3" eb="5">
      <t>イジョウ</t>
    </rPh>
    <rPh sb="6" eb="10">
      <t>ケイエイキボ</t>
    </rPh>
    <phoneticPr fontId="2"/>
  </si>
  <si>
    <t>現状で5ha以上の経営規模である</t>
    <rPh sb="0" eb="2">
      <t>ゲンジョウ</t>
    </rPh>
    <rPh sb="6" eb="8">
      <t>イジョウ</t>
    </rPh>
    <rPh sb="9" eb="11">
      <t>ケイエイ</t>
    </rPh>
    <rPh sb="11" eb="13">
      <t>キボ</t>
    </rPh>
    <phoneticPr fontId="62"/>
  </si>
  <si>
    <t>利用権設定等で確認ができる農地
要望時点で農業委員会の台帳で確認できる面積</t>
    <rPh sb="0" eb="3">
      <t>リヨウケン</t>
    </rPh>
    <rPh sb="3" eb="6">
      <t>セッテイトウ</t>
    </rPh>
    <rPh sb="7" eb="9">
      <t>カクニン</t>
    </rPh>
    <rPh sb="13" eb="15">
      <t>ノウチ</t>
    </rPh>
    <rPh sb="16" eb="20">
      <t>ヨウボウジテン</t>
    </rPh>
    <rPh sb="27" eb="29">
      <t>ダイチョウ</t>
    </rPh>
    <rPh sb="30" eb="32">
      <t>カクニン</t>
    </rPh>
    <rPh sb="35" eb="37">
      <t>メンセキ</t>
    </rPh>
    <phoneticPr fontId="2"/>
  </si>
  <si>
    <r>
      <t xml:space="preserve">経営規模の拡大
</t>
    </r>
    <r>
      <rPr>
        <sz val="18"/>
        <rFont val="HG丸ｺﾞｼｯｸM-PRO"/>
        <family val="3"/>
        <charset val="128"/>
      </rPr>
      <t>（水稲+麦・大豆+園芸）</t>
    </r>
    <rPh sb="0" eb="2">
      <t>ケイエイ</t>
    </rPh>
    <rPh sb="2" eb="4">
      <t>キボ</t>
    </rPh>
    <rPh sb="5" eb="7">
      <t>カクダイ</t>
    </rPh>
    <rPh sb="12" eb="13">
      <t>ムギ</t>
    </rPh>
    <phoneticPr fontId="2"/>
  </si>
  <si>
    <t>要望年に４0a以上の規模拡大をすることが確実である</t>
    <rPh sb="0" eb="2">
      <t>ヨウボウ</t>
    </rPh>
    <rPh sb="2" eb="3">
      <t>ネン</t>
    </rPh>
    <rPh sb="7" eb="9">
      <t>イジョウ</t>
    </rPh>
    <rPh sb="10" eb="12">
      <t>キボ</t>
    </rPh>
    <rPh sb="12" eb="14">
      <t>カクダイ</t>
    </rPh>
    <rPh sb="20" eb="22">
      <t>カクジツ</t>
    </rPh>
    <phoneticPr fontId="2"/>
  </si>
  <si>
    <t>農業委員会へ手続申出済みであること</t>
    <rPh sb="0" eb="2">
      <t>ノウギョウ</t>
    </rPh>
    <rPh sb="2" eb="5">
      <t>イインカイ</t>
    </rPh>
    <rPh sb="6" eb="8">
      <t>テツヅ</t>
    </rPh>
    <rPh sb="8" eb="10">
      <t>モウシデ</t>
    </rPh>
    <rPh sb="10" eb="11">
      <t>ズ</t>
    </rPh>
    <phoneticPr fontId="62"/>
  </si>
  <si>
    <t>水稲作付状況の把握</t>
    <rPh sb="0" eb="4">
      <t>スイトウサクツケ</t>
    </rPh>
    <rPh sb="4" eb="6">
      <t>ジョウキョウ</t>
    </rPh>
    <rPh sb="7" eb="9">
      <t>ハアク</t>
    </rPh>
    <phoneticPr fontId="2"/>
  </si>
  <si>
    <t>水稲生産実施計画書兼営農計画書を提出している</t>
    <rPh sb="0" eb="4">
      <t>スイトウセイサン</t>
    </rPh>
    <rPh sb="4" eb="9">
      <t>ジッシケイカクショ</t>
    </rPh>
    <rPh sb="9" eb="10">
      <t>ケン</t>
    </rPh>
    <rPh sb="10" eb="12">
      <t>エイノウ</t>
    </rPh>
    <rPh sb="12" eb="14">
      <t>ケイカク</t>
    </rPh>
    <rPh sb="14" eb="15">
      <t>ショ</t>
    </rPh>
    <rPh sb="16" eb="18">
      <t>テイシュツ</t>
    </rPh>
    <phoneticPr fontId="2"/>
  </si>
  <si>
    <t>要望時点で提出済みであること</t>
    <rPh sb="0" eb="4">
      <t>ヨウボウジテン</t>
    </rPh>
    <rPh sb="5" eb="8">
      <t>テイシュツズ</t>
    </rPh>
    <phoneticPr fontId="2"/>
  </si>
  <si>
    <t>リスク分散</t>
    <rPh sb="3" eb="5">
      <t>ブンサン</t>
    </rPh>
    <phoneticPr fontId="2"/>
  </si>
  <si>
    <t>早生・中生・晩生の複数品種を作付を実施又は予定している</t>
    <rPh sb="0" eb="2">
      <t>ワセ</t>
    </rPh>
    <rPh sb="3" eb="5">
      <t>ナカテ</t>
    </rPh>
    <rPh sb="6" eb="8">
      <t>オクテ</t>
    </rPh>
    <rPh sb="9" eb="13">
      <t>フクスウヒンシュ</t>
    </rPh>
    <rPh sb="14" eb="16">
      <t>サクツケ</t>
    </rPh>
    <rPh sb="17" eb="19">
      <t>ジッシ</t>
    </rPh>
    <phoneticPr fontId="2"/>
  </si>
  <si>
    <t>種子の購入伝票や出荷契約、生産履歴などの複数品種を作付けているとわかる書類で確認</t>
    <rPh sb="0" eb="1">
      <t>タネ</t>
    </rPh>
    <rPh sb="1" eb="2">
      <t>コ</t>
    </rPh>
    <rPh sb="3" eb="7">
      <t>コウニュウデンピョウ</t>
    </rPh>
    <rPh sb="8" eb="12">
      <t>シュッカケイヤク</t>
    </rPh>
    <rPh sb="13" eb="17">
      <t>セイサンリレキ</t>
    </rPh>
    <rPh sb="20" eb="24">
      <t>フクスウヒンシュ</t>
    </rPh>
    <rPh sb="25" eb="27">
      <t>サクツ</t>
    </rPh>
    <rPh sb="35" eb="37">
      <t>ショルイ</t>
    </rPh>
    <rPh sb="38" eb="40">
      <t>カクニン</t>
    </rPh>
    <phoneticPr fontId="2"/>
  </si>
  <si>
    <t>販売契約</t>
    <rPh sb="0" eb="4">
      <t>ハンバイケイヤク</t>
    </rPh>
    <phoneticPr fontId="2"/>
  </si>
  <si>
    <t>播種前契約、事前契約のいずれかを行う又は予定している</t>
    <rPh sb="0" eb="5">
      <t>ハシュマエケイヤク</t>
    </rPh>
    <rPh sb="6" eb="10">
      <t>ジゼンケイヤク</t>
    </rPh>
    <rPh sb="16" eb="17">
      <t>オコナ</t>
    </rPh>
    <rPh sb="18" eb="19">
      <t>マタ</t>
    </rPh>
    <rPh sb="20" eb="22">
      <t>ヨテイ</t>
    </rPh>
    <phoneticPr fontId="2"/>
  </si>
  <si>
    <t>方針作成者などとの契約書等で確認</t>
    <rPh sb="0" eb="2">
      <t>ホウシン</t>
    </rPh>
    <rPh sb="2" eb="5">
      <t>サクセイシャ</t>
    </rPh>
    <rPh sb="9" eb="12">
      <t>ケイヤクショ</t>
    </rPh>
    <rPh sb="12" eb="13">
      <t>トウ</t>
    </rPh>
    <rPh sb="14" eb="16">
      <t>カクニン</t>
    </rPh>
    <phoneticPr fontId="2"/>
  </si>
  <si>
    <t>作業効率化</t>
    <rPh sb="0" eb="2">
      <t>サギョウ</t>
    </rPh>
    <rPh sb="2" eb="5">
      <t>コウリツカ</t>
    </rPh>
    <phoneticPr fontId="2"/>
  </si>
  <si>
    <t>作業日誌又は圃場管理を、表計算ソフトや専用アプリ等の電子データで管理している</t>
    <rPh sb="4" eb="5">
      <t>マタ</t>
    </rPh>
    <rPh sb="6" eb="10">
      <t>ホジョウカンリ</t>
    </rPh>
    <rPh sb="12" eb="15">
      <t>ヒョウケイサン</t>
    </rPh>
    <phoneticPr fontId="2"/>
  </si>
  <si>
    <t>表計算ソフト等の場合、印刷したもので確認
専用アプリの場合、本人のアカウントであることがわかる画面を印刷したもので確認</t>
    <rPh sb="6" eb="7">
      <t>トウ</t>
    </rPh>
    <rPh sb="8" eb="10">
      <t>バアイ</t>
    </rPh>
    <rPh sb="11" eb="13">
      <t>インサツ</t>
    </rPh>
    <rPh sb="18" eb="20">
      <t>カクニン</t>
    </rPh>
    <rPh sb="21" eb="23">
      <t>センヨウ</t>
    </rPh>
    <rPh sb="27" eb="29">
      <t>バアイ</t>
    </rPh>
    <rPh sb="30" eb="32">
      <t>ホンニン</t>
    </rPh>
    <rPh sb="47" eb="49">
      <t>ガメン</t>
    </rPh>
    <rPh sb="50" eb="52">
      <t>インサツ</t>
    </rPh>
    <rPh sb="57" eb="59">
      <t>カクニン</t>
    </rPh>
    <phoneticPr fontId="2"/>
  </si>
  <si>
    <t>収入減少・
災害の備え</t>
    <rPh sb="0" eb="2">
      <t>シュウニュウ</t>
    </rPh>
    <rPh sb="2" eb="4">
      <t>ゲンショウ</t>
    </rPh>
    <rPh sb="6" eb="8">
      <t>サイガイ</t>
    </rPh>
    <rPh sb="9" eb="10">
      <t>ソナ</t>
    </rPh>
    <phoneticPr fontId="2"/>
  </si>
  <si>
    <t>補助金を申請する品目に対して、収入保険やナラシ（収入減少影響緩和交付金）、農業共済等の保険に加入又は予定している</t>
    <rPh sb="0" eb="3">
      <t>ホジョキン</t>
    </rPh>
    <rPh sb="15" eb="17">
      <t>シュウニュウ</t>
    </rPh>
    <rPh sb="17" eb="19">
      <t>ホケン</t>
    </rPh>
    <rPh sb="24" eb="26">
      <t>シュウニュウ</t>
    </rPh>
    <rPh sb="26" eb="28">
      <t>ゲンショウ</t>
    </rPh>
    <rPh sb="28" eb="30">
      <t>エイキョウ</t>
    </rPh>
    <rPh sb="30" eb="32">
      <t>カンワ</t>
    </rPh>
    <rPh sb="32" eb="35">
      <t>コウフキン</t>
    </rPh>
    <rPh sb="41" eb="42">
      <t>トウ</t>
    </rPh>
    <rPh sb="43" eb="45">
      <t>ホケン</t>
    </rPh>
    <phoneticPr fontId="2"/>
  </si>
  <si>
    <t>加入状況がわかる書類で確認</t>
    <rPh sb="0" eb="2">
      <t>カニュウ</t>
    </rPh>
    <rPh sb="2" eb="4">
      <t>ジョウキョウ</t>
    </rPh>
    <rPh sb="8" eb="10">
      <t>ショルイ</t>
    </rPh>
    <rPh sb="11" eb="13">
      <t>カクニン</t>
    </rPh>
    <phoneticPr fontId="2"/>
  </si>
  <si>
    <t>税申告</t>
    <rPh sb="0" eb="3">
      <t>ゼイシンコク</t>
    </rPh>
    <phoneticPr fontId="2"/>
  </si>
  <si>
    <t>青色申告を行っている又は行う見込みである</t>
    <rPh sb="0" eb="4">
      <t>アオイロシンコク</t>
    </rPh>
    <rPh sb="5" eb="6">
      <t>オコナ</t>
    </rPh>
    <rPh sb="10" eb="11">
      <t>マタ</t>
    </rPh>
    <rPh sb="12" eb="13">
      <t>オコナ</t>
    </rPh>
    <rPh sb="14" eb="16">
      <t>ミコ</t>
    </rPh>
    <phoneticPr fontId="2"/>
  </si>
  <si>
    <t>昨年度の申告書、見込者は青色申告承認申請書で確認</t>
    <rPh sb="0" eb="3">
      <t>サクネンド</t>
    </rPh>
    <rPh sb="4" eb="7">
      <t>シンコクショ</t>
    </rPh>
    <rPh sb="12" eb="14">
      <t>アオイロ</t>
    </rPh>
    <rPh sb="14" eb="18">
      <t>シンコクショウニン</t>
    </rPh>
    <rPh sb="18" eb="21">
      <t>シンセイショ</t>
    </rPh>
    <rPh sb="22" eb="24">
      <t>カクニン</t>
    </rPh>
    <phoneticPr fontId="2"/>
  </si>
  <si>
    <t>GAP認証</t>
    <rPh sb="3" eb="5">
      <t>ニンショウ</t>
    </rPh>
    <phoneticPr fontId="2"/>
  </si>
  <si>
    <t>GAP（農業生産工程管理・ジャパン、アジア、グローバルなど）認証を取得更新している</t>
    <rPh sb="4" eb="8">
      <t>ノウギョウセイサン</t>
    </rPh>
    <rPh sb="8" eb="12">
      <t>コウテイカンリ</t>
    </rPh>
    <rPh sb="30" eb="32">
      <t>ニンショウ</t>
    </rPh>
    <rPh sb="33" eb="35">
      <t>シュトク</t>
    </rPh>
    <rPh sb="35" eb="37">
      <t>コウシン</t>
    </rPh>
    <phoneticPr fontId="2"/>
  </si>
  <si>
    <t>要望時点でGAP認証を証明できる書類</t>
    <rPh sb="0" eb="3">
      <t>ヨウボウジ</t>
    </rPh>
    <rPh sb="3" eb="4">
      <t>テン</t>
    </rPh>
    <rPh sb="8" eb="10">
      <t>ニンショウ</t>
    </rPh>
    <rPh sb="11" eb="13">
      <t>ショウメイ</t>
    </rPh>
    <rPh sb="16" eb="18">
      <t>ショルイ</t>
    </rPh>
    <phoneticPr fontId="2"/>
  </si>
  <si>
    <t>地域集積</t>
    <rPh sb="0" eb="4">
      <t>チイキシュウセキ</t>
    </rPh>
    <phoneticPr fontId="2"/>
  </si>
  <si>
    <t>地域集積協力金又は集約化奨励金（国事業）を受けたことがある
又は、取り組んでいる地域の構成員である</t>
    <rPh sb="0" eb="2">
      <t>チイキ</t>
    </rPh>
    <rPh sb="2" eb="4">
      <t>シュウセキ</t>
    </rPh>
    <rPh sb="4" eb="7">
      <t>キョウリョクキン</t>
    </rPh>
    <rPh sb="7" eb="8">
      <t>マタ</t>
    </rPh>
    <rPh sb="9" eb="12">
      <t>シュウヤクカ</t>
    </rPh>
    <rPh sb="12" eb="15">
      <t>ショウレイキン</t>
    </rPh>
    <rPh sb="16" eb="17">
      <t>クニ</t>
    </rPh>
    <rPh sb="17" eb="19">
      <t>ジギョウ</t>
    </rPh>
    <rPh sb="21" eb="22">
      <t>ウ</t>
    </rPh>
    <rPh sb="30" eb="31">
      <t>マタ</t>
    </rPh>
    <rPh sb="33" eb="34">
      <t>ト</t>
    </rPh>
    <rPh sb="35" eb="36">
      <t>ク</t>
    </rPh>
    <rPh sb="40" eb="42">
      <t>チイキ</t>
    </rPh>
    <rPh sb="43" eb="46">
      <t>コウセイイン</t>
    </rPh>
    <phoneticPr fontId="2"/>
  </si>
  <si>
    <t>点数</t>
    <rPh sb="0" eb="1">
      <t>テン</t>
    </rPh>
    <rPh sb="1" eb="2">
      <t>スウ</t>
    </rPh>
    <phoneticPr fontId="2"/>
  </si>
  <si>
    <t>　　/9</t>
    <phoneticPr fontId="2"/>
  </si>
  <si>
    <t>※必須項目は除く</t>
    <rPh sb="1" eb="5">
      <t>ヒッスコウモク</t>
    </rPh>
    <rPh sb="6" eb="7">
      <t>ノゾ</t>
    </rPh>
    <phoneticPr fontId="2"/>
  </si>
  <si>
    <t>※要望書類により事実と違うと判断された場合は、該当箇所を修正します。</t>
    <rPh sb="1" eb="3">
      <t>ヨウボウ</t>
    </rPh>
    <rPh sb="3" eb="5">
      <t>ショルイ</t>
    </rPh>
    <rPh sb="8" eb="10">
      <t>ジジツ</t>
    </rPh>
    <rPh sb="11" eb="12">
      <t>チガ</t>
    </rPh>
    <rPh sb="14" eb="16">
      <t>ハンダン</t>
    </rPh>
    <rPh sb="19" eb="21">
      <t>バアイ</t>
    </rPh>
    <rPh sb="23" eb="25">
      <t>ガイトウ</t>
    </rPh>
    <rPh sb="25" eb="27">
      <t>カショ</t>
    </rPh>
    <rPh sb="28" eb="30">
      <t>シュウセイ</t>
    </rPh>
    <phoneticPr fontId="2"/>
  </si>
  <si>
    <t>【担当者確認欄】</t>
    <rPh sb="1" eb="4">
      <t>タントウシャ</t>
    </rPh>
    <rPh sb="4" eb="6">
      <t>カクニン</t>
    </rPh>
    <rPh sb="6" eb="7">
      <t>ラン</t>
    </rPh>
    <phoneticPr fontId="2"/>
  </si>
  <si>
    <t>確認１</t>
    <rPh sb="0" eb="2">
      <t>カクニン</t>
    </rPh>
    <phoneticPr fontId="2"/>
  </si>
  <si>
    <t>達成状況報告未達成</t>
    <phoneticPr fontId="2"/>
  </si>
  <si>
    <t>前年の達成状況報告において、目標未達成であった</t>
    <phoneticPr fontId="2"/>
  </si>
  <si>
    <t>令和３、４年度元気な農業応援事業の達成状況報告で未達成</t>
    <rPh sb="0" eb="2">
      <t>レイワ</t>
    </rPh>
    <phoneticPr fontId="2"/>
  </si>
  <si>
    <t>確認２</t>
    <rPh sb="0" eb="2">
      <t>カクニン</t>
    </rPh>
    <phoneticPr fontId="2"/>
  </si>
  <si>
    <t>前倒し申請</t>
    <rPh sb="0" eb="2">
      <t>マエタオ</t>
    </rPh>
    <rPh sb="3" eb="5">
      <t>シンセイ</t>
    </rPh>
    <phoneticPr fontId="2"/>
  </si>
  <si>
    <t>受注生産などのやむを得ない理由のため、導入時期の募集よりも前の期間に申請する</t>
    <rPh sb="0" eb="4">
      <t>ジュチュウセイサン</t>
    </rPh>
    <rPh sb="10" eb="11">
      <t>エ</t>
    </rPh>
    <rPh sb="13" eb="15">
      <t>リユウ</t>
    </rPh>
    <rPh sb="19" eb="21">
      <t>ドウニュウ</t>
    </rPh>
    <rPh sb="21" eb="23">
      <t>ジキ</t>
    </rPh>
    <rPh sb="24" eb="26">
      <t>ボシュウ</t>
    </rPh>
    <rPh sb="29" eb="30">
      <t>マエ</t>
    </rPh>
    <rPh sb="31" eb="33">
      <t>キカン</t>
    </rPh>
    <rPh sb="34" eb="36">
      <t>シンセイ</t>
    </rPh>
    <phoneticPr fontId="62"/>
  </si>
  <si>
    <t>園芸等対策支援用</t>
    <rPh sb="0" eb="2">
      <t>エンゲイ</t>
    </rPh>
    <rPh sb="2" eb="3">
      <t>トウ</t>
    </rPh>
    <rPh sb="3" eb="8">
      <t>タイサクシエンヨウ</t>
    </rPh>
    <phoneticPr fontId="2"/>
  </si>
  <si>
    <t>【必須項目】</t>
    <phoneticPr fontId="2"/>
  </si>
  <si>
    <t>※助成を受けた実績がない場合
もチェックしてください</t>
    <rPh sb="1" eb="3">
      <t>ジョセイ</t>
    </rPh>
    <rPh sb="4" eb="5">
      <t>ウ</t>
    </rPh>
    <rPh sb="7" eb="9">
      <t>ジッセキ</t>
    </rPh>
    <rPh sb="12" eb="14">
      <t>バアイ</t>
    </rPh>
    <phoneticPr fontId="2"/>
  </si>
  <si>
    <t>【一般項目】</t>
    <phoneticPr fontId="2"/>
  </si>
  <si>
    <r>
      <t xml:space="preserve">４ha以上の経営規模である
</t>
    </r>
    <r>
      <rPr>
        <sz val="16"/>
        <rFont val="HG丸ｺﾞｼｯｸM-PRO"/>
        <family val="3"/>
        <charset val="128"/>
      </rPr>
      <t>※ただし、園芸のみの場合：1ha以上、施設園芸・果樹のみの場合：0.5ha以上</t>
    </r>
    <rPh sb="3" eb="5">
      <t>イジョウ</t>
    </rPh>
    <rPh sb="19" eb="21">
      <t>エンゲイ</t>
    </rPh>
    <rPh sb="24" eb="26">
      <t>バアイ</t>
    </rPh>
    <rPh sb="33" eb="37">
      <t>シセツエンゲイ</t>
    </rPh>
    <rPh sb="38" eb="40">
      <t>カジュ</t>
    </rPh>
    <rPh sb="43" eb="45">
      <t>バアイ</t>
    </rPh>
    <rPh sb="51" eb="53">
      <t>イジョウ</t>
    </rPh>
    <phoneticPr fontId="2"/>
  </si>
  <si>
    <r>
      <t xml:space="preserve">要望年に４0a以上の規模拡大をすることが確実である
</t>
    </r>
    <r>
      <rPr>
        <sz val="16"/>
        <rFont val="HG丸ｺﾞｼｯｸM-PRO"/>
        <family val="3"/>
        <charset val="128"/>
      </rPr>
      <t>※ただし、園芸のみの場合：10a以上、施設園芸・果樹のみの場合：5a以上</t>
    </r>
    <rPh sb="7" eb="9">
      <t>イジョウ</t>
    </rPh>
    <rPh sb="10" eb="12">
      <t>キボ</t>
    </rPh>
    <rPh sb="12" eb="14">
      <t>カクダイ</t>
    </rPh>
    <rPh sb="20" eb="22">
      <t>カクジツ</t>
    </rPh>
    <phoneticPr fontId="2"/>
  </si>
  <si>
    <t>補助金を申請する品目に対して、収入保険や農業共済等の保険に加入又は予定している</t>
    <rPh sb="0" eb="3">
      <t>ホジョキン</t>
    </rPh>
    <rPh sb="15" eb="17">
      <t>シュウニュウ</t>
    </rPh>
    <rPh sb="17" eb="19">
      <t>ホケン</t>
    </rPh>
    <rPh sb="20" eb="24">
      <t>ノウギョウキョウサイ</t>
    </rPh>
    <rPh sb="24" eb="25">
      <t>トウ</t>
    </rPh>
    <rPh sb="26" eb="28">
      <t>ホケン</t>
    </rPh>
    <rPh sb="29" eb="31">
      <t>カニュウ</t>
    </rPh>
    <rPh sb="31" eb="32">
      <t>マタ</t>
    </rPh>
    <rPh sb="33" eb="35">
      <t>ヨテイ</t>
    </rPh>
    <phoneticPr fontId="2"/>
  </si>
  <si>
    <t>　　/6</t>
    <phoneticPr fontId="2"/>
  </si>
  <si>
    <t>機械・施設整備（ハード）の審査項目確認書（米対策支援用（麦・大豆を含む））</t>
    <rPh sb="21" eb="22">
      <t>コメ</t>
    </rPh>
    <rPh sb="22" eb="24">
      <t>タイサク</t>
    </rPh>
    <rPh sb="24" eb="27">
      <t>シエンヨウ</t>
    </rPh>
    <rPh sb="28" eb="29">
      <t>ムギ</t>
    </rPh>
    <rPh sb="30" eb="32">
      <t>ダイズ</t>
    </rPh>
    <rPh sb="33" eb="34">
      <t>フク</t>
    </rPh>
    <phoneticPr fontId="2"/>
  </si>
  <si>
    <t>機械・施設整備（ハード）の審査項目確認書（園芸等対策支援用）</t>
    <rPh sb="21" eb="23">
      <t>エンゲイ</t>
    </rPh>
    <rPh sb="23" eb="24">
      <t>トウ</t>
    </rPh>
    <rPh sb="24" eb="26">
      <t>タイサク</t>
    </rPh>
    <rPh sb="26" eb="28">
      <t>シエン</t>
    </rPh>
    <rPh sb="28" eb="29">
      <t>ヨウ</t>
    </rPh>
    <phoneticPr fontId="2"/>
  </si>
  <si>
    <t>機械・施設整備（ハード）</t>
    <rPh sb="0" eb="2">
      <t>キカイ</t>
    </rPh>
    <rPh sb="3" eb="5">
      <t>シセツ</t>
    </rPh>
    <rPh sb="5" eb="7">
      <t>セイビ</t>
    </rPh>
    <phoneticPr fontId="2"/>
  </si>
  <si>
    <t>○</t>
  </si>
  <si>
    <t>△</t>
    <phoneticPr fontId="2"/>
  </si>
  <si>
    <t>要望時必要書類</t>
    <rPh sb="0" eb="2">
      <t>ヨウボウ</t>
    </rPh>
    <rPh sb="2" eb="3">
      <t>ジ</t>
    </rPh>
    <rPh sb="3" eb="5">
      <t>ヒツヨウ</t>
    </rPh>
    <rPh sb="5" eb="7">
      <t>ショルイ</t>
    </rPh>
    <phoneticPr fontId="2"/>
  </si>
  <si>
    <t>取組推進支援（ソフト）※</t>
    <phoneticPr fontId="2"/>
  </si>
  <si>
    <t>果樹産地生産振興支援</t>
    <phoneticPr fontId="2"/>
  </si>
  <si>
    <t>省エネルギー対策支援</t>
    <phoneticPr fontId="2"/>
  </si>
  <si>
    <t>施設承継支援</t>
    <phoneticPr fontId="2"/>
  </si>
  <si>
    <t>鳥獣被害防止対策支援</t>
    <phoneticPr fontId="2"/>
  </si>
  <si>
    <t>※</t>
    <phoneticPr fontId="2"/>
  </si>
  <si>
    <t>○：必須　△：場合により必要</t>
    <rPh sb="2" eb="4">
      <t>ヒッス</t>
    </rPh>
    <rPh sb="7" eb="9">
      <t>バアイ</t>
    </rPh>
    <rPh sb="12" eb="14">
      <t>ヒツヨウ</t>
    </rPh>
    <phoneticPr fontId="2"/>
  </si>
  <si>
    <t>※この他に、見積書（1社）と導入する機械や施設、資材のパンフレットが必要です。</t>
    <phoneticPr fontId="2"/>
  </si>
  <si>
    <t>※様式以外の必要書類については、「交付要綱別表」をご覧ください。</t>
    <rPh sb="1" eb="3">
      <t>ヨウシキ</t>
    </rPh>
    <rPh sb="3" eb="5">
      <t>イガイ</t>
    </rPh>
    <rPh sb="6" eb="8">
      <t>ヒツヨウ</t>
    </rPh>
    <rPh sb="8" eb="10">
      <t>ショルイ</t>
    </rPh>
    <rPh sb="26" eb="27">
      <t>ラン</t>
    </rPh>
    <phoneticPr fontId="2"/>
  </si>
  <si>
    <r>
      <t>共通添付資料１　共通計画書・実績書　　</t>
    </r>
    <r>
      <rPr>
        <b/>
        <sz val="11"/>
        <color rgb="FFFF0000"/>
        <rFont val="BIZ UDPゴシック"/>
        <family val="3"/>
        <charset val="128"/>
      </rPr>
      <t>　【要望時はこちらを要望書としてご使用ください】</t>
    </r>
    <rPh sb="0" eb="2">
      <t>キョウツウ</t>
    </rPh>
    <rPh sb="2" eb="4">
      <t>テンプ</t>
    </rPh>
    <rPh sb="4" eb="6">
      <t>シリョウ</t>
    </rPh>
    <rPh sb="8" eb="10">
      <t>キョウツウ</t>
    </rPh>
    <rPh sb="10" eb="13">
      <t>ケイカクショ</t>
    </rPh>
    <rPh sb="14" eb="16">
      <t>ジッセキ</t>
    </rPh>
    <rPh sb="16" eb="17">
      <t>ショ</t>
    </rPh>
    <rPh sb="21" eb="23">
      <t>ヨウボウ</t>
    </rPh>
    <rPh sb="23" eb="24">
      <t>ジ</t>
    </rPh>
    <rPh sb="29" eb="31">
      <t>ヨウボウ</t>
    </rPh>
    <rPh sb="31" eb="32">
      <t>ショ</t>
    </rPh>
    <rPh sb="36" eb="38">
      <t>シヨウ</t>
    </rPh>
    <phoneticPr fontId="2"/>
  </si>
  <si>
    <t>（参考）</t>
    <rPh sb="1" eb="3">
      <t>サンコウ</t>
    </rPh>
    <phoneticPr fontId="2"/>
  </si>
  <si>
    <t>中央区学校町通４番町</t>
    <rPh sb="0" eb="3">
      <t>チュウオウク</t>
    </rPh>
    <rPh sb="3" eb="6">
      <t>ガッコウチョウ</t>
    </rPh>
    <rPh sb="6" eb="7">
      <t>ドオリ</t>
    </rPh>
    <rPh sb="8" eb="10">
      <t>バンチョウ</t>
    </rPh>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</si>
</sst>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_ "/>
    <numFmt numFmtId="177" formatCode="[$-411]ggge&quot;年&quot;m&quot;月&quot;d&quot;日&quot;;@"/>
    <numFmt numFmtId="178" formatCode="#,###&quot;円&quot;"/>
    <numFmt numFmtId="179" formatCode="[$-411]ge\.m\.d;@"/>
    <numFmt numFmtId="180" formatCode="#,##0&quot;人&quot;"/>
    <numFmt numFmtId="181" formatCode="#,##0&quot;月&quot;"/>
    <numFmt numFmtId="182" formatCode="#,##0&quot;ヶ月間&quot;"/>
    <numFmt numFmtId="183" formatCode="[&lt;=999]000;[&lt;=9999]000\-00;000\-0000"/>
    <numFmt numFmtId="184" formatCode="0.00_);[Red]\(0.00\)"/>
    <numFmt numFmtId="185" formatCode="0_);[Red]\(0\)"/>
    <numFmt numFmtId="186" formatCode="#,##0.0_ "/>
  </numFmts>
  <fonts count="115" x14ac:knownFonts="1">
    <font>
      <sz val="11"/>
      <color theme="1"/>
      <name val="游ゴシック"/>
      <family val="2"/>
      <charset val="128"/>
      <scheme val="minor"/>
    </font>
    <font>
      <sz val="11"/>
      <color theme="1"/>
      <name val="ＭＳ ゴシック"/>
      <family val="3"/>
      <charset val="128"/>
    </font>
    <font>
      <sz val="6"/>
      <name val="游ゴシック"/>
      <family val="2"/>
      <charset val="128"/>
      <scheme val="minor"/>
    </font>
    <font>
      <b/>
      <sz val="11"/>
      <color theme="1"/>
      <name val="ＭＳ ゴシック"/>
      <family val="3"/>
      <charset val="128"/>
    </font>
    <font>
      <sz val="10"/>
      <color theme="1"/>
      <name val="ＭＳ 明朝"/>
      <family val="1"/>
      <charset val="128"/>
    </font>
    <font>
      <sz val="11"/>
      <color theme="1"/>
      <name val="ＭＳ 明朝"/>
      <family val="1"/>
      <charset val="128"/>
    </font>
    <font>
      <sz val="11"/>
      <name val="ＭＳ 明朝"/>
      <family val="1"/>
      <charset val="128"/>
    </font>
    <font>
      <sz val="11"/>
      <color rgb="FF000000"/>
      <name val="ＭＳ ゴシック"/>
      <family val="3"/>
      <charset val="128"/>
    </font>
    <font>
      <sz val="10.5"/>
      <color theme="1"/>
      <name val="ＭＳ 明朝"/>
      <family val="1"/>
      <charset val="128"/>
    </font>
    <font>
      <sz val="10.5"/>
      <name val="ＭＳ 明朝"/>
      <family val="1"/>
      <charset val="128"/>
    </font>
    <font>
      <sz val="12"/>
      <color theme="1"/>
      <name val="ＭＳ 明朝"/>
      <family val="1"/>
      <charset val="128"/>
    </font>
    <font>
      <sz val="11"/>
      <color theme="1"/>
      <name val="Segoe UI Symbol"/>
      <family val="2"/>
    </font>
    <font>
      <b/>
      <sz val="11"/>
      <color theme="1"/>
      <name val="ＭＳ 明朝"/>
      <family val="1"/>
      <charset val="128"/>
    </font>
    <font>
      <sz val="11"/>
      <color rgb="FF000000"/>
      <name val="ＭＳ 明朝"/>
      <family val="1"/>
      <charset val="128"/>
    </font>
    <font>
      <sz val="10.5"/>
      <color rgb="FF000000"/>
      <name val="ＭＳ 明朝"/>
      <family val="1"/>
      <charset val="128"/>
    </font>
    <font>
      <sz val="8"/>
      <name val="ＭＳ 明朝"/>
      <family val="1"/>
      <charset val="128"/>
    </font>
    <font>
      <sz val="9"/>
      <name val="ＭＳ 明朝"/>
      <family val="1"/>
      <charset val="128"/>
    </font>
    <font>
      <sz val="10"/>
      <name val="ＭＳ 明朝"/>
      <family val="1"/>
      <charset val="128"/>
    </font>
    <font>
      <sz val="8"/>
      <color theme="1"/>
      <name val="ＭＳ 明朝"/>
      <family val="1"/>
      <charset val="128"/>
    </font>
    <font>
      <sz val="9"/>
      <color theme="1"/>
      <name val="ＭＳ 明朝"/>
      <family val="1"/>
      <charset val="128"/>
    </font>
    <font>
      <sz val="10"/>
      <name val="ＭＳ Ｐ明朝"/>
      <family val="1"/>
      <charset val="128"/>
    </font>
    <font>
      <sz val="16"/>
      <name val="HG丸ｺﾞｼｯｸM-PRO"/>
      <family val="3"/>
      <charset val="128"/>
    </font>
    <font>
      <sz val="6"/>
      <name val="ＭＳ Ｐ明朝"/>
      <family val="1"/>
      <charset val="128"/>
    </font>
    <font>
      <sz val="6"/>
      <name val="ＭＳ Ｐゴシック"/>
      <family val="3"/>
      <charset val="128"/>
    </font>
    <font>
      <sz val="10"/>
      <name val="ＭＳ Ｐゴシック"/>
      <family val="3"/>
      <charset val="128"/>
    </font>
    <font>
      <sz val="12"/>
      <color theme="1"/>
      <name val="BIZ UDPゴシック"/>
      <family val="3"/>
      <charset val="128"/>
    </font>
    <font>
      <b/>
      <sz val="12"/>
      <color theme="1"/>
      <name val="BIZ UDPゴシック"/>
      <family val="3"/>
      <charset val="128"/>
    </font>
    <font>
      <sz val="12"/>
      <name val="ＭＳ Ｐ明朝"/>
      <family val="1"/>
      <charset val="128"/>
    </font>
    <font>
      <b/>
      <sz val="11"/>
      <name val="BIZ UDPゴシック"/>
      <family val="3"/>
      <charset val="128"/>
    </font>
    <font>
      <sz val="11"/>
      <name val="BIZ UDPゴシック"/>
      <family val="3"/>
      <charset val="128"/>
    </font>
    <font>
      <sz val="11"/>
      <name val="ＭＳ Ｐゴシック"/>
      <family val="3"/>
      <charset val="128"/>
    </font>
    <font>
      <sz val="11"/>
      <color theme="1"/>
      <name val="游ゴシック"/>
      <family val="3"/>
      <scheme val="minor"/>
    </font>
    <font>
      <sz val="12"/>
      <color theme="1"/>
      <name val="ＭＳ 明朝"/>
      <family val="1"/>
    </font>
    <font>
      <b/>
      <sz val="12"/>
      <color theme="1"/>
      <name val="ＭＳ 明朝"/>
      <family val="1"/>
    </font>
    <font>
      <b/>
      <sz val="14"/>
      <color theme="1"/>
      <name val="ＭＳ 明朝"/>
      <family val="1"/>
      <charset val="128"/>
    </font>
    <font>
      <sz val="6"/>
      <name val="ＭＳ Ｐゴシック"/>
      <family val="3"/>
    </font>
    <font>
      <sz val="12"/>
      <color theme="1"/>
      <name val="ＭＳ ゴシック"/>
      <family val="3"/>
    </font>
    <font>
      <sz val="11"/>
      <color theme="1"/>
      <name val="ＭＳ 明朝"/>
      <family val="1"/>
    </font>
    <font>
      <sz val="10"/>
      <color theme="1"/>
      <name val="ＭＳ 明朝"/>
      <family val="1"/>
    </font>
    <font>
      <sz val="6"/>
      <color theme="1"/>
      <name val="ＭＳ 明朝"/>
      <family val="1"/>
    </font>
    <font>
      <sz val="9"/>
      <color theme="1"/>
      <name val="ＭＳ 明朝"/>
      <family val="1"/>
    </font>
    <font>
      <sz val="6"/>
      <color theme="1"/>
      <name val="ＭＳ ゴシック"/>
      <family val="3"/>
    </font>
    <font>
      <b/>
      <sz val="12"/>
      <color theme="1"/>
      <name val="ＭＳ ゴシック"/>
      <family val="3"/>
    </font>
    <font>
      <b/>
      <sz val="11"/>
      <color theme="1"/>
      <name val="ＭＳ ゴシック"/>
      <family val="3"/>
    </font>
    <font>
      <sz val="9"/>
      <color theme="1"/>
      <name val="ＭＳ ゴシック"/>
      <family val="3"/>
    </font>
    <font>
      <sz val="9"/>
      <color theme="1"/>
      <name val="ＭＳ ゴシック"/>
      <family val="3"/>
      <charset val="128"/>
    </font>
    <font>
      <sz val="8"/>
      <color theme="1"/>
      <name val="ＭＳ 明朝"/>
      <family val="1"/>
    </font>
    <font>
      <sz val="8"/>
      <name val="ＭＳ Ｐ明朝"/>
      <family val="1"/>
      <charset val="128"/>
    </font>
    <font>
      <sz val="9"/>
      <name val="ＭＳ Ｐ明朝"/>
      <family val="1"/>
      <charset val="128"/>
    </font>
    <font>
      <sz val="8"/>
      <name val="ＭＳ Ｐゴシック"/>
      <family val="3"/>
      <charset val="128"/>
    </font>
    <font>
      <sz val="11"/>
      <color theme="1"/>
      <name val="BIZ UDPゴシック"/>
      <family val="3"/>
      <charset val="128"/>
    </font>
    <font>
      <u/>
      <sz val="11"/>
      <color theme="10"/>
      <name val="游ゴシック"/>
      <family val="2"/>
      <charset val="128"/>
      <scheme val="minor"/>
    </font>
    <font>
      <strike/>
      <sz val="11"/>
      <color theme="1"/>
      <name val="ＭＳ 明朝"/>
      <family val="1"/>
      <charset val="128"/>
    </font>
    <font>
      <sz val="11"/>
      <name val="ＭＳ ゴシック"/>
      <family val="3"/>
      <charset val="128"/>
    </font>
    <font>
      <b/>
      <u/>
      <sz val="11"/>
      <name val="ＭＳ 明朝"/>
      <family val="1"/>
      <charset val="128"/>
    </font>
    <font>
      <sz val="11"/>
      <color theme="1"/>
      <name val="ＭＳ Ｐゴシック"/>
      <family val="3"/>
      <charset val="128"/>
    </font>
    <font>
      <sz val="11"/>
      <color theme="1"/>
      <name val="Century"/>
      <family val="1"/>
    </font>
    <font>
      <sz val="12"/>
      <name val="ＭＳ 明朝"/>
      <family val="1"/>
      <charset val="128"/>
    </font>
    <font>
      <b/>
      <sz val="12"/>
      <name val="HG丸ｺﾞｼｯｸM-PRO"/>
      <family val="3"/>
      <charset val="128"/>
    </font>
    <font>
      <sz val="10"/>
      <name val="ＭＳ ゴシック"/>
      <family val="3"/>
      <charset val="128"/>
    </font>
    <font>
      <sz val="11"/>
      <color theme="0"/>
      <name val="ＭＳ 明朝"/>
      <family val="1"/>
      <charset val="128"/>
    </font>
    <font>
      <sz val="11"/>
      <name val="BIZ UDゴシック"/>
      <family val="3"/>
      <charset val="128"/>
    </font>
    <font>
      <sz val="11"/>
      <color theme="1"/>
      <name val="游ゴシック"/>
      <family val="2"/>
      <charset val="128"/>
      <scheme val="minor"/>
    </font>
    <font>
      <b/>
      <sz val="20"/>
      <name val="ＭＳ 明朝"/>
      <family val="1"/>
      <charset val="128"/>
    </font>
    <font>
      <b/>
      <sz val="11"/>
      <name val="ＭＳ 明朝"/>
      <family val="1"/>
      <charset val="128"/>
    </font>
    <font>
      <b/>
      <sz val="13"/>
      <name val="HG丸ｺﾞｼｯｸM-PRO"/>
      <family val="3"/>
      <charset val="128"/>
    </font>
    <font>
      <sz val="10"/>
      <color theme="0"/>
      <name val="ＭＳ 明朝"/>
      <family val="1"/>
      <charset val="128"/>
    </font>
    <font>
      <sz val="14"/>
      <name val="HG丸ｺﾞｼｯｸM-PRO"/>
      <family val="3"/>
      <charset val="128"/>
    </font>
    <font>
      <b/>
      <sz val="9"/>
      <color indexed="81"/>
      <name val="ＭＳ Ｐゴシック"/>
      <family val="3"/>
      <charset val="128"/>
    </font>
    <font>
      <sz val="9"/>
      <color indexed="81"/>
      <name val="ＭＳ Ｐゴシック"/>
      <family val="3"/>
      <charset val="128"/>
    </font>
    <font>
      <sz val="14"/>
      <color theme="1"/>
      <name val="ＭＳ ゴシック"/>
      <family val="3"/>
      <charset val="128"/>
    </font>
    <font>
      <b/>
      <sz val="10"/>
      <name val="ＭＳ 明朝"/>
      <family val="1"/>
      <charset val="128"/>
    </font>
    <font>
      <sz val="10"/>
      <name val="Century"/>
      <family val="1"/>
    </font>
    <font>
      <sz val="12"/>
      <name val="ＭＳ Ｐゴシック"/>
      <family val="3"/>
      <charset val="128"/>
    </font>
    <font>
      <b/>
      <sz val="9"/>
      <name val="ＭＳ Ｐゴシック"/>
      <family val="3"/>
      <charset val="128"/>
    </font>
    <font>
      <b/>
      <sz val="8"/>
      <name val="ＭＳ Ｐゴシック"/>
      <family val="3"/>
      <charset val="128"/>
    </font>
    <font>
      <b/>
      <sz val="10"/>
      <name val="ＭＳ Ｐゴシック"/>
      <family val="3"/>
      <charset val="128"/>
    </font>
    <font>
      <b/>
      <sz val="18"/>
      <name val="ＭＳ Ｐゴシック"/>
      <family val="3"/>
      <charset val="128"/>
    </font>
    <font>
      <sz val="9"/>
      <name val="ＭＳ Ｐゴシック"/>
      <family val="3"/>
      <charset val="128"/>
    </font>
    <font>
      <sz val="11"/>
      <color theme="1"/>
      <name val="ＭＳ ゴシック"/>
      <family val="2"/>
      <charset val="128"/>
    </font>
    <font>
      <sz val="14"/>
      <name val="ＭＳ 明朝"/>
      <family val="1"/>
      <charset val="128"/>
    </font>
    <font>
      <sz val="6"/>
      <name val="ＭＳ ゴシック"/>
      <family val="2"/>
      <charset val="128"/>
    </font>
    <font>
      <sz val="16"/>
      <color theme="1"/>
      <name val="ＭＳ 明朝"/>
      <family val="1"/>
      <charset val="128"/>
    </font>
    <font>
      <b/>
      <sz val="11"/>
      <color theme="1"/>
      <name val="BIZ UDPゴシック"/>
      <family val="3"/>
      <charset val="128"/>
    </font>
    <font>
      <sz val="11"/>
      <color theme="1"/>
      <name val="HG丸ｺﾞｼｯｸM-PRO"/>
      <family val="3"/>
      <charset val="128"/>
    </font>
    <font>
      <sz val="11"/>
      <color theme="1"/>
      <name val="HGS教科書体"/>
      <family val="1"/>
      <charset val="128"/>
    </font>
    <font>
      <b/>
      <sz val="16"/>
      <name val="ＭＳ Ｐゴシック"/>
      <family val="3"/>
      <charset val="128"/>
    </font>
    <font>
      <sz val="14"/>
      <name val="ＭＳ Ｐゴシック"/>
      <family val="3"/>
      <charset val="128"/>
    </font>
    <font>
      <sz val="16"/>
      <name val="ＭＳ Ｐゴシック"/>
      <family val="3"/>
      <charset val="128"/>
    </font>
    <font>
      <sz val="18"/>
      <name val="ＭＳ Ｐゴシック"/>
      <family val="3"/>
      <charset val="128"/>
    </font>
    <font>
      <b/>
      <sz val="12"/>
      <name val="ＭＳ Ｐゴシック"/>
      <family val="3"/>
      <charset val="128"/>
    </font>
    <font>
      <sz val="18"/>
      <color theme="1"/>
      <name val="游ゴシック"/>
      <family val="2"/>
      <charset val="128"/>
      <scheme val="minor"/>
    </font>
    <font>
      <sz val="18"/>
      <color theme="1"/>
      <name val="游ゴシック"/>
      <family val="3"/>
      <charset val="128"/>
      <scheme val="minor"/>
    </font>
    <font>
      <sz val="11"/>
      <color theme="1"/>
      <name val="游ゴシック"/>
      <family val="3"/>
      <charset val="128"/>
      <scheme val="minor"/>
    </font>
    <font>
      <sz val="11"/>
      <name val="游ゴシック"/>
      <family val="2"/>
      <charset val="128"/>
      <scheme val="minor"/>
    </font>
    <font>
      <b/>
      <sz val="20"/>
      <name val="游ゴシック"/>
      <family val="3"/>
      <charset val="128"/>
      <scheme val="minor"/>
    </font>
    <font>
      <sz val="16"/>
      <name val="游ゴシック"/>
      <family val="2"/>
      <charset val="128"/>
      <scheme val="minor"/>
    </font>
    <font>
      <sz val="22"/>
      <name val="HG丸ｺﾞｼｯｸM-PRO"/>
      <family val="3"/>
      <charset val="128"/>
    </font>
    <font>
      <b/>
      <u/>
      <sz val="22"/>
      <color rgb="FFFF0000"/>
      <name val="HG丸ｺﾞｼｯｸM-PRO"/>
      <family val="3"/>
      <charset val="128"/>
    </font>
    <font>
      <sz val="11"/>
      <name val="HG丸ｺﾞｼｯｸM-PRO"/>
      <family val="3"/>
      <charset val="128"/>
    </font>
    <font>
      <sz val="18"/>
      <name val="HG丸ｺﾞｼｯｸM-PRO"/>
      <family val="3"/>
      <charset val="128"/>
    </font>
    <font>
      <sz val="20"/>
      <name val="HG丸ｺﾞｼｯｸM-PRO"/>
      <family val="3"/>
      <charset val="128"/>
    </font>
    <font>
      <sz val="16"/>
      <color rgb="FFFF0000"/>
      <name val="HG丸ｺﾞｼｯｸM-PRO"/>
      <family val="3"/>
      <charset val="128"/>
    </font>
    <font>
      <sz val="15"/>
      <name val="HG丸ｺﾞｼｯｸM-PRO"/>
      <family val="3"/>
      <charset val="128"/>
    </font>
    <font>
      <sz val="16"/>
      <color rgb="FFFF0000"/>
      <name val="游ゴシック"/>
      <family val="2"/>
      <charset val="128"/>
      <scheme val="minor"/>
    </font>
    <font>
      <sz val="18"/>
      <name val="游ゴシック"/>
      <family val="2"/>
      <charset val="128"/>
      <scheme val="minor"/>
    </font>
    <font>
      <sz val="14"/>
      <color rgb="FFFF0000"/>
      <name val="HG丸ｺﾞｼｯｸM-PRO"/>
      <family val="3"/>
      <charset val="128"/>
    </font>
    <font>
      <sz val="16"/>
      <name val="游ゴシック"/>
      <family val="3"/>
      <charset val="128"/>
      <scheme val="minor"/>
    </font>
    <font>
      <b/>
      <sz val="20"/>
      <name val="ＭＳ Ｐゴシック"/>
      <family val="3"/>
      <charset val="128"/>
    </font>
    <font>
      <b/>
      <sz val="14"/>
      <name val="ＭＳ Ｐゴシック"/>
      <family val="3"/>
      <charset val="128"/>
    </font>
    <font>
      <sz val="12"/>
      <name val="HG丸ｺﾞｼｯｸM-PRO"/>
      <family val="3"/>
      <charset val="128"/>
    </font>
    <font>
      <b/>
      <sz val="12"/>
      <name val="游ゴシック"/>
      <family val="3"/>
      <charset val="128"/>
      <scheme val="minor"/>
    </font>
    <font>
      <sz val="18"/>
      <name val="游ゴシック"/>
      <family val="3"/>
      <charset val="128"/>
      <scheme val="minor"/>
    </font>
    <font>
      <b/>
      <sz val="11"/>
      <color rgb="FFFF0000"/>
      <name val="BIZ UDPゴシック"/>
      <family val="3"/>
      <charset val="128"/>
    </font>
    <font>
      <sz val="11"/>
      <name val="游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indexed="43"/>
        <bgColor indexed="64"/>
      </patternFill>
    </fill>
    <fill>
      <patternFill patternType="solid">
        <fgColor indexed="9"/>
        <bgColor indexed="64"/>
      </patternFill>
    </fill>
    <fill>
      <patternFill patternType="solid">
        <fgColor indexed="27"/>
        <bgColor indexed="64"/>
      </patternFill>
    </fill>
    <fill>
      <patternFill patternType="solid">
        <fgColor rgb="FFCCFFFF"/>
        <bgColor indexed="64"/>
      </patternFill>
    </fill>
    <fill>
      <patternFill patternType="solid">
        <fgColor rgb="FFCCFFCC"/>
        <bgColor indexed="64"/>
      </patternFill>
    </fill>
    <fill>
      <patternFill patternType="solid">
        <fgColor rgb="FFCCECFF"/>
        <bgColor indexed="64"/>
      </patternFill>
    </fill>
  </fills>
  <borders count="277">
    <border>
      <left/>
      <right/>
      <top/>
      <bottom/>
      <diagonal/>
    </border>
    <border>
      <left style="medium">
        <color indexed="64"/>
      </left>
      <right/>
      <top style="medium">
        <color indexed="64"/>
      </top>
      <bottom style="thin">
        <color auto="1"/>
      </bottom>
      <diagonal/>
    </border>
    <border>
      <left/>
      <right/>
      <top style="medium">
        <color indexed="64"/>
      </top>
      <bottom style="thin">
        <color indexed="64"/>
      </bottom>
      <diagonal/>
    </border>
    <border>
      <left/>
      <right style="medium">
        <color indexed="64"/>
      </right>
      <top style="medium">
        <color indexed="64"/>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top style="medium">
        <color auto="1"/>
      </top>
      <bottom/>
      <diagonal/>
    </border>
    <border>
      <left/>
      <right style="medium">
        <color auto="1"/>
      </right>
      <top style="medium">
        <color auto="1"/>
      </top>
      <bottom/>
      <diagonal/>
    </border>
    <border>
      <left style="thin">
        <color auto="1"/>
      </left>
      <right/>
      <top/>
      <bottom/>
      <diagonal/>
    </border>
    <border>
      <left/>
      <right style="medium">
        <color auto="1"/>
      </right>
      <top/>
      <bottom/>
      <diagonal/>
    </border>
    <border>
      <left/>
      <right/>
      <top/>
      <bottom style="medium">
        <color auto="1"/>
      </bottom>
      <diagonal/>
    </border>
    <border>
      <left/>
      <right style="medium">
        <color indexed="64"/>
      </right>
      <top/>
      <bottom style="medium">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bottom style="medium">
        <color indexed="64"/>
      </bottom>
      <diagonal/>
    </border>
    <border>
      <left style="medium">
        <color auto="1"/>
      </left>
      <right/>
      <top style="medium">
        <color auto="1"/>
      </top>
      <bottom/>
      <diagonal/>
    </border>
    <border>
      <left style="medium">
        <color auto="1"/>
      </left>
      <right/>
      <top/>
      <bottom/>
      <diagonal/>
    </border>
    <border>
      <left/>
      <right style="thin">
        <color auto="1"/>
      </right>
      <top/>
      <bottom/>
      <diagonal/>
    </border>
    <border>
      <left/>
      <right/>
      <top style="thin">
        <color auto="1"/>
      </top>
      <bottom style="thin">
        <color auto="1"/>
      </bottom>
      <diagonal/>
    </border>
    <border>
      <left style="thin">
        <color auto="1"/>
      </left>
      <right style="medium">
        <color indexed="64"/>
      </right>
      <top style="thin">
        <color auto="1"/>
      </top>
      <bottom style="thin">
        <color auto="1"/>
      </bottom>
      <diagonal/>
    </border>
    <border>
      <left/>
      <right style="thin">
        <color auto="1"/>
      </right>
      <top/>
      <bottom style="thin">
        <color auto="1"/>
      </bottom>
      <diagonal/>
    </border>
    <border>
      <left/>
      <right/>
      <top style="double">
        <color auto="1"/>
      </top>
      <bottom style="medium">
        <color indexed="64"/>
      </bottom>
      <diagonal/>
    </border>
    <border>
      <left/>
      <right style="thin">
        <color auto="1"/>
      </right>
      <top style="double">
        <color auto="1"/>
      </top>
      <bottom style="medium">
        <color indexed="64"/>
      </bottom>
      <diagonal/>
    </border>
    <border>
      <left style="medium">
        <color indexed="64"/>
      </left>
      <right/>
      <top style="double">
        <color auto="1"/>
      </top>
      <bottom style="medium">
        <color indexed="64"/>
      </bottom>
      <diagonal/>
    </border>
    <border>
      <left style="thin">
        <color auto="1"/>
      </left>
      <right style="medium">
        <color auto="1"/>
      </right>
      <top style="thin">
        <color auto="1"/>
      </top>
      <bottom/>
      <diagonal/>
    </border>
    <border>
      <left style="thin">
        <color auto="1"/>
      </left>
      <right style="thin">
        <color auto="1"/>
      </right>
      <top style="thin">
        <color auto="1"/>
      </top>
      <bottom/>
      <diagonal/>
    </border>
    <border>
      <left style="medium">
        <color indexed="64"/>
      </left>
      <right style="thin">
        <color auto="1"/>
      </right>
      <top style="thin">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top style="medium">
        <color indexed="64"/>
      </top>
      <bottom style="thin">
        <color auto="1"/>
      </bottom>
      <diagonal/>
    </border>
    <border>
      <left style="thin">
        <color auto="1"/>
      </left>
      <right/>
      <top/>
      <bottom style="medium">
        <color auto="1"/>
      </bottom>
      <diagonal/>
    </border>
    <border>
      <left/>
      <right style="thin">
        <color auto="1"/>
      </right>
      <top/>
      <bottom style="medium">
        <color auto="1"/>
      </bottom>
      <diagonal/>
    </border>
    <border>
      <left/>
      <right style="medium">
        <color auto="1"/>
      </right>
      <top style="thin">
        <color auto="1"/>
      </top>
      <bottom/>
      <diagonal/>
    </border>
    <border>
      <left style="thin">
        <color auto="1"/>
      </left>
      <right/>
      <top style="medium">
        <color auto="1"/>
      </top>
      <bottom/>
      <diagonal/>
    </border>
    <border>
      <left/>
      <right style="thin">
        <color auto="1"/>
      </right>
      <top style="medium">
        <color indexed="64"/>
      </top>
      <bottom style="thin">
        <color auto="1"/>
      </bottom>
      <diagonal/>
    </border>
    <border>
      <left/>
      <right style="thin">
        <color auto="1"/>
      </right>
      <top style="medium">
        <color auto="1"/>
      </top>
      <bottom/>
      <diagonal/>
    </border>
    <border>
      <left style="thin">
        <color auto="1"/>
      </left>
      <right style="medium">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thin">
        <color auto="1"/>
      </top>
      <bottom/>
      <diagonal/>
    </border>
    <border>
      <left/>
      <right style="medium">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indexed="64"/>
      </left>
      <right/>
      <top/>
      <bottom style="thin">
        <color auto="1"/>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bottom style="double">
        <color indexed="64"/>
      </bottom>
      <diagonal/>
    </border>
    <border>
      <left style="medium">
        <color indexed="64"/>
      </left>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right/>
      <top style="thin">
        <color indexed="64"/>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bottom style="thin">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top style="double">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diagonalUp="1">
      <left style="medium">
        <color indexed="64"/>
      </left>
      <right/>
      <top style="double">
        <color indexed="64"/>
      </top>
      <bottom style="medium">
        <color indexed="64"/>
      </bottom>
      <diagonal style="thin">
        <color indexed="64"/>
      </diagonal>
    </border>
    <border diagonalUp="1">
      <left/>
      <right style="thin">
        <color indexed="64"/>
      </right>
      <top style="double">
        <color indexed="64"/>
      </top>
      <bottom style="medium">
        <color indexed="64"/>
      </bottom>
      <diagonal style="thin">
        <color indexed="64"/>
      </diagonal>
    </border>
    <border diagonalUp="1">
      <left style="thin">
        <color indexed="64"/>
      </left>
      <right/>
      <top style="double">
        <color indexed="64"/>
      </top>
      <bottom style="medium">
        <color indexed="64"/>
      </bottom>
      <diagonal style="thin">
        <color indexed="64"/>
      </diagonal>
    </border>
    <border diagonalUp="1">
      <left style="thin">
        <color indexed="64"/>
      </left>
      <right style="thin">
        <color indexed="64"/>
      </right>
      <top style="double">
        <color indexed="64"/>
      </top>
      <bottom style="medium">
        <color indexed="64"/>
      </bottom>
      <diagonal style="thin">
        <color indexed="64"/>
      </diagonal>
    </border>
    <border diagonalUp="1">
      <left/>
      <right/>
      <top style="double">
        <color indexed="64"/>
      </top>
      <bottom style="medium">
        <color indexed="64"/>
      </bottom>
      <diagonal style="thin">
        <color indexed="64"/>
      </diagonal>
    </border>
    <border diagonalUp="1">
      <left style="thin">
        <color indexed="64"/>
      </left>
      <right style="medium">
        <color indexed="64"/>
      </right>
      <top style="double">
        <color indexed="64"/>
      </top>
      <bottom style="medium">
        <color indexed="64"/>
      </bottom>
      <diagonal style="thin">
        <color indexed="64"/>
      </diagonal>
    </border>
    <border diagonalUp="1">
      <left style="medium">
        <color indexed="64"/>
      </left>
      <right style="thin">
        <color indexed="64"/>
      </right>
      <top style="double">
        <color indexed="64"/>
      </top>
      <bottom style="medium">
        <color indexed="64"/>
      </bottom>
      <diagonal style="thin">
        <color indexed="64"/>
      </diagonal>
    </border>
    <border>
      <left style="thin">
        <color indexed="64"/>
      </left>
      <right style="thin">
        <color indexed="64"/>
      </right>
      <top style="medium">
        <color indexed="64"/>
      </top>
      <bottom style="medium">
        <color indexed="64"/>
      </bottom>
      <diagonal/>
    </border>
    <border diagonalUp="1">
      <left style="thin">
        <color indexed="64"/>
      </left>
      <right style="thin">
        <color indexed="64"/>
      </right>
      <top/>
      <bottom style="medium">
        <color indexed="64"/>
      </bottom>
      <diagonal style="thin">
        <color indexed="64"/>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diagonalUp="1">
      <left/>
      <right style="medium">
        <color indexed="64"/>
      </right>
      <top style="double">
        <color indexed="64"/>
      </top>
      <bottom style="medium">
        <color indexed="64"/>
      </bottom>
      <diagonal style="thin">
        <color indexed="64"/>
      </diagonal>
    </border>
    <border>
      <left style="thin">
        <color auto="1"/>
      </left>
      <right style="medium">
        <color auto="1"/>
      </right>
      <top style="medium">
        <color auto="1"/>
      </top>
      <bottom style="medium">
        <color indexed="64"/>
      </bottom>
      <diagonal/>
    </border>
    <border>
      <left/>
      <right style="medium">
        <color indexed="64"/>
      </right>
      <top style="medium">
        <color auto="1"/>
      </top>
      <bottom style="medium">
        <color indexed="64"/>
      </bottom>
      <diagonal/>
    </border>
    <border>
      <left style="double">
        <color auto="1"/>
      </left>
      <right style="thin">
        <color auto="1"/>
      </right>
      <top style="medium">
        <color indexed="64"/>
      </top>
      <bottom style="thin">
        <color auto="1"/>
      </bottom>
      <diagonal/>
    </border>
    <border>
      <left style="double">
        <color auto="1"/>
      </left>
      <right style="thin">
        <color auto="1"/>
      </right>
      <top style="thin">
        <color auto="1"/>
      </top>
      <bottom/>
      <diagonal/>
    </border>
    <border>
      <left style="double">
        <color auto="1"/>
      </left>
      <right style="thin">
        <color auto="1"/>
      </right>
      <top/>
      <bottom/>
      <diagonal/>
    </border>
    <border>
      <left style="double">
        <color auto="1"/>
      </left>
      <right style="thin">
        <color auto="1"/>
      </right>
      <top style="double">
        <color auto="1"/>
      </top>
      <bottom style="thin">
        <color auto="1"/>
      </bottom>
      <diagonal/>
    </border>
    <border>
      <left style="double">
        <color auto="1"/>
      </left>
      <right style="thin">
        <color auto="1"/>
      </right>
      <top style="thin">
        <color auto="1"/>
      </top>
      <bottom style="thin">
        <color auto="1"/>
      </bottom>
      <diagonal/>
    </border>
    <border>
      <left style="double">
        <color auto="1"/>
      </left>
      <right style="thin">
        <color auto="1"/>
      </right>
      <top style="thin">
        <color auto="1"/>
      </top>
      <bottom style="double">
        <color indexed="64"/>
      </bottom>
      <diagonal/>
    </border>
    <border>
      <left style="thin">
        <color auto="1"/>
      </left>
      <right style="thin">
        <color auto="1"/>
      </right>
      <top style="double">
        <color auto="1"/>
      </top>
      <bottom style="medium">
        <color auto="1"/>
      </bottom>
      <diagonal/>
    </border>
    <border>
      <left style="thin">
        <color auto="1"/>
      </left>
      <right style="double">
        <color indexed="64"/>
      </right>
      <top style="double">
        <color indexed="64"/>
      </top>
      <bottom style="medium">
        <color indexed="64"/>
      </bottom>
      <diagonal/>
    </border>
    <border>
      <left style="thin">
        <color auto="1"/>
      </left>
      <right style="medium">
        <color auto="1"/>
      </right>
      <top style="double">
        <color auto="1"/>
      </top>
      <bottom style="medium">
        <color auto="1"/>
      </bottom>
      <diagonal/>
    </border>
    <border>
      <left/>
      <right/>
      <top style="medium">
        <color indexed="64"/>
      </top>
      <bottom style="medium">
        <color indexed="64"/>
      </bottom>
      <diagonal/>
    </border>
    <border>
      <left/>
      <right style="thin">
        <color auto="1"/>
      </right>
      <top style="medium">
        <color auto="1"/>
      </top>
      <bottom style="medium">
        <color indexed="64"/>
      </bottom>
      <diagonal/>
    </border>
    <border>
      <left style="medium">
        <color auto="1"/>
      </left>
      <right/>
      <top style="medium">
        <color indexed="64"/>
      </top>
      <bottom style="medium">
        <color indexed="64"/>
      </bottom>
      <diagonal/>
    </border>
    <border>
      <left style="thin">
        <color indexed="64"/>
      </left>
      <right style="thin">
        <color indexed="8"/>
      </right>
      <top style="thin">
        <color indexed="64"/>
      </top>
      <bottom/>
      <diagonal/>
    </border>
    <border>
      <left style="thin">
        <color indexed="8"/>
      </left>
      <right style="thin">
        <color indexed="8"/>
      </right>
      <top style="thin">
        <color indexed="64"/>
      </top>
      <bottom/>
      <diagonal/>
    </border>
    <border>
      <left style="thin">
        <color indexed="8"/>
      </left>
      <right/>
      <top style="thin">
        <color indexed="64"/>
      </top>
      <bottom/>
      <diagonal/>
    </border>
    <border>
      <left/>
      <right style="thin">
        <color indexed="8"/>
      </right>
      <top style="thin">
        <color indexed="64"/>
      </top>
      <bottom/>
      <diagonal/>
    </border>
    <border>
      <left style="thin">
        <color indexed="64"/>
      </left>
      <right style="thin">
        <color indexed="64"/>
      </right>
      <top style="thin">
        <color indexed="64"/>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right style="thin">
        <color indexed="8"/>
      </right>
      <top/>
      <bottom/>
      <diagonal/>
    </border>
    <border>
      <left style="thin">
        <color indexed="64"/>
      </left>
      <right style="thin">
        <color indexed="64"/>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diagonal/>
    </border>
    <border>
      <left/>
      <right/>
      <top style="thin">
        <color indexed="8"/>
      </top>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64"/>
      </bottom>
      <diagonal/>
    </border>
    <border>
      <left style="thin">
        <color indexed="8"/>
      </left>
      <right style="thin">
        <color indexed="64"/>
      </right>
      <top/>
      <bottom/>
      <diagonal/>
    </border>
    <border>
      <left style="thin">
        <color indexed="8"/>
      </left>
      <right style="thin">
        <color indexed="64"/>
      </right>
      <top/>
      <bottom style="thin">
        <color indexed="8"/>
      </bottom>
      <diagonal/>
    </border>
    <border>
      <left style="thin">
        <color indexed="64"/>
      </left>
      <right style="thin">
        <color indexed="8"/>
      </right>
      <top/>
      <bottom style="thin">
        <color indexed="64"/>
      </bottom>
      <diagonal/>
    </border>
    <border>
      <left style="thin">
        <color indexed="8"/>
      </left>
      <right style="thin">
        <color indexed="8"/>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8"/>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8"/>
      </right>
      <top style="thin">
        <color indexed="8"/>
      </top>
      <bottom style="thin">
        <color indexed="64"/>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64"/>
      </right>
      <top style="thin">
        <color indexed="8"/>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diagonalUp="1">
      <left style="thin">
        <color indexed="64"/>
      </left>
      <right style="medium">
        <color indexed="64"/>
      </right>
      <top style="double">
        <color indexed="64"/>
      </top>
      <bottom style="thin">
        <color indexed="64"/>
      </bottom>
      <diagonal style="thin">
        <color indexed="64"/>
      </diagonal>
    </border>
    <border diagonalUp="1">
      <left style="thin">
        <color indexed="64"/>
      </left>
      <right/>
      <top style="double">
        <color indexed="64"/>
      </top>
      <bottom style="thin">
        <color indexed="64"/>
      </bottom>
      <diagonal style="thin">
        <color indexed="64"/>
      </diagonal>
    </border>
    <border diagonalUp="1">
      <left style="thin">
        <color indexed="64"/>
      </left>
      <right style="medium">
        <color indexed="64"/>
      </right>
      <top/>
      <bottom style="thin">
        <color indexed="64"/>
      </bottom>
      <diagonal style="thin">
        <color indexed="64"/>
      </diagonal>
    </border>
    <border diagonalUp="1">
      <left style="thin">
        <color indexed="64"/>
      </left>
      <right/>
      <top/>
      <bottom style="thin">
        <color indexed="64"/>
      </bottom>
      <diagonal style="thin">
        <color indexed="64"/>
      </diagonal>
    </border>
    <border diagonalUp="1">
      <left style="thin">
        <color indexed="64"/>
      </left>
      <right style="medium">
        <color indexed="64"/>
      </right>
      <top style="thin">
        <color indexed="64"/>
      </top>
      <bottom style="double">
        <color indexed="64"/>
      </bottom>
      <diagonal style="thin">
        <color indexed="64"/>
      </diagonal>
    </border>
    <border diagonalUp="1">
      <left style="thin">
        <color indexed="64"/>
      </left>
      <right/>
      <top style="thin">
        <color indexed="64"/>
      </top>
      <bottom style="double">
        <color indexed="64"/>
      </bottom>
      <diagonal style="thin">
        <color indexed="64"/>
      </diagonal>
    </border>
    <border diagonalUp="1">
      <left style="medium">
        <color indexed="64"/>
      </left>
      <right style="medium">
        <color indexed="64"/>
      </right>
      <top style="double">
        <color indexed="64"/>
      </top>
      <bottom style="medium">
        <color indexed="64"/>
      </bottom>
      <diagonal style="thin">
        <color indexed="64"/>
      </diagonal>
    </border>
    <border>
      <left/>
      <right style="thin">
        <color indexed="64"/>
      </right>
      <top style="thin">
        <color indexed="64"/>
      </top>
      <bottom/>
      <diagonal/>
    </border>
    <border>
      <left/>
      <right/>
      <top style="thin">
        <color indexed="64"/>
      </top>
      <bottom/>
      <diagonal/>
    </border>
    <border diagonalUp="1">
      <left style="thin">
        <color indexed="64"/>
      </left>
      <right style="thin">
        <color indexed="64"/>
      </right>
      <top style="double">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top style="thin">
        <color indexed="64"/>
      </top>
      <bottom style="medium">
        <color indexed="64"/>
      </bottom>
      <diagonal style="thin">
        <color indexed="64"/>
      </diagonal>
    </border>
    <border>
      <left/>
      <right style="medium">
        <color indexed="64"/>
      </right>
      <top/>
      <bottom style="thin">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uble">
        <color indexed="64"/>
      </bottom>
      <diagonal style="thin">
        <color indexed="64"/>
      </diagonal>
    </border>
    <border diagonalUp="1">
      <left style="thin">
        <color indexed="64"/>
      </left>
      <right/>
      <top/>
      <bottom style="medium">
        <color indexed="64"/>
      </bottom>
      <diagonal style="thin">
        <color indexed="64"/>
      </diagonal>
    </border>
    <border>
      <left style="thin">
        <color auto="1"/>
      </left>
      <right style="thin">
        <color auto="1"/>
      </right>
      <top style="thin">
        <color indexed="64"/>
      </top>
      <bottom style="hair">
        <color rgb="FFFF0000"/>
      </bottom>
      <diagonal/>
    </border>
    <border>
      <left style="thin">
        <color auto="1"/>
      </left>
      <right style="thin">
        <color auto="1"/>
      </right>
      <top style="hair">
        <color rgb="FFFF0000"/>
      </top>
      <bottom style="thin">
        <color indexed="64"/>
      </bottom>
      <diagonal/>
    </border>
    <border>
      <left style="thin">
        <color indexed="64"/>
      </left>
      <right style="hair">
        <color auto="1"/>
      </right>
      <top style="thin">
        <color indexed="64"/>
      </top>
      <bottom style="hair">
        <color auto="1"/>
      </bottom>
      <diagonal/>
    </border>
    <border>
      <left style="hair">
        <color auto="1"/>
      </left>
      <right style="thin">
        <color indexed="64"/>
      </right>
      <top style="thin">
        <color indexed="64"/>
      </top>
      <bottom style="hair">
        <color auto="1"/>
      </bottom>
      <diagonal/>
    </border>
    <border>
      <left style="thin">
        <color indexed="64"/>
      </left>
      <right style="hair">
        <color auto="1"/>
      </right>
      <top style="hair">
        <color auto="1"/>
      </top>
      <bottom style="hair">
        <color auto="1"/>
      </bottom>
      <diagonal/>
    </border>
    <border>
      <left style="thin">
        <color indexed="64"/>
      </left>
      <right style="hair">
        <color auto="1"/>
      </right>
      <top style="hair">
        <color auto="1"/>
      </top>
      <bottom style="thin">
        <color indexed="64"/>
      </bottom>
      <diagonal/>
    </border>
    <border>
      <left/>
      <right style="thin">
        <color rgb="FFFF0000"/>
      </right>
      <top style="thin">
        <color indexed="64"/>
      </top>
      <bottom/>
      <diagonal/>
    </border>
    <border>
      <left/>
      <right style="thin">
        <color rgb="FFFF0000"/>
      </right>
      <top/>
      <bottom style="thin">
        <color indexed="64"/>
      </bottom>
      <diagonal/>
    </border>
    <border>
      <left style="thin">
        <color indexed="64"/>
      </left>
      <right style="thin">
        <color rgb="FFFF0000"/>
      </right>
      <top style="thin">
        <color indexed="64"/>
      </top>
      <bottom/>
      <diagonal/>
    </border>
    <border>
      <left style="thin">
        <color auto="1"/>
      </left>
      <right style="thin">
        <color auto="1"/>
      </right>
      <top/>
      <bottom style="thin">
        <color rgb="FFFF0000"/>
      </bottom>
      <diagonal/>
    </border>
    <border>
      <left style="thin">
        <color indexed="64"/>
      </left>
      <right style="thin">
        <color rgb="FFFF0000"/>
      </right>
      <top/>
      <bottom style="thin">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rgb="FFFF0000"/>
      </left>
      <right style="thin">
        <color auto="1"/>
      </right>
      <top style="thin">
        <color indexed="64"/>
      </top>
      <bottom style="hair">
        <color auto="1"/>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rgb="FFFF0000"/>
      </left>
      <right style="thin">
        <color auto="1"/>
      </right>
      <top style="hair">
        <color auto="1"/>
      </top>
      <bottom style="hair">
        <color auto="1"/>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diagonal/>
    </border>
    <border>
      <left/>
      <right style="thin">
        <color indexed="64"/>
      </right>
      <top style="hair">
        <color indexed="64"/>
      </top>
      <bottom style="thin">
        <color indexed="64"/>
      </bottom>
      <diagonal/>
    </border>
    <border>
      <left style="thin">
        <color rgb="FFFF0000"/>
      </left>
      <right style="thin">
        <color auto="1"/>
      </right>
      <top style="hair">
        <color auto="1"/>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uble">
        <color indexed="64"/>
      </bottom>
      <diagonal/>
    </border>
    <border>
      <left/>
      <right/>
      <top/>
      <bottom style="thick">
        <color indexed="64"/>
      </bottom>
      <diagonal/>
    </border>
    <border>
      <left style="thin">
        <color indexed="8"/>
      </left>
      <right/>
      <top style="thin">
        <color indexed="8"/>
      </top>
      <bottom/>
      <diagonal/>
    </border>
    <border>
      <left style="thin">
        <color indexed="8"/>
      </left>
      <right style="thin">
        <color indexed="8"/>
      </right>
      <top style="thin">
        <color indexed="8"/>
      </top>
      <bottom style="thin">
        <color indexed="8"/>
      </bottom>
      <diagonal/>
    </border>
    <border>
      <left/>
      <right/>
      <top style="thin">
        <color indexed="8"/>
      </top>
      <bottom/>
      <diagonal/>
    </border>
    <border>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8"/>
      </left>
      <right/>
      <top style="thin">
        <color indexed="64"/>
      </top>
      <bottom/>
      <diagonal/>
    </border>
    <border>
      <left/>
      <right style="thin">
        <color indexed="64"/>
      </right>
      <top/>
      <bottom style="thin">
        <color indexed="8"/>
      </bottom>
      <diagonal/>
    </border>
    <border>
      <left style="thin">
        <color indexed="8"/>
      </left>
      <right/>
      <top style="thin">
        <color indexed="8"/>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diagonal style="thin">
        <color indexed="64"/>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double">
        <color indexed="64"/>
      </bottom>
      <diagonal style="thin">
        <color indexed="64"/>
      </diagonal>
    </border>
    <border>
      <left style="thin">
        <color indexed="64"/>
      </left>
      <right style="thin">
        <color indexed="64"/>
      </right>
      <top style="dotted">
        <color indexed="64"/>
      </top>
      <bottom/>
      <diagonal/>
    </border>
    <border>
      <left/>
      <right/>
      <top style="thin">
        <color indexed="64"/>
      </top>
      <bottom style="thin">
        <color indexed="64"/>
      </bottom>
      <diagonal/>
    </border>
    <border>
      <left/>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top style="hair">
        <color indexed="64"/>
      </top>
      <bottom style="thin">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indexed="64"/>
      </top>
      <bottom style="thin">
        <color indexed="64"/>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dotted">
        <color indexed="64"/>
      </top>
      <bottom style="double">
        <color indexed="64"/>
      </bottom>
      <diagonal/>
    </border>
    <border>
      <left style="thin">
        <color auto="1"/>
      </left>
      <right style="thin">
        <color auto="1"/>
      </right>
      <top style="thin">
        <color auto="1"/>
      </top>
      <bottom style="thin">
        <color auto="1"/>
      </bottom>
      <diagonal/>
    </border>
    <border>
      <left style="thin">
        <color auto="1"/>
      </left>
      <right style="thin">
        <color auto="1"/>
      </right>
      <top style="double">
        <color auto="1"/>
      </top>
      <bottom/>
      <diagonal/>
    </border>
    <border>
      <left style="thin">
        <color indexed="64"/>
      </left>
      <right/>
      <top style="double">
        <color indexed="64"/>
      </top>
      <bottom/>
      <diagonal/>
    </border>
    <border>
      <left style="dotted">
        <color indexed="64"/>
      </left>
      <right/>
      <top style="double">
        <color indexed="64"/>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style="medium">
        <color indexed="64"/>
      </left>
      <right style="medium">
        <color indexed="64"/>
      </right>
      <top/>
      <bottom style="medium">
        <color indexed="64"/>
      </bottom>
      <diagonal/>
    </border>
    <border>
      <left/>
      <right/>
      <top style="mediumDashed">
        <color auto="1"/>
      </top>
      <bottom/>
      <diagonal/>
    </border>
    <border>
      <left/>
      <right/>
      <top style="mediumDashed">
        <color auto="1"/>
      </top>
      <bottom style="thin">
        <color indexed="64"/>
      </bottom>
      <diagonal/>
    </border>
    <border>
      <left style="medium">
        <color auto="1"/>
      </left>
      <right style="medium">
        <color indexed="64"/>
      </right>
      <top style="medium">
        <color indexed="64"/>
      </top>
      <bottom style="thin">
        <color indexed="64"/>
      </bottom>
      <diagonal/>
    </border>
  </borders>
  <cellStyleXfs count="16">
    <xf numFmtId="0" fontId="0" fillId="0" borderId="0">
      <alignment vertical="center"/>
    </xf>
    <xf numFmtId="0" fontId="20" fillId="0" borderId="0">
      <alignment vertical="center"/>
    </xf>
    <xf numFmtId="38" fontId="20" fillId="0" borderId="0" applyFont="0" applyFill="0" applyBorder="0" applyAlignment="0" applyProtection="0">
      <alignment vertical="center"/>
    </xf>
    <xf numFmtId="0" fontId="31" fillId="0" borderId="0">
      <alignment vertical="center"/>
    </xf>
    <xf numFmtId="0" fontId="51" fillId="0" borderId="0" applyNumberFormat="0" applyFill="0" applyBorder="0" applyAlignment="0" applyProtection="0">
      <alignment vertical="center"/>
    </xf>
    <xf numFmtId="0" fontId="30" fillId="0" borderId="0">
      <alignment vertical="center"/>
    </xf>
    <xf numFmtId="38" fontId="30" fillId="0" borderId="0" applyFont="0" applyFill="0" applyBorder="0" applyAlignment="0" applyProtection="0">
      <alignment vertical="center"/>
    </xf>
    <xf numFmtId="0" fontId="30" fillId="0" borderId="0">
      <alignment vertical="center"/>
    </xf>
    <xf numFmtId="9" fontId="20" fillId="0" borderId="0" applyFont="0" applyFill="0" applyBorder="0" applyAlignment="0" applyProtection="0">
      <alignment vertical="center"/>
    </xf>
    <xf numFmtId="0" fontId="62" fillId="0" borderId="0">
      <alignment vertical="center"/>
    </xf>
    <xf numFmtId="0" fontId="20" fillId="0" borderId="0">
      <alignment vertical="center"/>
    </xf>
    <xf numFmtId="0" fontId="30" fillId="0" borderId="0">
      <alignment vertical="center"/>
    </xf>
    <xf numFmtId="0" fontId="79" fillId="0" borderId="0">
      <alignment vertical="center"/>
    </xf>
    <xf numFmtId="38" fontId="79" fillId="0" borderId="0" applyFont="0" applyFill="0" applyBorder="0" applyAlignment="0" applyProtection="0">
      <alignment vertical="center"/>
    </xf>
    <xf numFmtId="0" fontId="30" fillId="0" borderId="0"/>
    <xf numFmtId="38" fontId="62" fillId="0" borderId="0" applyFont="0" applyFill="0" applyBorder="0" applyAlignment="0" applyProtection="0">
      <alignment vertical="center"/>
    </xf>
  </cellStyleXfs>
  <cellXfs count="1561">
    <xf numFmtId="0" fontId="0" fillId="0" borderId="0" xfId="0">
      <alignment vertical="center"/>
    </xf>
    <xf numFmtId="0" fontId="1" fillId="0" borderId="0" xfId="0" applyFont="1">
      <alignment vertical="center"/>
    </xf>
    <xf numFmtId="0" fontId="3" fillId="0" borderId="0" xfId="0" applyFont="1" applyAlignment="1">
      <alignment horizontal="center" vertical="center"/>
    </xf>
    <xf numFmtId="0" fontId="3" fillId="0" borderId="0" xfId="0" applyFont="1">
      <alignment vertical="center"/>
    </xf>
    <xf numFmtId="0" fontId="1" fillId="0" borderId="0" xfId="0" applyFont="1" applyAlignment="1">
      <alignment horizontal="right" vertical="center"/>
    </xf>
    <xf numFmtId="0" fontId="1" fillId="0" borderId="0" xfId="0" applyFont="1" applyAlignment="1">
      <alignment vertical="center" shrinkToFit="1"/>
    </xf>
    <xf numFmtId="0" fontId="1" fillId="0" borderId="0" xfId="0" applyFont="1" applyAlignment="1">
      <alignment horizontal="right" vertical="center" shrinkToFit="1"/>
    </xf>
    <xf numFmtId="0" fontId="5" fillId="0" borderId="0" xfId="0" applyFont="1">
      <alignment vertical="center"/>
    </xf>
    <xf numFmtId="3" fontId="5" fillId="0" borderId="0" xfId="0" applyNumberFormat="1" applyFont="1">
      <alignment vertical="center"/>
    </xf>
    <xf numFmtId="0" fontId="6" fillId="0" borderId="0" xfId="0" applyFont="1" applyAlignment="1">
      <alignment horizontal="left" vertical="center" wrapText="1"/>
    </xf>
    <xf numFmtId="0" fontId="4" fillId="0" borderId="2" xfId="0" applyFont="1" applyBorder="1" applyAlignment="1">
      <alignment horizontal="centerContinuous" vertical="center"/>
    </xf>
    <xf numFmtId="0" fontId="4" fillId="0" borderId="3" xfId="0" applyFont="1" applyBorder="1" applyAlignment="1">
      <alignment horizontal="centerContinuous" vertical="center"/>
    </xf>
    <xf numFmtId="0" fontId="5" fillId="0" borderId="0" xfId="0" applyFont="1" applyAlignment="1">
      <alignment horizontal="left" vertical="center"/>
    </xf>
    <xf numFmtId="0" fontId="5" fillId="0" borderId="2" xfId="0" applyFont="1" applyBorder="1" applyAlignment="1">
      <alignment horizontal="centerContinuous" vertical="center"/>
    </xf>
    <xf numFmtId="0" fontId="5" fillId="0" borderId="0" xfId="0" applyFont="1" applyAlignment="1">
      <alignment horizontal="left" vertical="center" shrinkToFit="1"/>
    </xf>
    <xf numFmtId="0" fontId="1" fillId="2" borderId="25" xfId="0" applyFont="1" applyFill="1" applyBorder="1">
      <alignment vertical="center"/>
    </xf>
    <xf numFmtId="0" fontId="1" fillId="2" borderId="20" xfId="0" applyFont="1" applyFill="1" applyBorder="1">
      <alignment vertical="center"/>
    </xf>
    <xf numFmtId="0" fontId="1" fillId="3" borderId="14" xfId="0" applyFont="1" applyFill="1" applyBorder="1" applyAlignment="1">
      <alignment horizontal="centerContinuous" vertical="center" shrinkToFit="1"/>
    </xf>
    <xf numFmtId="0" fontId="1" fillId="3" borderId="14" xfId="0" applyFont="1" applyFill="1" applyBorder="1" applyAlignment="1">
      <alignment horizontal="centerContinuous" vertical="center"/>
    </xf>
    <xf numFmtId="0" fontId="5" fillId="0" borderId="0" xfId="0" applyFont="1" applyAlignment="1">
      <alignment horizontal="right" vertical="center"/>
    </xf>
    <xf numFmtId="0" fontId="5" fillId="0" borderId="0" xfId="0" applyFont="1" applyAlignment="1">
      <alignment vertical="center" shrinkToFit="1"/>
    </xf>
    <xf numFmtId="0" fontId="5" fillId="0" borderId="0" xfId="0" applyFont="1" applyAlignment="1">
      <alignment horizontal="centerContinuous" vertical="center"/>
    </xf>
    <xf numFmtId="0" fontId="10" fillId="0" borderId="0" xfId="0" applyFont="1" applyAlignment="1">
      <alignment horizontal="centerContinuous" vertical="center"/>
    </xf>
    <xf numFmtId="0" fontId="5" fillId="0" borderId="1" xfId="0" applyFont="1" applyBorder="1" applyAlignment="1">
      <alignment horizontal="centerContinuous" vertical="center"/>
    </xf>
    <xf numFmtId="0" fontId="11" fillId="0" borderId="0" xfId="0" applyFont="1">
      <alignment vertical="center"/>
    </xf>
    <xf numFmtId="0" fontId="8" fillId="0" borderId="22" xfId="0" applyFont="1" applyBorder="1" applyAlignment="1">
      <alignment horizontal="left" vertical="center"/>
    </xf>
    <xf numFmtId="0" fontId="8" fillId="0" borderId="7" xfId="0" applyFont="1" applyBorder="1" applyAlignment="1">
      <alignment horizontal="left" vertical="center"/>
    </xf>
    <xf numFmtId="176" fontId="8" fillId="0" borderId="7" xfId="0" applyNumberFormat="1" applyFont="1" applyBorder="1">
      <alignment vertical="center"/>
    </xf>
    <xf numFmtId="176" fontId="8" fillId="0" borderId="8" xfId="0" applyNumberFormat="1" applyFont="1" applyBorder="1">
      <alignment vertical="center"/>
    </xf>
    <xf numFmtId="0" fontId="5" fillId="0" borderId="0" xfId="0" applyFont="1" applyAlignment="1">
      <alignment horizontal="centerContinuous" vertical="center" wrapText="1" shrinkToFit="1"/>
    </xf>
    <xf numFmtId="0" fontId="5" fillId="0" borderId="0" xfId="0" applyFont="1" applyAlignment="1">
      <alignment horizontal="centerContinuous" vertical="center" shrinkToFit="1"/>
    </xf>
    <xf numFmtId="0" fontId="6" fillId="0" borderId="0" xfId="0" applyFont="1" applyAlignment="1">
      <alignment horizontal="left" vertical="center"/>
    </xf>
    <xf numFmtId="0" fontId="6" fillId="0" borderId="0" xfId="0" applyFont="1">
      <alignment vertical="center"/>
    </xf>
    <xf numFmtId="0" fontId="12" fillId="0" borderId="0" xfId="0" applyFont="1" applyAlignment="1">
      <alignment horizontal="center" vertical="center"/>
    </xf>
    <xf numFmtId="0" fontId="12" fillId="0" borderId="0" xfId="0" applyFont="1">
      <alignment vertical="center"/>
    </xf>
    <xf numFmtId="0" fontId="5" fillId="0" borderId="0" xfId="0" applyFont="1" applyAlignment="1">
      <alignment horizontal="right" vertical="center" shrinkToFit="1"/>
    </xf>
    <xf numFmtId="0" fontId="5" fillId="0" borderId="0" xfId="0" applyFont="1" applyAlignment="1">
      <alignment horizontal="center" vertical="center"/>
    </xf>
    <xf numFmtId="0" fontId="13" fillId="0" borderId="0" xfId="0" applyFont="1" applyAlignment="1">
      <alignment horizontal="left" vertical="center"/>
    </xf>
    <xf numFmtId="0" fontId="5" fillId="0" borderId="0" xfId="0" applyFont="1" applyAlignment="1"/>
    <xf numFmtId="0" fontId="13" fillId="0" borderId="0" xfId="0" applyFont="1" applyAlignment="1">
      <alignment horizontal="centerContinuous" vertical="center"/>
    </xf>
    <xf numFmtId="0" fontId="13" fillId="0" borderId="0" xfId="0" applyFont="1">
      <alignment vertical="center"/>
    </xf>
    <xf numFmtId="176" fontId="5" fillId="0" borderId="0" xfId="0" applyNumberFormat="1" applyFont="1">
      <alignment vertical="center"/>
    </xf>
    <xf numFmtId="177" fontId="5" fillId="0" borderId="0" xfId="0" applyNumberFormat="1" applyFont="1" applyAlignment="1">
      <alignment horizontal="left" vertical="center"/>
    </xf>
    <xf numFmtId="0" fontId="14" fillId="0" borderId="0" xfId="0" applyFont="1">
      <alignment vertical="center"/>
    </xf>
    <xf numFmtId="0" fontId="18"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horizontal="center" vertical="center" textRotation="255" shrinkToFit="1"/>
    </xf>
    <xf numFmtId="0" fontId="20" fillId="0" borderId="0" xfId="1">
      <alignment vertical="center"/>
    </xf>
    <xf numFmtId="0" fontId="20" fillId="0" borderId="65" xfId="1" applyBorder="1" applyAlignment="1">
      <alignment horizontal="right" vertical="center"/>
    </xf>
    <xf numFmtId="0" fontId="20" fillId="0" borderId="66" xfId="1" applyBorder="1" applyAlignment="1">
      <alignment horizontal="right" vertical="center"/>
    </xf>
    <xf numFmtId="0" fontId="24" fillId="0" borderId="0" xfId="1" applyFont="1">
      <alignment vertical="center"/>
    </xf>
    <xf numFmtId="0" fontId="24" fillId="0" borderId="0" xfId="1" applyFont="1" applyAlignment="1">
      <alignment horizontal="center" vertical="center"/>
    </xf>
    <xf numFmtId="0" fontId="32" fillId="0" borderId="0" xfId="3" applyFont="1">
      <alignment vertical="center"/>
    </xf>
    <xf numFmtId="0" fontId="33" fillId="0" borderId="0" xfId="3" applyFont="1">
      <alignment vertical="center"/>
    </xf>
    <xf numFmtId="0" fontId="36" fillId="0" borderId="0" xfId="3" applyFont="1">
      <alignment vertical="center"/>
    </xf>
    <xf numFmtId="0" fontId="37" fillId="0" borderId="0" xfId="3" applyFont="1">
      <alignment vertical="center"/>
    </xf>
    <xf numFmtId="0" fontId="5" fillId="0" borderId="0" xfId="3" applyFont="1" applyAlignment="1">
      <alignment horizontal="center" vertical="top"/>
    </xf>
    <xf numFmtId="0" fontId="5" fillId="0" borderId="0" xfId="3" applyFont="1" applyAlignment="1">
      <alignment horizontal="left" vertical="top"/>
    </xf>
    <xf numFmtId="0" fontId="5" fillId="0" borderId="0" xfId="3" applyFont="1" applyAlignment="1">
      <alignment horizontal="left" vertical="center"/>
    </xf>
    <xf numFmtId="0" fontId="5" fillId="0" borderId="0" xfId="3" quotePrefix="1" applyFont="1" applyAlignment="1">
      <alignment vertical="top"/>
    </xf>
    <xf numFmtId="0" fontId="5" fillId="0" borderId="0" xfId="3" quotePrefix="1" applyFont="1" applyAlignment="1">
      <alignment vertical="top" wrapText="1"/>
    </xf>
    <xf numFmtId="0" fontId="5" fillId="0" borderId="0" xfId="3" quotePrefix="1" applyFont="1" applyAlignment="1">
      <alignment vertical="center" wrapText="1"/>
    </xf>
    <xf numFmtId="0" fontId="32" fillId="0" borderId="0" xfId="3" applyFont="1" applyAlignment="1">
      <alignment horizontal="right" vertical="center"/>
    </xf>
    <xf numFmtId="0" fontId="32" fillId="0" borderId="0" xfId="3" applyFont="1" applyAlignment="1">
      <alignment horizontal="center" vertical="center"/>
    </xf>
    <xf numFmtId="0" fontId="38" fillId="0" borderId="0" xfId="3" applyFont="1" applyAlignment="1"/>
    <xf numFmtId="0" fontId="4" fillId="0" borderId="0" xfId="3" applyFont="1" applyAlignment="1">
      <alignment horizontal="center" vertical="center"/>
    </xf>
    <xf numFmtId="0" fontId="4" fillId="0" borderId="0" xfId="3" applyFont="1" applyAlignment="1">
      <alignment vertical="center" wrapText="1"/>
    </xf>
    <xf numFmtId="0" fontId="4" fillId="0" borderId="0" xfId="3" applyFont="1" applyAlignment="1"/>
    <xf numFmtId="0" fontId="4" fillId="0" borderId="0" xfId="3" applyFont="1">
      <alignment vertical="center"/>
    </xf>
    <xf numFmtId="0" fontId="39" fillId="0" borderId="0" xfId="3" applyFont="1" applyAlignment="1"/>
    <xf numFmtId="0" fontId="40" fillId="0" borderId="0" xfId="3" applyFont="1" applyAlignment="1"/>
    <xf numFmtId="0" fontId="32" fillId="0" borderId="0" xfId="3" applyFont="1" applyAlignment="1">
      <alignment vertical="center" wrapText="1"/>
    </xf>
    <xf numFmtId="0" fontId="40" fillId="0" borderId="0" xfId="3" applyFont="1">
      <alignment vertical="center"/>
    </xf>
    <xf numFmtId="0" fontId="39" fillId="0" borderId="0" xfId="3" applyFont="1" applyAlignment="1">
      <alignment horizontal="centerContinuous"/>
    </xf>
    <xf numFmtId="0" fontId="41" fillId="0" borderId="0" xfId="3" applyFont="1" applyAlignment="1">
      <alignment horizontal="centerContinuous"/>
    </xf>
    <xf numFmtId="0" fontId="40" fillId="0" borderId="73" xfId="3" applyFont="1" applyBorder="1">
      <alignment vertical="center"/>
    </xf>
    <xf numFmtId="0" fontId="19" fillId="0" borderId="73" xfId="3" applyFont="1" applyBorder="1">
      <alignment vertical="center"/>
    </xf>
    <xf numFmtId="0" fontId="32" fillId="0" borderId="18" xfId="3" applyFont="1" applyBorder="1" applyAlignment="1">
      <alignment horizontal="center" vertical="center" wrapText="1"/>
    </xf>
    <xf numFmtId="0" fontId="32" fillId="0" borderId="18" xfId="3" applyFont="1" applyBorder="1" applyAlignment="1">
      <alignment horizontal="center" vertical="center"/>
    </xf>
    <xf numFmtId="0" fontId="19" fillId="0" borderId="105" xfId="3" applyFont="1" applyBorder="1" applyAlignment="1">
      <alignment horizontal="left" vertical="center" wrapText="1"/>
    </xf>
    <xf numFmtId="0" fontId="19" fillId="0" borderId="105" xfId="3" applyFont="1" applyBorder="1" applyAlignment="1">
      <alignment horizontal="center" vertical="center" wrapText="1"/>
    </xf>
    <xf numFmtId="0" fontId="19" fillId="0" borderId="105" xfId="3" applyFont="1" applyBorder="1" applyAlignment="1">
      <alignment horizontal="center" vertical="center"/>
    </xf>
    <xf numFmtId="0" fontId="19" fillId="0" borderId="106" xfId="3" applyFont="1" applyBorder="1" applyAlignment="1">
      <alignment horizontal="left" vertical="center" wrapText="1"/>
    </xf>
    <xf numFmtId="0" fontId="19" fillId="0" borderId="109" xfId="3" applyFont="1" applyBorder="1" applyAlignment="1">
      <alignment vertical="center" wrapText="1"/>
    </xf>
    <xf numFmtId="0" fontId="19" fillId="0" borderId="110" xfId="3" applyFont="1" applyBorder="1" applyAlignment="1">
      <alignment horizontal="center" vertical="center" wrapText="1"/>
    </xf>
    <xf numFmtId="0" fontId="19" fillId="0" borderId="110" xfId="3" applyFont="1" applyBorder="1" applyAlignment="1">
      <alignment horizontal="center" vertical="center"/>
    </xf>
    <xf numFmtId="0" fontId="19" fillId="0" borderId="111" xfId="3" applyFont="1" applyBorder="1" applyAlignment="1">
      <alignment horizontal="left" vertical="center" wrapText="1"/>
    </xf>
    <xf numFmtId="0" fontId="19" fillId="0" borderId="109" xfId="3" applyFont="1" applyBorder="1" applyAlignment="1">
      <alignment horizontal="left" vertical="center" wrapText="1"/>
    </xf>
    <xf numFmtId="0" fontId="19" fillId="0" borderId="108" xfId="3" applyFont="1" applyBorder="1" applyAlignment="1">
      <alignment vertical="center" wrapText="1"/>
    </xf>
    <xf numFmtId="0" fontId="19" fillId="0" borderId="109" xfId="3" applyFont="1" applyBorder="1" applyAlignment="1">
      <alignment horizontal="center" vertical="center"/>
    </xf>
    <xf numFmtId="0" fontId="19" fillId="0" borderId="109" xfId="3" applyFont="1" applyBorder="1">
      <alignment vertical="center"/>
    </xf>
    <xf numFmtId="0" fontId="19" fillId="0" borderId="114" xfId="3" applyFont="1" applyBorder="1" applyAlignment="1">
      <alignment horizontal="left" vertical="center" wrapText="1"/>
    </xf>
    <xf numFmtId="0" fontId="19" fillId="0" borderId="113" xfId="3" applyFont="1" applyBorder="1" applyAlignment="1">
      <alignment vertical="center" wrapText="1"/>
    </xf>
    <xf numFmtId="0" fontId="19" fillId="0" borderId="114" xfId="3" applyFont="1" applyBorder="1" applyAlignment="1">
      <alignment horizontal="center" vertical="center"/>
    </xf>
    <xf numFmtId="0" fontId="19" fillId="0" borderId="114" xfId="3" applyFont="1" applyBorder="1">
      <alignment vertical="center"/>
    </xf>
    <xf numFmtId="0" fontId="19" fillId="0" borderId="115" xfId="3" applyFont="1" applyBorder="1" applyAlignment="1">
      <alignment horizontal="left" vertical="center" wrapText="1"/>
    </xf>
    <xf numFmtId="0" fontId="32" fillId="0" borderId="0" xfId="3" applyFont="1" applyAlignment="1">
      <alignment horizontal="right" vertical="top"/>
    </xf>
    <xf numFmtId="0" fontId="24" fillId="0" borderId="20" xfId="1" applyFont="1" applyBorder="1" applyAlignment="1">
      <alignment horizontal="center" vertical="center" shrinkToFit="1"/>
    </xf>
    <xf numFmtId="0" fontId="6" fillId="0" borderId="0" xfId="0" applyFont="1" applyAlignment="1">
      <alignment horizontal="center" vertical="center"/>
    </xf>
    <xf numFmtId="178" fontId="5" fillId="0" borderId="0" xfId="0" applyNumberFormat="1" applyFont="1" applyAlignment="1">
      <alignment horizontal="left" vertical="center"/>
    </xf>
    <xf numFmtId="0" fontId="20" fillId="0" borderId="71" xfId="1" applyBorder="1" applyAlignment="1">
      <alignment horizontal="center" vertical="center" shrinkToFit="1"/>
    </xf>
    <xf numFmtId="0" fontId="20" fillId="0" borderId="74" xfId="1" applyBorder="1" applyAlignment="1">
      <alignment horizontal="right" vertical="center"/>
    </xf>
    <xf numFmtId="0" fontId="24" fillId="0" borderId="34" xfId="1" applyFont="1" applyBorder="1" applyAlignment="1">
      <alignment horizontal="center" vertical="center"/>
    </xf>
    <xf numFmtId="0" fontId="24" fillId="0" borderId="78" xfId="1" applyFont="1" applyBorder="1">
      <alignment vertical="center"/>
    </xf>
    <xf numFmtId="38" fontId="24" fillId="0" borderId="67" xfId="2" applyFont="1" applyFill="1" applyBorder="1">
      <alignment vertical="center"/>
    </xf>
    <xf numFmtId="0" fontId="24" fillId="0" borderId="78" xfId="1" applyFont="1" applyBorder="1" applyAlignment="1">
      <alignment horizontal="center" vertical="center"/>
    </xf>
    <xf numFmtId="0" fontId="24" fillId="0" borderId="20" xfId="1" applyFont="1" applyBorder="1">
      <alignment vertical="center"/>
    </xf>
    <xf numFmtId="0" fontId="24" fillId="0" borderId="19" xfId="1" applyFont="1" applyBorder="1">
      <alignment vertical="center"/>
    </xf>
    <xf numFmtId="0" fontId="24" fillId="0" borderId="20" xfId="1" applyFont="1" applyBorder="1" applyAlignment="1">
      <alignment horizontal="center" vertical="center"/>
    </xf>
    <xf numFmtId="0" fontId="24" fillId="0" borderId="18" xfId="1" applyFont="1" applyBorder="1">
      <alignment vertical="center"/>
    </xf>
    <xf numFmtId="0" fontId="24" fillId="0" borderId="25" xfId="1" applyFont="1" applyBorder="1">
      <alignment vertical="center"/>
    </xf>
    <xf numFmtId="0" fontId="24" fillId="0" borderId="34" xfId="1" applyFont="1" applyBorder="1">
      <alignment vertical="center"/>
    </xf>
    <xf numFmtId="38" fontId="24" fillId="0" borderId="26" xfId="2" applyFont="1" applyFill="1" applyBorder="1">
      <alignment vertical="center"/>
    </xf>
    <xf numFmtId="179" fontId="24" fillId="0" borderId="20" xfId="2" applyNumberFormat="1" applyFont="1" applyFill="1" applyBorder="1" applyAlignment="1">
      <alignment horizontal="center" vertical="center"/>
    </xf>
    <xf numFmtId="179" fontId="24" fillId="0" borderId="18" xfId="2" applyNumberFormat="1" applyFont="1" applyFill="1" applyBorder="1" applyAlignment="1">
      <alignment horizontal="center" vertical="center"/>
    </xf>
    <xf numFmtId="38" fontId="24" fillId="0" borderId="19" xfId="2" applyFont="1" applyFill="1" applyBorder="1">
      <alignment vertical="center"/>
    </xf>
    <xf numFmtId="0" fontId="24" fillId="0" borderId="88" xfId="1" applyFont="1" applyBorder="1" applyAlignment="1">
      <alignment horizontal="center" vertical="center"/>
    </xf>
    <xf numFmtId="0" fontId="24" fillId="0" borderId="89" xfId="1" applyFont="1" applyBorder="1" applyAlignment="1">
      <alignment horizontal="center" vertical="center"/>
    </xf>
    <xf numFmtId="0" fontId="24" fillId="0" borderId="63" xfId="1" applyFont="1" applyBorder="1">
      <alignment vertical="center"/>
    </xf>
    <xf numFmtId="0" fontId="24" fillId="0" borderId="62" xfId="1" applyFont="1" applyBorder="1">
      <alignment vertical="center"/>
    </xf>
    <xf numFmtId="0" fontId="24" fillId="0" borderId="89" xfId="1" applyFont="1" applyBorder="1">
      <alignment vertical="center"/>
    </xf>
    <xf numFmtId="0" fontId="24" fillId="0" borderId="76" xfId="1" applyFont="1" applyBorder="1">
      <alignment vertical="center"/>
    </xf>
    <xf numFmtId="181" fontId="24" fillId="0" borderId="62" xfId="1" applyNumberFormat="1" applyFont="1" applyBorder="1">
      <alignment vertical="center"/>
    </xf>
    <xf numFmtId="0" fontId="24" fillId="0" borderId="76" xfId="1" applyFont="1" applyBorder="1" applyAlignment="1">
      <alignment horizontal="center" vertical="center"/>
    </xf>
    <xf numFmtId="181" fontId="24" fillId="0" borderId="89" xfId="1" applyNumberFormat="1" applyFont="1" applyBorder="1">
      <alignment vertical="center"/>
    </xf>
    <xf numFmtId="0" fontId="24" fillId="0" borderId="88" xfId="1" applyFont="1" applyBorder="1">
      <alignment vertical="center"/>
    </xf>
    <xf numFmtId="38" fontId="24" fillId="0" borderId="92" xfId="2" applyFont="1" applyFill="1" applyBorder="1">
      <alignment vertical="center"/>
    </xf>
    <xf numFmtId="179" fontId="24" fillId="0" borderId="89" xfId="2" applyNumberFormat="1" applyFont="1" applyFill="1" applyBorder="1" applyAlignment="1">
      <alignment horizontal="center" vertical="center"/>
    </xf>
    <xf numFmtId="179" fontId="24" fillId="0" borderId="63" xfId="2" applyNumberFormat="1" applyFont="1" applyFill="1" applyBorder="1" applyAlignment="1">
      <alignment horizontal="center" vertical="center"/>
    </xf>
    <xf numFmtId="38" fontId="24" fillId="0" borderId="89" xfId="2" applyFont="1" applyFill="1" applyBorder="1">
      <alignment vertical="center"/>
    </xf>
    <xf numFmtId="38" fontId="24" fillId="0" borderId="62" xfId="2" applyFont="1" applyFill="1" applyBorder="1">
      <alignment vertical="center"/>
    </xf>
    <xf numFmtId="180" fontId="24" fillId="0" borderId="38" xfId="1" applyNumberFormat="1" applyFont="1" applyBorder="1" applyAlignment="1">
      <alignment horizontal="center" vertical="center"/>
    </xf>
    <xf numFmtId="0" fontId="24" fillId="0" borderId="97" xfId="1" applyFont="1" applyBorder="1">
      <alignment vertical="center"/>
    </xf>
    <xf numFmtId="0" fontId="24" fillId="0" borderId="100" xfId="1" applyFont="1" applyBorder="1">
      <alignment vertical="center"/>
    </xf>
    <xf numFmtId="38" fontId="24" fillId="0" borderId="44" xfId="2" applyFont="1" applyFill="1" applyBorder="1">
      <alignment vertical="center"/>
    </xf>
    <xf numFmtId="38" fontId="24" fillId="0" borderId="97" xfId="2" applyFont="1" applyFill="1" applyBorder="1" applyAlignment="1">
      <alignment horizontal="center" vertical="center"/>
    </xf>
    <xf numFmtId="38" fontId="24" fillId="0" borderId="39" xfId="2" applyFont="1" applyFill="1" applyBorder="1">
      <alignment vertical="center"/>
    </xf>
    <xf numFmtId="38" fontId="24" fillId="0" borderId="99" xfId="2" applyFont="1" applyFill="1" applyBorder="1">
      <alignment vertical="center"/>
    </xf>
    <xf numFmtId="0" fontId="0" fillId="2" borderId="0" xfId="0" applyFill="1">
      <alignment vertical="center"/>
    </xf>
    <xf numFmtId="0" fontId="50" fillId="2" borderId="0" xfId="0" applyFont="1" applyFill="1">
      <alignment vertical="center"/>
    </xf>
    <xf numFmtId="0" fontId="50" fillId="2" borderId="68" xfId="0" applyFont="1" applyFill="1" applyBorder="1" applyAlignment="1">
      <alignment horizontal="center" vertical="center"/>
    </xf>
    <xf numFmtId="0" fontId="25" fillId="2" borderId="0" xfId="0" applyFont="1" applyFill="1" applyAlignment="1">
      <alignment horizontal="centerContinuous"/>
    </xf>
    <xf numFmtId="0" fontId="20" fillId="0" borderId="41" xfId="1" applyBorder="1" applyAlignment="1">
      <alignment horizontal="center" vertical="center" wrapText="1"/>
    </xf>
    <xf numFmtId="0" fontId="20" fillId="0" borderId="59" xfId="1" applyBorder="1" applyAlignment="1">
      <alignment horizontal="center" vertical="center" wrapText="1"/>
    </xf>
    <xf numFmtId="0" fontId="20" fillId="0" borderId="58" xfId="1" applyBorder="1" applyAlignment="1">
      <alignment horizontal="center" vertical="center" wrapText="1"/>
    </xf>
    <xf numFmtId="0" fontId="24" fillId="0" borderId="85" xfId="1" applyFont="1" applyBorder="1">
      <alignment vertical="center"/>
    </xf>
    <xf numFmtId="0" fontId="24" fillId="0" borderId="90" xfId="1" applyFont="1" applyBorder="1">
      <alignment vertical="center"/>
    </xf>
    <xf numFmtId="0" fontId="20" fillId="0" borderId="22" xfId="1" applyBorder="1" applyAlignment="1">
      <alignment horizontal="center" vertical="center" wrapText="1"/>
    </xf>
    <xf numFmtId="0" fontId="1" fillId="0" borderId="0" xfId="0" applyFont="1" applyAlignment="1">
      <alignment horizontal="left" vertical="center"/>
    </xf>
    <xf numFmtId="0" fontId="0" fillId="0" borderId="0" xfId="0" applyAlignment="1">
      <alignment horizontal="left" vertical="center"/>
    </xf>
    <xf numFmtId="0" fontId="52" fillId="0" borderId="0" xfId="0" applyFont="1">
      <alignment vertical="center"/>
    </xf>
    <xf numFmtId="0" fontId="5" fillId="2" borderId="0" xfId="0" applyFont="1" applyFill="1" applyAlignment="1">
      <alignment horizontal="left" vertical="center"/>
    </xf>
    <xf numFmtId="178" fontId="5" fillId="2" borderId="0" xfId="0" applyNumberFormat="1" applyFont="1" applyFill="1" applyAlignment="1">
      <alignment horizontal="left" vertical="center"/>
    </xf>
    <xf numFmtId="0" fontId="5" fillId="2" borderId="0" xfId="0" applyFont="1" applyFill="1">
      <alignment vertical="center"/>
    </xf>
    <xf numFmtId="177" fontId="6" fillId="0" borderId="0" xfId="0" applyNumberFormat="1" applyFont="1" applyAlignment="1">
      <alignment horizontal="left" vertical="center"/>
    </xf>
    <xf numFmtId="177" fontId="5" fillId="0" borderId="0" xfId="0" applyNumberFormat="1" applyFont="1">
      <alignment vertical="center"/>
    </xf>
    <xf numFmtId="177" fontId="5" fillId="0" borderId="0" xfId="0" applyNumberFormat="1" applyFont="1" applyAlignment="1">
      <alignment horizontal="centerContinuous" vertical="center"/>
    </xf>
    <xf numFmtId="178" fontId="5" fillId="0" borderId="0" xfId="0" applyNumberFormat="1" applyFont="1">
      <alignment vertical="center"/>
    </xf>
    <xf numFmtId="0" fontId="5" fillId="0" borderId="18" xfId="0" applyFont="1" applyBorder="1" applyAlignment="1">
      <alignment horizontal="centerContinuous" vertical="center"/>
    </xf>
    <xf numFmtId="0" fontId="13" fillId="0" borderId="18" xfId="0" applyFont="1" applyBorder="1" applyAlignment="1">
      <alignment horizontal="centerContinuous" vertical="center"/>
    </xf>
    <xf numFmtId="0" fontId="5" fillId="0" borderId="0" xfId="0" applyFont="1" applyAlignment="1">
      <alignment vertical="center" wrapText="1"/>
    </xf>
    <xf numFmtId="0" fontId="5" fillId="0" borderId="11" xfId="0" applyFont="1" applyBorder="1">
      <alignment vertical="center"/>
    </xf>
    <xf numFmtId="0" fontId="53" fillId="0" borderId="0" xfId="0" applyFont="1" applyAlignment="1">
      <alignment horizontal="left" vertical="center"/>
    </xf>
    <xf numFmtId="0" fontId="17" fillId="0" borderId="0" xfId="0" applyFont="1" applyAlignment="1">
      <alignment vertical="center" shrinkToFit="1"/>
    </xf>
    <xf numFmtId="0" fontId="17" fillId="0" borderId="0" xfId="0" applyFont="1" applyAlignment="1">
      <alignment horizontal="center" vertical="center" shrinkToFit="1"/>
    </xf>
    <xf numFmtId="0" fontId="17" fillId="0" borderId="0" xfId="0" applyFont="1" applyAlignment="1">
      <alignment horizontal="left" vertical="center" shrinkToFit="1"/>
    </xf>
    <xf numFmtId="0" fontId="6" fillId="0" borderId="0" xfId="0" applyFont="1" applyAlignment="1">
      <alignment horizontal="left" vertical="center" shrinkToFit="1"/>
    </xf>
    <xf numFmtId="0" fontId="5" fillId="0" borderId="17" xfId="0" applyFont="1" applyBorder="1">
      <alignment vertical="center"/>
    </xf>
    <xf numFmtId="0" fontId="55" fillId="0" borderId="18" xfId="0" applyFont="1" applyBorder="1">
      <alignment vertical="center"/>
    </xf>
    <xf numFmtId="0" fontId="55" fillId="0" borderId="9" xfId="0" applyFont="1" applyBorder="1">
      <alignment vertical="center"/>
    </xf>
    <xf numFmtId="0" fontId="56" fillId="0" borderId="0" xfId="0" applyFont="1">
      <alignment vertical="center"/>
    </xf>
    <xf numFmtId="0" fontId="55" fillId="0" borderId="9" xfId="0" applyFont="1" applyBorder="1" applyAlignment="1">
      <alignment vertical="center" shrinkToFit="1"/>
    </xf>
    <xf numFmtId="0" fontId="55" fillId="0" borderId="18" xfId="0" applyFont="1" applyBorder="1" applyAlignment="1">
      <alignment vertical="center" shrinkToFit="1"/>
    </xf>
    <xf numFmtId="0" fontId="55" fillId="0" borderId="14" xfId="0" applyFont="1" applyBorder="1">
      <alignment vertical="center"/>
    </xf>
    <xf numFmtId="0" fontId="6" fillId="0" borderId="0" xfId="5" applyFont="1">
      <alignment vertical="center"/>
    </xf>
    <xf numFmtId="0" fontId="57" fillId="0" borderId="0" xfId="5" applyFont="1" applyAlignment="1">
      <alignment horizontal="left" vertical="center"/>
    </xf>
    <xf numFmtId="0" fontId="57" fillId="0" borderId="0" xfId="5" applyFont="1" applyAlignment="1">
      <alignment horizontal="left" vertical="center" wrapText="1"/>
    </xf>
    <xf numFmtId="0" fontId="57" fillId="0" borderId="0" xfId="5" applyFont="1" applyAlignment="1">
      <alignment horizontal="center" vertical="center" wrapText="1"/>
    </xf>
    <xf numFmtId="0" fontId="57" fillId="0" borderId="0" xfId="5" applyFont="1">
      <alignment vertical="center"/>
    </xf>
    <xf numFmtId="0" fontId="57" fillId="0" borderId="0" xfId="5" applyFont="1" applyAlignment="1">
      <alignment horizontal="left" vertical="center" shrinkToFit="1"/>
    </xf>
    <xf numFmtId="179" fontId="57" fillId="0" borderId="0" xfId="5" applyNumberFormat="1" applyFont="1" applyAlignment="1">
      <alignment horizontal="right" vertical="center" wrapText="1"/>
    </xf>
    <xf numFmtId="0" fontId="57" fillId="0" borderId="0" xfId="5" applyFont="1" applyAlignment="1">
      <alignment horizontal="center" vertical="center" shrinkToFit="1"/>
    </xf>
    <xf numFmtId="0" fontId="17" fillId="0" borderId="0" xfId="5" applyFont="1" applyAlignment="1">
      <alignment horizontal="left" vertical="center" shrinkToFit="1"/>
    </xf>
    <xf numFmtId="49" fontId="57" fillId="0" borderId="0" xfId="5" applyNumberFormat="1" applyFont="1" applyAlignment="1">
      <alignment horizontal="right" vertical="center" wrapText="1"/>
    </xf>
    <xf numFmtId="38" fontId="57" fillId="0" borderId="0" xfId="6" applyFont="1" applyFill="1" applyBorder="1" applyAlignment="1">
      <alignment horizontal="left" vertical="center" wrapText="1"/>
    </xf>
    <xf numFmtId="179" fontId="57" fillId="0" borderId="0" xfId="6" applyNumberFormat="1" applyFont="1" applyFill="1" applyBorder="1" applyAlignment="1">
      <alignment horizontal="right" vertical="center" wrapText="1"/>
    </xf>
    <xf numFmtId="0" fontId="17" fillId="0" borderId="0" xfId="5" applyFont="1">
      <alignment vertical="center"/>
    </xf>
    <xf numFmtId="0" fontId="30" fillId="0" borderId="0" xfId="5">
      <alignment vertical="center"/>
    </xf>
    <xf numFmtId="0" fontId="24" fillId="0" borderId="0" xfId="5" applyFont="1">
      <alignment vertical="center"/>
    </xf>
    <xf numFmtId="49" fontId="57" fillId="0" borderId="0" xfId="5" applyNumberFormat="1" applyFont="1" applyAlignment="1">
      <alignment horizontal="center" vertical="center"/>
    </xf>
    <xf numFmtId="0" fontId="6" fillId="0" borderId="0" xfId="5" applyFont="1" applyAlignment="1">
      <alignment horizontal="center" vertical="center"/>
    </xf>
    <xf numFmtId="0" fontId="17" fillId="0" borderId="18" xfId="5" applyFont="1" applyBorder="1" applyAlignment="1">
      <alignment horizontal="center" vertical="center" wrapText="1"/>
    </xf>
    <xf numFmtId="0" fontId="58" fillId="0" borderId="0" xfId="5" applyFont="1">
      <alignment vertical="center"/>
    </xf>
    <xf numFmtId="0" fontId="59" fillId="0" borderId="0" xfId="5" applyFont="1">
      <alignment vertical="center"/>
    </xf>
    <xf numFmtId="0" fontId="6" fillId="0" borderId="22" xfId="5" applyFont="1" applyBorder="1" applyAlignment="1">
      <alignment horizontal="centerContinuous" vertical="center"/>
    </xf>
    <xf numFmtId="0" fontId="6" fillId="0" borderId="43" xfId="5" applyFont="1" applyBorder="1" applyAlignment="1">
      <alignment horizontal="centerContinuous" vertical="center"/>
    </xf>
    <xf numFmtId="0" fontId="16" fillId="0" borderId="21" xfId="5" applyFont="1" applyBorder="1" applyAlignment="1">
      <alignment horizontal="centerContinuous" vertical="center"/>
    </xf>
    <xf numFmtId="0" fontId="57" fillId="0" borderId="39" xfId="5" applyFont="1" applyBorder="1" applyAlignment="1">
      <alignment horizontal="centerContinuous" vertical="center"/>
    </xf>
    <xf numFmtId="3" fontId="6" fillId="0" borderId="45" xfId="5" applyNumberFormat="1" applyFont="1" applyBorder="1" applyAlignment="1">
      <alignment horizontal="center" vertical="center" wrapText="1"/>
    </xf>
    <xf numFmtId="179" fontId="6" fillId="0" borderId="45" xfId="6" applyNumberFormat="1" applyFont="1" applyFill="1" applyBorder="1" applyAlignment="1">
      <alignment horizontal="center" vertical="center" wrapText="1"/>
    </xf>
    <xf numFmtId="0" fontId="6" fillId="0" borderId="54" xfId="7" applyFont="1" applyBorder="1" applyAlignment="1">
      <alignment horizontal="center" vertical="center"/>
    </xf>
    <xf numFmtId="0" fontId="6" fillId="0" borderId="54" xfId="5" applyFont="1" applyBorder="1" applyAlignment="1">
      <alignment horizontal="center" vertical="center"/>
    </xf>
    <xf numFmtId="0" fontId="6" fillId="0" borderId="51" xfId="5" applyFont="1" applyBorder="1" applyAlignment="1">
      <alignment horizontal="center" vertical="center"/>
    </xf>
    <xf numFmtId="0" fontId="6" fillId="0" borderId="55" xfId="7" applyFont="1" applyBorder="1" applyAlignment="1">
      <alignment horizontal="center" vertical="center" wrapText="1"/>
    </xf>
    <xf numFmtId="0" fontId="6" fillId="0" borderId="55" xfId="5" applyFont="1" applyBorder="1" applyAlignment="1">
      <alignment horizontal="center" vertical="center"/>
    </xf>
    <xf numFmtId="0" fontId="6" fillId="0" borderId="78" xfId="5" applyFont="1" applyBorder="1" applyAlignment="1">
      <alignment horizontal="center" vertical="center"/>
    </xf>
    <xf numFmtId="0" fontId="61" fillId="0" borderId="32" xfId="7" applyFont="1" applyBorder="1" applyAlignment="1">
      <alignment horizontal="center" vertical="center"/>
    </xf>
    <xf numFmtId="0" fontId="61" fillId="0" borderId="46" xfId="5" applyFont="1" applyBorder="1" applyAlignment="1">
      <alignment horizontal="center" vertical="center"/>
    </xf>
    <xf numFmtId="184" fontId="6" fillId="0" borderId="54" xfId="7" applyNumberFormat="1" applyFont="1" applyBorder="1" applyAlignment="1">
      <alignment vertical="center" shrinkToFit="1"/>
    </xf>
    <xf numFmtId="184" fontId="61" fillId="0" borderId="32" xfId="7" applyNumberFormat="1" applyFont="1" applyBorder="1" applyAlignment="1">
      <alignment vertical="center" shrinkToFit="1"/>
    </xf>
    <xf numFmtId="184" fontId="6" fillId="0" borderId="54" xfId="5" applyNumberFormat="1" applyFont="1" applyBorder="1" applyAlignment="1">
      <alignment vertical="center" shrinkToFit="1"/>
    </xf>
    <xf numFmtId="184" fontId="61" fillId="0" borderId="46" xfId="7" applyNumberFormat="1" applyFont="1" applyBorder="1" applyAlignment="1">
      <alignment vertical="center" shrinkToFit="1"/>
    </xf>
    <xf numFmtId="184" fontId="6" fillId="0" borderId="51" xfId="5" applyNumberFormat="1" applyFont="1" applyBorder="1" applyAlignment="1">
      <alignment vertical="center" shrinkToFit="1"/>
    </xf>
    <xf numFmtId="0" fontId="57" fillId="0" borderId="0" xfId="7" applyFont="1">
      <alignment vertical="center"/>
    </xf>
    <xf numFmtId="0" fontId="64" fillId="0" borderId="0" xfId="7" applyFont="1" applyAlignment="1">
      <alignment horizontal="distributed"/>
    </xf>
    <xf numFmtId="0" fontId="6" fillId="0" borderId="0" xfId="7" applyFont="1">
      <alignment vertical="center"/>
    </xf>
    <xf numFmtId="0" fontId="57" fillId="0" borderId="0" xfId="7" applyFont="1" applyAlignment="1">
      <alignment vertical="top" wrapText="1"/>
    </xf>
    <xf numFmtId="0" fontId="17" fillId="0" borderId="0" xfId="7" applyFont="1">
      <alignment vertical="center"/>
    </xf>
    <xf numFmtId="0" fontId="57" fillId="0" borderId="157" xfId="7" applyFont="1" applyBorder="1" applyAlignment="1">
      <alignment vertical="top" wrapText="1"/>
    </xf>
    <xf numFmtId="0" fontId="53" fillId="0" borderId="0" xfId="7" applyFont="1">
      <alignment vertical="center"/>
    </xf>
    <xf numFmtId="0" fontId="65" fillId="0" borderId="0" xfId="7" applyFont="1" applyAlignment="1">
      <alignment horizontal="centerContinuous"/>
    </xf>
    <xf numFmtId="0" fontId="63" fillId="0" borderId="0" xfId="7" applyFont="1" applyAlignment="1">
      <alignment horizontal="centerContinuous"/>
    </xf>
    <xf numFmtId="0" fontId="17" fillId="0" borderId="0" xfId="7" applyFont="1" applyAlignment="1"/>
    <xf numFmtId="0" fontId="9" fillId="0" borderId="154" xfId="7" applyFont="1" applyBorder="1" applyAlignment="1">
      <alignment horizontal="justify" vertical="top" wrapText="1"/>
    </xf>
    <xf numFmtId="0" fontId="9" fillId="0" borderId="159" xfId="7" applyFont="1" applyBorder="1" applyAlignment="1">
      <alignment horizontal="justify" vertical="top" wrapText="1"/>
    </xf>
    <xf numFmtId="0" fontId="9" fillId="0" borderId="160" xfId="7" applyFont="1" applyBorder="1" applyAlignment="1">
      <alignment horizontal="justify" vertical="top" wrapText="1"/>
    </xf>
    <xf numFmtId="0" fontId="9" fillId="0" borderId="155" xfId="7" applyFont="1" applyBorder="1" applyAlignment="1">
      <alignment horizontal="justify" vertical="top" wrapText="1"/>
    </xf>
    <xf numFmtId="0" fontId="9" fillId="0" borderId="161" xfId="7" applyFont="1" applyBorder="1" applyAlignment="1">
      <alignment horizontal="justify" vertical="top" wrapText="1"/>
    </xf>
    <xf numFmtId="0" fontId="6" fillId="0" borderId="0" xfId="7" applyFont="1" applyAlignment="1"/>
    <xf numFmtId="0" fontId="9" fillId="0" borderId="152" xfId="7" applyFont="1" applyBorder="1" applyAlignment="1">
      <alignment horizontal="center" vertical="top" shrinkToFit="1"/>
    </xf>
    <xf numFmtId="0" fontId="9" fillId="0" borderId="162" xfId="7" applyFont="1" applyBorder="1" applyAlignment="1">
      <alignment horizontal="center" vertical="center" wrapText="1" shrinkToFit="1"/>
    </xf>
    <xf numFmtId="0" fontId="9" fillId="0" borderId="164" xfId="7" applyFont="1" applyBorder="1" applyAlignment="1">
      <alignment horizontal="center" vertical="top" shrinkToFit="1"/>
    </xf>
    <xf numFmtId="0" fontId="9" fillId="0" borderId="155" xfId="7" applyFont="1" applyBorder="1" applyAlignment="1">
      <alignment horizontal="center" vertical="center" wrapText="1" shrinkToFit="1"/>
    </xf>
    <xf numFmtId="0" fontId="9" fillId="0" borderId="162" xfId="7" applyFont="1" applyBorder="1" applyAlignment="1">
      <alignment horizontal="center" vertical="top" shrinkToFit="1"/>
    </xf>
    <xf numFmtId="0" fontId="9" fillId="0" borderId="165" xfId="7" applyFont="1" applyBorder="1" applyAlignment="1">
      <alignment horizontal="center" vertical="top" shrinkToFit="1"/>
    </xf>
    <xf numFmtId="0" fontId="57" fillId="0" borderId="160" xfId="7" applyFont="1" applyBorder="1">
      <alignment vertical="center"/>
    </xf>
    <xf numFmtId="0" fontId="9" fillId="0" borderId="14" xfId="7" applyFont="1" applyBorder="1" applyAlignment="1">
      <alignment horizontal="center" vertical="top" shrinkToFit="1"/>
    </xf>
    <xf numFmtId="0" fontId="9" fillId="0" borderId="135" xfId="7" applyFont="1" applyBorder="1" applyAlignment="1">
      <alignment horizontal="centerContinuous" vertical="center" shrinkToFit="1"/>
    </xf>
    <xf numFmtId="0" fontId="9" fillId="0" borderId="14" xfId="7" applyFont="1" applyBorder="1" applyAlignment="1">
      <alignment horizontal="centerContinuous" vertical="center" shrinkToFit="1"/>
    </xf>
    <xf numFmtId="0" fontId="9" fillId="0" borderId="136" xfId="7" applyFont="1" applyBorder="1" applyAlignment="1">
      <alignment horizontal="centerContinuous" vertical="center" shrinkToFit="1"/>
    </xf>
    <xf numFmtId="0" fontId="9" fillId="0" borderId="137" xfId="7" applyFont="1" applyBorder="1" applyAlignment="1">
      <alignment horizontal="center" vertical="center" shrinkToFit="1"/>
    </xf>
    <xf numFmtId="0" fontId="9" fillId="0" borderId="139" xfId="7" applyFont="1" applyBorder="1" applyAlignment="1">
      <alignment horizontal="center" vertical="center" shrinkToFit="1"/>
    </xf>
    <xf numFmtId="0" fontId="9" fillId="0" borderId="0" xfId="7" applyFont="1" applyAlignment="1">
      <alignment horizontal="center" vertical="top" shrinkToFit="1"/>
    </xf>
    <xf numFmtId="0" fontId="9" fillId="0" borderId="146" xfId="7" applyFont="1" applyBorder="1" applyAlignment="1">
      <alignment horizontal="center" vertical="center" shrinkToFit="1"/>
    </xf>
    <xf numFmtId="0" fontId="9" fillId="0" borderId="147" xfId="7" applyFont="1" applyBorder="1" applyAlignment="1">
      <alignment horizontal="center" vertical="center" shrinkToFit="1"/>
    </xf>
    <xf numFmtId="0" fontId="9" fillId="0" borderId="147" xfId="7" applyFont="1" applyBorder="1" applyAlignment="1">
      <alignment horizontal="center" vertical="center"/>
    </xf>
    <xf numFmtId="0" fontId="9" fillId="0" borderId="148" xfId="7" applyFont="1" applyBorder="1" applyAlignment="1">
      <alignment horizontal="center" vertical="center" shrinkToFit="1"/>
    </xf>
    <xf numFmtId="0" fontId="9" fillId="0" borderId="142" xfId="7" applyFont="1" applyBorder="1" applyAlignment="1">
      <alignment horizontal="center" vertical="center" shrinkToFit="1"/>
    </xf>
    <xf numFmtId="0" fontId="9" fillId="0" borderId="0" xfId="7" applyFont="1" applyAlignment="1">
      <alignment vertical="top" shrinkToFit="1"/>
    </xf>
    <xf numFmtId="0" fontId="9" fillId="0" borderId="141" xfId="7" applyFont="1" applyBorder="1" applyAlignment="1">
      <alignment horizontal="center" vertical="center" shrinkToFit="1"/>
    </xf>
    <xf numFmtId="0" fontId="9" fillId="0" borderId="0" xfId="7" applyFont="1" applyAlignment="1">
      <alignment horizontal="center" vertical="center" shrinkToFit="1"/>
    </xf>
    <xf numFmtId="0" fontId="9" fillId="0" borderId="141" xfId="7" applyFont="1" applyBorder="1" applyAlignment="1">
      <alignment vertical="top" shrinkToFit="1"/>
    </xf>
    <xf numFmtId="0" fontId="9" fillId="0" borderId="141" xfId="7" applyFont="1" applyBorder="1" applyAlignment="1">
      <alignment vertical="center" shrinkToFit="1"/>
    </xf>
    <xf numFmtId="0" fontId="9" fillId="0" borderId="0" xfId="7" applyFont="1" applyAlignment="1">
      <alignment horizontal="center" shrinkToFit="1"/>
    </xf>
    <xf numFmtId="0" fontId="9" fillId="0" borderId="139" xfId="7" applyFont="1" applyBorder="1" applyAlignment="1">
      <alignment horizontal="center" shrinkToFit="1"/>
    </xf>
    <xf numFmtId="0" fontId="9" fillId="0" borderId="141" xfId="7" applyFont="1" applyBorder="1" applyAlignment="1">
      <alignment horizontal="center" shrinkToFit="1"/>
    </xf>
    <xf numFmtId="0" fontId="9" fillId="0" borderId="151" xfId="7" applyFont="1" applyBorder="1" applyAlignment="1">
      <alignment horizontal="center" shrinkToFit="1"/>
    </xf>
    <xf numFmtId="0" fontId="57" fillId="0" borderId="0" xfId="7" applyFont="1" applyAlignment="1">
      <alignment wrapText="1"/>
    </xf>
    <xf numFmtId="0" fontId="57" fillId="0" borderId="0" xfId="7" applyFont="1" applyAlignment="1"/>
    <xf numFmtId="0" fontId="9" fillId="0" borderId="133" xfId="7" applyFont="1" applyBorder="1" applyAlignment="1">
      <alignment vertical="center" shrinkToFit="1"/>
    </xf>
    <xf numFmtId="0" fontId="9" fillId="0" borderId="134" xfId="7" applyFont="1" applyBorder="1" applyAlignment="1">
      <alignment vertical="center" shrinkToFit="1"/>
    </xf>
    <xf numFmtId="0" fontId="9" fillId="0" borderId="0" xfId="7" applyFont="1" applyAlignment="1">
      <alignment horizontal="center" vertical="center" wrapText="1"/>
    </xf>
    <xf numFmtId="0" fontId="9" fillId="0" borderId="135" xfId="7" applyFont="1" applyBorder="1" applyAlignment="1">
      <alignment horizontal="centerContinuous" vertical="center" wrapText="1"/>
    </xf>
    <xf numFmtId="0" fontId="9" fillId="0" borderId="136" xfId="7" applyFont="1" applyBorder="1" applyAlignment="1">
      <alignment horizontal="centerContinuous" vertical="center" wrapText="1"/>
    </xf>
    <xf numFmtId="0" fontId="9" fillId="0" borderId="136" xfId="7" applyFont="1" applyBorder="1" applyAlignment="1">
      <alignment horizontal="center" wrapText="1" shrinkToFit="1"/>
    </xf>
    <xf numFmtId="0" fontId="9" fillId="0" borderId="156" xfId="7" applyFont="1" applyBorder="1" applyAlignment="1">
      <alignment horizontal="center" wrapText="1" shrinkToFit="1"/>
    </xf>
    <xf numFmtId="0" fontId="9" fillId="0" borderId="138" xfId="7" applyFont="1" applyBorder="1" applyAlignment="1">
      <alignment vertical="center" shrinkToFit="1"/>
    </xf>
    <xf numFmtId="0" fontId="9" fillId="0" borderId="139" xfId="7" applyFont="1" applyBorder="1" applyAlignment="1">
      <alignment vertical="center" shrinkToFit="1"/>
    </xf>
    <xf numFmtId="0" fontId="9" fillId="0" borderId="146" xfId="7" applyFont="1" applyBorder="1" applyAlignment="1">
      <alignment horizontal="center" vertical="center" wrapText="1"/>
    </xf>
    <xf numFmtId="0" fontId="9" fillId="0" borderId="141" xfId="7" applyFont="1" applyBorder="1" applyAlignment="1">
      <alignment horizontal="center" vertical="center" wrapText="1"/>
    </xf>
    <xf numFmtId="0" fontId="9" fillId="0" borderId="158" xfId="7" applyFont="1" applyBorder="1" applyAlignment="1">
      <alignment horizontal="center" vertical="center" wrapText="1"/>
    </xf>
    <xf numFmtId="0" fontId="9" fillId="0" borderId="149" xfId="7" applyFont="1" applyBorder="1" applyAlignment="1">
      <alignment vertical="center" shrinkToFit="1"/>
    </xf>
    <xf numFmtId="0" fontId="9" fillId="0" borderId="150" xfId="7" applyFont="1" applyBorder="1" applyAlignment="1">
      <alignment vertical="center" shrinkToFit="1"/>
    </xf>
    <xf numFmtId="0" fontId="9" fillId="0" borderId="145" xfId="7" applyFont="1" applyBorder="1" applyAlignment="1">
      <alignment horizontal="center" wrapText="1"/>
    </xf>
    <xf numFmtId="0" fontId="9" fillId="0" borderId="150" xfId="7" applyFont="1" applyBorder="1" applyAlignment="1">
      <alignment horizontal="center" wrapText="1"/>
    </xf>
    <xf numFmtId="0" fontId="9" fillId="0" borderId="153" xfId="7" applyFont="1" applyBorder="1" applyAlignment="1">
      <alignment horizontal="center" wrapText="1"/>
    </xf>
    <xf numFmtId="0" fontId="57" fillId="0" borderId="157" xfId="7" applyFont="1" applyBorder="1" applyAlignment="1">
      <alignment wrapText="1"/>
    </xf>
    <xf numFmtId="0" fontId="21" fillId="0" borderId="0" xfId="1" applyFont="1">
      <alignment vertical="center"/>
    </xf>
    <xf numFmtId="0" fontId="67" fillId="0" borderId="0" xfId="1" applyFont="1">
      <alignment vertical="center"/>
    </xf>
    <xf numFmtId="0" fontId="20" fillId="0" borderId="72" xfId="1" applyBorder="1" applyAlignment="1">
      <alignment horizontal="right" vertical="center"/>
    </xf>
    <xf numFmtId="0" fontId="20" fillId="0" borderId="64" xfId="1" applyBorder="1" applyAlignment="1">
      <alignment horizontal="right" vertical="center"/>
    </xf>
    <xf numFmtId="0" fontId="24" fillId="0" borderId="151" xfId="1" applyFont="1" applyBorder="1">
      <alignment vertical="center"/>
    </xf>
    <xf numFmtId="0" fontId="24" fillId="0" borderId="168" xfId="1" applyFont="1" applyBorder="1">
      <alignment vertical="center"/>
    </xf>
    <xf numFmtId="38" fontId="24" fillId="0" borderId="151" xfId="2" applyFont="1" applyFill="1" applyBorder="1">
      <alignment vertical="center"/>
    </xf>
    <xf numFmtId="0" fontId="24" fillId="2" borderId="26" xfId="1" applyFont="1" applyFill="1" applyBorder="1">
      <alignment vertical="center"/>
    </xf>
    <xf numFmtId="38" fontId="24" fillId="0" borderId="85" xfId="2" applyFont="1" applyFill="1" applyBorder="1">
      <alignment vertical="center"/>
    </xf>
    <xf numFmtId="38" fontId="24" fillId="0" borderId="18" xfId="2" applyFont="1" applyFill="1" applyBorder="1">
      <alignment vertical="center"/>
    </xf>
    <xf numFmtId="38" fontId="24" fillId="0" borderId="171" xfId="2" applyFont="1" applyFill="1" applyBorder="1">
      <alignment vertical="center"/>
    </xf>
    <xf numFmtId="38" fontId="24" fillId="0" borderId="172" xfId="2" applyFont="1" applyFill="1" applyBorder="1">
      <alignment vertical="center"/>
    </xf>
    <xf numFmtId="0" fontId="24" fillId="2" borderId="92" xfId="1" applyFont="1" applyFill="1" applyBorder="1">
      <alignment vertical="center"/>
    </xf>
    <xf numFmtId="38" fontId="24" fillId="0" borderId="90" xfId="2" applyFont="1" applyFill="1" applyBorder="1">
      <alignment vertical="center"/>
    </xf>
    <xf numFmtId="38" fontId="24" fillId="0" borderId="63" xfId="2" applyFont="1" applyFill="1" applyBorder="1">
      <alignment vertical="center"/>
    </xf>
    <xf numFmtId="38" fontId="24" fillId="0" borderId="173" xfId="2" applyFont="1" applyFill="1" applyBorder="1">
      <alignment vertical="center"/>
    </xf>
    <xf numFmtId="38" fontId="24" fillId="0" borderId="174" xfId="2" applyFont="1" applyFill="1" applyBorder="1">
      <alignment vertical="center"/>
    </xf>
    <xf numFmtId="0" fontId="24" fillId="0" borderId="21" xfId="1" applyFont="1" applyBorder="1" applyAlignment="1">
      <alignment horizontal="center" vertical="center"/>
    </xf>
    <xf numFmtId="0" fontId="24" fillId="2" borderId="99" xfId="1" applyFont="1" applyFill="1" applyBorder="1" applyAlignment="1">
      <alignment horizontal="center" vertical="center"/>
    </xf>
    <xf numFmtId="0" fontId="24" fillId="0" borderId="97" xfId="1" applyFont="1" applyBorder="1" applyAlignment="1">
      <alignment horizontal="center" vertical="center"/>
    </xf>
    <xf numFmtId="0" fontId="24" fillId="0" borderId="38" xfId="1" applyFont="1" applyBorder="1">
      <alignment vertical="center"/>
    </xf>
    <xf numFmtId="0" fontId="24" fillId="0" borderId="175" xfId="1" applyFont="1" applyBorder="1">
      <alignment vertical="center"/>
    </xf>
    <xf numFmtId="38" fontId="24" fillId="0" borderId="21" xfId="2" applyFont="1" applyFill="1" applyBorder="1">
      <alignment vertical="center"/>
    </xf>
    <xf numFmtId="38" fontId="24" fillId="0" borderId="45" xfId="2" applyFont="1" applyFill="1" applyBorder="1">
      <alignment vertical="center"/>
    </xf>
    <xf numFmtId="38" fontId="24" fillId="0" borderId="97" xfId="2" applyFont="1" applyFill="1" applyBorder="1">
      <alignment vertical="center"/>
    </xf>
    <xf numFmtId="38" fontId="24" fillId="0" borderId="38" xfId="2" applyFont="1" applyFill="1" applyBorder="1">
      <alignment vertical="center"/>
    </xf>
    <xf numFmtId="0" fontId="20" fillId="5" borderId="64" xfId="1" applyFill="1" applyBorder="1">
      <alignment vertical="center"/>
    </xf>
    <xf numFmtId="0" fontId="24" fillId="0" borderId="161" xfId="1" applyFont="1" applyBorder="1" applyAlignment="1">
      <alignment horizontal="center" vertical="center" shrinkToFit="1"/>
    </xf>
    <xf numFmtId="0" fontId="24" fillId="0" borderId="161" xfId="1" applyFont="1" applyBorder="1" applyAlignment="1">
      <alignment horizontal="center" vertical="center"/>
    </xf>
    <xf numFmtId="0" fontId="24" fillId="0" borderId="161" xfId="1" applyFont="1" applyBorder="1">
      <alignment vertical="center"/>
    </xf>
    <xf numFmtId="0" fontId="24" fillId="0" borderId="160" xfId="1" applyFont="1" applyBorder="1">
      <alignment vertical="center"/>
    </xf>
    <xf numFmtId="181" fontId="24" fillId="0" borderId="168" xfId="1" applyNumberFormat="1" applyFont="1" applyBorder="1">
      <alignment vertical="center"/>
    </xf>
    <xf numFmtId="181" fontId="24" fillId="0" borderId="161" xfId="1" applyNumberFormat="1" applyFont="1" applyBorder="1">
      <alignment vertical="center"/>
    </xf>
    <xf numFmtId="38" fontId="24" fillId="0" borderId="161" xfId="2" applyFont="1" applyFill="1" applyBorder="1">
      <alignment vertical="center"/>
    </xf>
    <xf numFmtId="0" fontId="24" fillId="0" borderId="26" xfId="1" applyFont="1" applyBorder="1">
      <alignment vertical="center"/>
    </xf>
    <xf numFmtId="0" fontId="24" fillId="0" borderId="160" xfId="1" applyFont="1" applyBorder="1" applyAlignment="1">
      <alignment horizontal="center" vertical="center"/>
    </xf>
    <xf numFmtId="9" fontId="24" fillId="5" borderId="186" xfId="8" quotePrefix="1" applyFont="1" applyFill="1" applyBorder="1" applyAlignment="1">
      <alignment horizontal="center" vertical="center"/>
    </xf>
    <xf numFmtId="38" fontId="24" fillId="0" borderId="186" xfId="2" applyFont="1" applyFill="1" applyBorder="1">
      <alignment vertical="center"/>
    </xf>
    <xf numFmtId="0" fontId="24" fillId="0" borderId="67" xfId="1" applyFont="1" applyBorder="1">
      <alignment vertical="center"/>
    </xf>
    <xf numFmtId="182" fontId="24" fillId="0" borderId="168" xfId="1" applyNumberFormat="1" applyFont="1" applyBorder="1">
      <alignment vertical="center"/>
    </xf>
    <xf numFmtId="179" fontId="24" fillId="0" borderId="161" xfId="2" applyNumberFormat="1" applyFont="1" applyFill="1" applyBorder="1" applyAlignment="1">
      <alignment horizontal="center" vertical="center"/>
    </xf>
    <xf numFmtId="179" fontId="24" fillId="0" borderId="151" xfId="2" applyNumberFormat="1" applyFont="1" applyFill="1" applyBorder="1" applyAlignment="1">
      <alignment horizontal="center" vertical="center"/>
    </xf>
    <xf numFmtId="0" fontId="24" fillId="0" borderId="89" xfId="1" applyFont="1" applyBorder="1" applyAlignment="1">
      <alignment horizontal="center" vertical="center" shrinkToFit="1"/>
    </xf>
    <xf numFmtId="182" fontId="24" fillId="0" borderId="62" xfId="1" applyNumberFormat="1" applyFont="1" applyBorder="1">
      <alignment vertical="center"/>
    </xf>
    <xf numFmtId="9" fontId="24" fillId="5" borderId="187" xfId="8" quotePrefix="1" applyFont="1" applyFill="1" applyBorder="1" applyAlignment="1">
      <alignment horizontal="center" vertical="center"/>
    </xf>
    <xf numFmtId="38" fontId="24" fillId="0" borderId="187" xfId="2" applyFont="1" applyFill="1" applyBorder="1">
      <alignment vertical="center"/>
    </xf>
    <xf numFmtId="0" fontId="24" fillId="0" borderId="92" xfId="1" applyFont="1" applyBorder="1">
      <alignment vertical="center"/>
    </xf>
    <xf numFmtId="0" fontId="24" fillId="0" borderId="39" xfId="1" applyFont="1" applyBorder="1">
      <alignment vertical="center"/>
    </xf>
    <xf numFmtId="0" fontId="24" fillId="0" borderId="98" xfId="1" applyFont="1" applyBorder="1">
      <alignment vertical="center"/>
    </xf>
    <xf numFmtId="0" fontId="24" fillId="0" borderId="102" xfId="1" applyFont="1" applyBorder="1">
      <alignment vertical="center"/>
    </xf>
    <xf numFmtId="0" fontId="24" fillId="0" borderId="188" xfId="1" applyFont="1" applyBorder="1">
      <alignment vertical="center"/>
    </xf>
    <xf numFmtId="38" fontId="24" fillId="0" borderId="95" xfId="2" applyFont="1" applyFill="1" applyBorder="1" applyAlignment="1">
      <alignment horizontal="center" vertical="center"/>
    </xf>
    <xf numFmtId="9" fontId="24" fillId="5" borderId="45" xfId="8" quotePrefix="1" applyFont="1" applyFill="1" applyBorder="1" applyAlignment="1">
      <alignment horizontal="center" vertical="center"/>
    </xf>
    <xf numFmtId="38" fontId="24" fillId="0" borderId="129" xfId="2" applyFont="1" applyFill="1" applyBorder="1">
      <alignment vertical="center"/>
    </xf>
    <xf numFmtId="0" fontId="24" fillId="3" borderId="56" xfId="1" applyFont="1" applyFill="1" applyBorder="1">
      <alignment vertical="center"/>
    </xf>
    <xf numFmtId="0" fontId="24" fillId="3" borderId="67" xfId="1" applyFont="1" applyFill="1" applyBorder="1">
      <alignment vertical="center"/>
    </xf>
    <xf numFmtId="0" fontId="24" fillId="3" borderId="151" xfId="1" applyFont="1" applyFill="1" applyBorder="1">
      <alignment vertical="center"/>
    </xf>
    <xf numFmtId="0" fontId="24" fillId="3" borderId="168" xfId="1" applyFont="1" applyFill="1" applyBorder="1">
      <alignment vertical="center"/>
    </xf>
    <xf numFmtId="38" fontId="24" fillId="3" borderId="56" xfId="2" applyFont="1" applyFill="1" applyBorder="1">
      <alignment vertical="center"/>
    </xf>
    <xf numFmtId="38" fontId="24" fillId="3" borderId="151" xfId="2" applyFont="1" applyFill="1" applyBorder="1">
      <alignment vertical="center"/>
    </xf>
    <xf numFmtId="38" fontId="24" fillId="3" borderId="168" xfId="2" applyFont="1" applyFill="1" applyBorder="1">
      <alignment vertical="center"/>
    </xf>
    <xf numFmtId="38" fontId="24" fillId="3" borderId="168" xfId="2" applyFont="1" applyFill="1" applyBorder="1" applyAlignment="1">
      <alignment horizontal="left" vertical="center"/>
    </xf>
    <xf numFmtId="38" fontId="24" fillId="3" borderId="169" xfId="2" applyFont="1" applyFill="1" applyBorder="1">
      <alignment vertical="center"/>
    </xf>
    <xf numFmtId="38" fontId="24" fillId="3" borderId="170" xfId="2" applyFont="1" applyFill="1" applyBorder="1">
      <alignment vertical="center"/>
    </xf>
    <xf numFmtId="38" fontId="24" fillId="3" borderId="35" xfId="2" applyFont="1" applyFill="1" applyBorder="1">
      <alignment vertical="center"/>
    </xf>
    <xf numFmtId="0" fontId="24" fillId="3" borderId="78" xfId="1" applyFont="1" applyFill="1" applyBorder="1" applyAlignment="1">
      <alignment horizontal="center" vertical="center"/>
    </xf>
    <xf numFmtId="0" fontId="24" fillId="3" borderId="161" xfId="1" applyFont="1" applyFill="1" applyBorder="1" applyAlignment="1">
      <alignment horizontal="center" vertical="center" shrinkToFit="1"/>
    </xf>
    <xf numFmtId="0" fontId="24" fillId="3" borderId="79" xfId="1" applyFont="1" applyFill="1" applyBorder="1">
      <alignment vertical="center"/>
    </xf>
    <xf numFmtId="0" fontId="24" fillId="3" borderId="80" xfId="1" applyFont="1" applyFill="1" applyBorder="1">
      <alignment vertical="center"/>
    </xf>
    <xf numFmtId="0" fontId="24" fillId="3" borderId="161" xfId="1" applyFont="1" applyFill="1" applyBorder="1" applyAlignment="1">
      <alignment horizontal="center" vertical="center"/>
    </xf>
    <xf numFmtId="0" fontId="24" fillId="3" borderId="161" xfId="1" applyFont="1" applyFill="1" applyBorder="1">
      <alignment vertical="center"/>
    </xf>
    <xf numFmtId="0" fontId="24" fillId="3" borderId="160" xfId="1" applyFont="1" applyFill="1" applyBorder="1">
      <alignment vertical="center"/>
    </xf>
    <xf numFmtId="181" fontId="24" fillId="3" borderId="168" xfId="1" applyNumberFormat="1" applyFont="1" applyFill="1" applyBorder="1">
      <alignment vertical="center"/>
    </xf>
    <xf numFmtId="0" fontId="24" fillId="3" borderId="83" xfId="1" applyFont="1" applyFill="1" applyBorder="1" applyAlignment="1">
      <alignment horizontal="center" vertical="center"/>
    </xf>
    <xf numFmtId="181" fontId="24" fillId="3" borderId="161" xfId="1" applyNumberFormat="1" applyFont="1" applyFill="1" applyBorder="1">
      <alignment vertical="center"/>
    </xf>
    <xf numFmtId="182" fontId="24" fillId="3" borderId="168" xfId="1" applyNumberFormat="1" applyFont="1" applyFill="1" applyBorder="1" applyAlignment="1">
      <alignment horizontal="center" vertical="center"/>
    </xf>
    <xf numFmtId="0" fontId="24" fillId="3" borderId="78" xfId="1" applyFont="1" applyFill="1" applyBorder="1">
      <alignment vertical="center"/>
    </xf>
    <xf numFmtId="38" fontId="24" fillId="3" borderId="67" xfId="2" applyFont="1" applyFill="1" applyBorder="1">
      <alignment vertical="center"/>
    </xf>
    <xf numFmtId="179" fontId="49" fillId="3" borderId="161" xfId="2" applyNumberFormat="1" applyFont="1" applyFill="1" applyBorder="1" applyAlignment="1">
      <alignment horizontal="right" vertical="center"/>
    </xf>
    <xf numFmtId="179" fontId="49" fillId="3" borderId="151" xfId="2" applyNumberFormat="1" applyFont="1" applyFill="1" applyBorder="1" applyAlignment="1">
      <alignment horizontal="right" vertical="center"/>
    </xf>
    <xf numFmtId="38" fontId="24" fillId="3" borderId="161" xfId="2" applyFont="1" applyFill="1" applyBorder="1">
      <alignment vertical="center"/>
    </xf>
    <xf numFmtId="9" fontId="24" fillId="3" borderId="178" xfId="8" quotePrefix="1" applyFont="1" applyFill="1" applyBorder="1" applyAlignment="1">
      <alignment horizontal="center" vertical="center"/>
    </xf>
    <xf numFmtId="38" fontId="24" fillId="3" borderId="178" xfId="2" applyFont="1" applyFill="1" applyBorder="1">
      <alignment vertical="center"/>
    </xf>
    <xf numFmtId="3" fontId="24" fillId="3" borderId="67" xfId="1" applyNumberFormat="1" applyFont="1" applyFill="1" applyBorder="1" applyAlignment="1">
      <alignment vertical="center" wrapText="1"/>
    </xf>
    <xf numFmtId="0" fontId="24" fillId="3" borderId="34" xfId="1" applyFont="1" applyFill="1" applyBorder="1" applyAlignment="1">
      <alignment horizontal="center" vertical="center"/>
    </xf>
    <xf numFmtId="0" fontId="24" fillId="3" borderId="20" xfId="1" applyFont="1" applyFill="1" applyBorder="1" applyAlignment="1">
      <alignment horizontal="center" vertical="center" shrinkToFit="1"/>
    </xf>
    <xf numFmtId="0" fontId="24" fillId="3" borderId="18" xfId="1" applyFont="1" applyFill="1" applyBorder="1">
      <alignment vertical="center"/>
    </xf>
    <xf numFmtId="0" fontId="24" fillId="3" borderId="85" xfId="1" applyFont="1" applyFill="1" applyBorder="1">
      <alignment vertical="center"/>
    </xf>
    <xf numFmtId="0" fontId="24" fillId="3" borderId="20" xfId="1" applyFont="1" applyFill="1" applyBorder="1">
      <alignment vertical="center"/>
    </xf>
    <xf numFmtId="0" fontId="24" fillId="3" borderId="20" xfId="1" applyFont="1" applyFill="1" applyBorder="1" applyAlignment="1">
      <alignment horizontal="center" vertical="center"/>
    </xf>
    <xf numFmtId="38" fontId="24" fillId="3" borderId="18" xfId="2" applyFont="1" applyFill="1" applyBorder="1">
      <alignment vertical="center"/>
    </xf>
    <xf numFmtId="0" fontId="24" fillId="3" borderId="25" xfId="1" applyFont="1" applyFill="1" applyBorder="1">
      <alignment vertical="center"/>
    </xf>
    <xf numFmtId="181" fontId="24" fillId="3" borderId="19" xfId="1" applyNumberFormat="1" applyFont="1" applyFill="1" applyBorder="1">
      <alignment vertical="center"/>
    </xf>
    <xf numFmtId="0" fontId="24" fillId="3" borderId="25" xfId="1" applyFont="1" applyFill="1" applyBorder="1" applyAlignment="1">
      <alignment horizontal="center" vertical="center"/>
    </xf>
    <xf numFmtId="181" fontId="24" fillId="3" borderId="20" xfId="1" applyNumberFormat="1" applyFont="1" applyFill="1" applyBorder="1">
      <alignment vertical="center"/>
    </xf>
    <xf numFmtId="182" fontId="24" fillId="3" borderId="19" xfId="1" applyNumberFormat="1" applyFont="1" applyFill="1" applyBorder="1" applyAlignment="1">
      <alignment horizontal="center" vertical="center"/>
    </xf>
    <xf numFmtId="0" fontId="24" fillId="3" borderId="34" xfId="1" applyFont="1" applyFill="1" applyBorder="1">
      <alignment vertical="center"/>
    </xf>
    <xf numFmtId="38" fontId="24" fillId="3" borderId="26" xfId="2" applyFont="1" applyFill="1" applyBorder="1">
      <alignment vertical="center"/>
    </xf>
    <xf numFmtId="179" fontId="49" fillId="3" borderId="20" xfId="2" applyNumberFormat="1" applyFont="1" applyFill="1" applyBorder="1" applyAlignment="1">
      <alignment horizontal="right" vertical="center"/>
    </xf>
    <xf numFmtId="179" fontId="49" fillId="3" borderId="18" xfId="2" applyNumberFormat="1" applyFont="1" applyFill="1" applyBorder="1" applyAlignment="1">
      <alignment horizontal="right" vertical="center"/>
    </xf>
    <xf numFmtId="38" fontId="24" fillId="3" borderId="20" xfId="2" applyFont="1" applyFill="1" applyBorder="1">
      <alignment vertical="center"/>
    </xf>
    <xf numFmtId="9" fontId="24" fillId="3" borderId="179" xfId="8" quotePrefix="1" applyFont="1" applyFill="1" applyBorder="1" applyAlignment="1">
      <alignment horizontal="center" vertical="center"/>
    </xf>
    <xf numFmtId="38" fontId="24" fillId="3" borderId="179" xfId="2" applyFont="1" applyFill="1" applyBorder="1">
      <alignment vertical="center"/>
    </xf>
    <xf numFmtId="38" fontId="24" fillId="3" borderId="180" xfId="2" applyFont="1" applyFill="1" applyBorder="1">
      <alignment vertical="center"/>
    </xf>
    <xf numFmtId="38" fontId="24" fillId="3" borderId="181" xfId="2" applyFont="1" applyFill="1" applyBorder="1">
      <alignment vertical="center"/>
    </xf>
    <xf numFmtId="0" fontId="24" fillId="3" borderId="26" xfId="1" applyFont="1" applyFill="1" applyBorder="1">
      <alignment vertical="center"/>
    </xf>
    <xf numFmtId="0" fontId="24" fillId="3" borderId="117" xfId="1" applyFont="1" applyFill="1" applyBorder="1" applyAlignment="1">
      <alignment horizontal="center" vertical="center"/>
    </xf>
    <xf numFmtId="0" fontId="24" fillId="3" borderId="47" xfId="1" applyFont="1" applyFill="1" applyBorder="1" applyAlignment="1">
      <alignment horizontal="center" vertical="center" shrinkToFit="1"/>
    </xf>
    <xf numFmtId="0" fontId="24" fillId="3" borderId="46" xfId="1" applyFont="1" applyFill="1" applyBorder="1">
      <alignment vertical="center"/>
    </xf>
    <xf numFmtId="0" fontId="24" fillId="3" borderId="49" xfId="1" applyFont="1" applyFill="1" applyBorder="1">
      <alignment vertical="center"/>
    </xf>
    <xf numFmtId="0" fontId="24" fillId="3" borderId="176" xfId="1" applyFont="1" applyFill="1" applyBorder="1">
      <alignment vertical="center"/>
    </xf>
    <xf numFmtId="0" fontId="24" fillId="3" borderId="47" xfId="1" applyFont="1" applyFill="1" applyBorder="1" applyAlignment="1">
      <alignment horizontal="center" vertical="center"/>
    </xf>
    <xf numFmtId="0" fontId="24" fillId="3" borderId="47" xfId="1" applyFont="1" applyFill="1" applyBorder="1">
      <alignment vertical="center"/>
    </xf>
    <xf numFmtId="38" fontId="24" fillId="3" borderId="46" xfId="2" applyFont="1" applyFill="1" applyBorder="1">
      <alignment vertical="center"/>
    </xf>
    <xf numFmtId="0" fontId="24" fillId="3" borderId="5" xfId="1" applyFont="1" applyFill="1" applyBorder="1">
      <alignment vertical="center"/>
    </xf>
    <xf numFmtId="181" fontId="24" fillId="3" borderId="48" xfId="1" applyNumberFormat="1" applyFont="1" applyFill="1" applyBorder="1" applyAlignment="1">
      <alignment horizontal="right" vertical="center"/>
    </xf>
    <xf numFmtId="0" fontId="24" fillId="3" borderId="5" xfId="1" applyFont="1" applyFill="1" applyBorder="1" applyAlignment="1">
      <alignment horizontal="center" vertical="center"/>
    </xf>
    <xf numFmtId="181" fontId="24" fillId="3" borderId="47" xfId="1" applyNumberFormat="1" applyFont="1" applyFill="1" applyBorder="1" applyAlignment="1">
      <alignment horizontal="right" vertical="center"/>
    </xf>
    <xf numFmtId="182" fontId="24" fillId="3" borderId="48" xfId="1" applyNumberFormat="1" applyFont="1" applyFill="1" applyBorder="1" applyAlignment="1">
      <alignment horizontal="center" vertical="center"/>
    </xf>
    <xf numFmtId="0" fontId="24" fillId="3" borderId="117" xfId="1" applyFont="1" applyFill="1" applyBorder="1">
      <alignment vertical="center"/>
    </xf>
    <xf numFmtId="38" fontId="24" fillId="3" borderId="116" xfId="2" applyFont="1" applyFill="1" applyBorder="1">
      <alignment vertical="center"/>
    </xf>
    <xf numFmtId="179" fontId="49" fillId="3" borderId="47" xfId="2" applyNumberFormat="1" applyFont="1" applyFill="1" applyBorder="1" applyAlignment="1">
      <alignment horizontal="right" vertical="center"/>
    </xf>
    <xf numFmtId="179" fontId="49" fillId="3" borderId="46" xfId="2" applyNumberFormat="1" applyFont="1" applyFill="1" applyBorder="1" applyAlignment="1">
      <alignment horizontal="right" vertical="center"/>
    </xf>
    <xf numFmtId="38" fontId="24" fillId="3" borderId="47" xfId="2" applyFont="1" applyFill="1" applyBorder="1">
      <alignment vertical="center"/>
    </xf>
    <xf numFmtId="9" fontId="24" fillId="3" borderId="182" xfId="8" quotePrefix="1" applyFont="1" applyFill="1" applyBorder="1" applyAlignment="1">
      <alignment horizontal="center" vertical="center"/>
    </xf>
    <xf numFmtId="38" fontId="24" fillId="3" borderId="182" xfId="2" applyFont="1" applyFill="1" applyBorder="1">
      <alignment vertical="center"/>
    </xf>
    <xf numFmtId="38" fontId="24" fillId="3" borderId="183" xfId="2" applyFont="1" applyFill="1" applyBorder="1">
      <alignment vertical="center"/>
    </xf>
    <xf numFmtId="38" fontId="24" fillId="3" borderId="184" xfId="2" applyFont="1" applyFill="1" applyBorder="1">
      <alignment vertical="center"/>
    </xf>
    <xf numFmtId="0" fontId="24" fillId="3" borderId="116" xfId="1" applyFont="1" applyFill="1" applyBorder="1">
      <alignment vertical="center"/>
    </xf>
    <xf numFmtId="0" fontId="24" fillId="3" borderId="55" xfId="1" applyFont="1" applyFill="1" applyBorder="1" applyAlignment="1">
      <alignment horizontal="center" vertical="center"/>
    </xf>
    <xf numFmtId="0" fontId="24" fillId="3" borderId="42" xfId="1" applyFont="1" applyFill="1" applyBorder="1" applyAlignment="1">
      <alignment horizontal="center" vertical="center" shrinkToFit="1"/>
    </xf>
    <xf numFmtId="0" fontId="24" fillId="3" borderId="54" xfId="1" applyFont="1" applyFill="1" applyBorder="1">
      <alignment vertical="center"/>
    </xf>
    <xf numFmtId="0" fontId="24" fillId="3" borderId="1" xfId="1" applyFont="1" applyFill="1" applyBorder="1">
      <alignment vertical="center"/>
    </xf>
    <xf numFmtId="0" fontId="24" fillId="3" borderId="42" xfId="1" applyFont="1" applyFill="1" applyBorder="1">
      <alignment vertical="center"/>
    </xf>
    <xf numFmtId="0" fontId="24" fillId="3" borderId="160" xfId="1" applyFont="1" applyFill="1" applyBorder="1" applyAlignment="1">
      <alignment horizontal="center" vertical="center"/>
    </xf>
    <xf numFmtId="9" fontId="24" fillId="3" borderId="186" xfId="8" quotePrefix="1" applyFont="1" applyFill="1" applyBorder="1" applyAlignment="1">
      <alignment horizontal="center" vertical="center"/>
    </xf>
    <xf numFmtId="38" fontId="24" fillId="3" borderId="186" xfId="2" applyFont="1" applyFill="1" applyBorder="1">
      <alignment vertical="center"/>
    </xf>
    <xf numFmtId="38" fontId="24" fillId="3" borderId="171" xfId="2" applyFont="1" applyFill="1" applyBorder="1">
      <alignment vertical="center"/>
    </xf>
    <xf numFmtId="38" fontId="24" fillId="3" borderId="172" xfId="2" applyFont="1" applyFill="1" applyBorder="1">
      <alignment vertical="center"/>
    </xf>
    <xf numFmtId="181" fontId="24" fillId="3" borderId="48" xfId="1" applyNumberFormat="1" applyFont="1" applyFill="1" applyBorder="1">
      <alignment vertical="center"/>
    </xf>
    <xf numFmtId="181" fontId="24" fillId="3" borderId="47" xfId="1" applyNumberFormat="1" applyFont="1" applyFill="1" applyBorder="1">
      <alignment vertical="center"/>
    </xf>
    <xf numFmtId="185" fontId="24" fillId="0" borderId="0" xfId="1" applyNumberFormat="1" applyFont="1">
      <alignment vertical="center"/>
    </xf>
    <xf numFmtId="184" fontId="24" fillId="0" borderId="0" xfId="1" applyNumberFormat="1" applyFont="1">
      <alignment vertical="center"/>
    </xf>
    <xf numFmtId="184" fontId="20" fillId="0" borderId="0" xfId="1" applyNumberFormat="1">
      <alignment vertical="center"/>
    </xf>
    <xf numFmtId="0" fontId="5" fillId="0" borderId="0" xfId="0" applyFont="1" applyAlignment="1">
      <alignment horizontal="left" vertical="center" wrapText="1" shrinkToFit="1"/>
    </xf>
    <xf numFmtId="0" fontId="70" fillId="0" borderId="0" xfId="0" applyFont="1" applyAlignment="1">
      <alignment horizontal="left" vertical="center"/>
    </xf>
    <xf numFmtId="0" fontId="7" fillId="2" borderId="14" xfId="0" applyFont="1" applyFill="1" applyBorder="1" applyAlignment="1">
      <alignment horizontal="left" vertical="center" wrapText="1"/>
    </xf>
    <xf numFmtId="0" fontId="7" fillId="2" borderId="160" xfId="0" applyFont="1" applyFill="1" applyBorder="1" applyAlignment="1">
      <alignment vertical="center" wrapText="1"/>
    </xf>
    <xf numFmtId="0" fontId="1" fillId="0" borderId="0" xfId="0" applyFont="1" applyAlignment="1">
      <alignment horizontal="left" vertical="center" wrapText="1" shrinkToFit="1"/>
    </xf>
    <xf numFmtId="0" fontId="1" fillId="0" borderId="0" xfId="0" applyFont="1" applyAlignment="1">
      <alignment vertical="center" textRotation="255" wrapText="1"/>
    </xf>
    <xf numFmtId="0" fontId="1" fillId="0" borderId="0" xfId="0" applyFont="1" applyAlignment="1">
      <alignment vertical="center" textRotation="255"/>
    </xf>
    <xf numFmtId="0" fontId="7" fillId="2" borderId="0" xfId="0" applyFont="1" applyFill="1" applyAlignment="1">
      <alignment horizontal="left" vertical="center"/>
    </xf>
    <xf numFmtId="0" fontId="1" fillId="2" borderId="0" xfId="0" applyFont="1" applyFill="1">
      <alignment vertical="center"/>
    </xf>
    <xf numFmtId="0" fontId="5" fillId="0" borderId="14" xfId="0" applyFont="1" applyBorder="1">
      <alignment vertical="center"/>
    </xf>
    <xf numFmtId="0" fontId="1" fillId="0" borderId="157" xfId="0" applyFont="1" applyBorder="1" applyAlignment="1">
      <alignment vertical="center" textRotation="255"/>
    </xf>
    <xf numFmtId="0" fontId="5" fillId="0" borderId="160" xfId="0" applyFont="1" applyBorder="1">
      <alignment vertical="center"/>
    </xf>
    <xf numFmtId="0" fontId="1" fillId="0" borderId="166" xfId="0" applyFont="1" applyBorder="1" applyAlignment="1">
      <alignment vertical="center" textRotation="255"/>
    </xf>
    <xf numFmtId="0" fontId="7" fillId="2" borderId="14" xfId="0" applyFont="1" applyFill="1" applyBorder="1" applyAlignment="1">
      <alignment horizontal="left" vertical="center"/>
    </xf>
    <xf numFmtId="0" fontId="1" fillId="2" borderId="14" xfId="0" applyFont="1" applyFill="1" applyBorder="1" applyAlignment="1"/>
    <xf numFmtId="0" fontId="7" fillId="2" borderId="160" xfId="0" applyFont="1" applyFill="1" applyBorder="1" applyAlignment="1">
      <alignment horizontal="left" vertical="center"/>
    </xf>
    <xf numFmtId="0" fontId="1" fillId="2" borderId="160" xfId="0" applyFont="1" applyFill="1" applyBorder="1">
      <alignment vertical="center"/>
    </xf>
    <xf numFmtId="0" fontId="5" fillId="0" borderId="166" xfId="0" applyFont="1" applyBorder="1">
      <alignment vertical="center"/>
    </xf>
    <xf numFmtId="0" fontId="5" fillId="0" borderId="157" xfId="0" applyFont="1" applyBorder="1">
      <alignment vertical="center"/>
    </xf>
    <xf numFmtId="0" fontId="1" fillId="0" borderId="19" xfId="0" applyFont="1" applyBorder="1" applyAlignment="1">
      <alignment vertical="center" textRotation="255"/>
    </xf>
    <xf numFmtId="0" fontId="5" fillId="0" borderId="19" xfId="0" applyFont="1" applyBorder="1">
      <alignment vertical="center"/>
    </xf>
    <xf numFmtId="0" fontId="7" fillId="2" borderId="25" xfId="0" applyFont="1" applyFill="1" applyBorder="1" applyAlignment="1">
      <alignment horizontal="left" vertical="center"/>
    </xf>
    <xf numFmtId="0" fontId="5" fillId="0" borderId="25" xfId="0" applyFont="1" applyBorder="1">
      <alignment vertical="center"/>
    </xf>
    <xf numFmtId="0" fontId="1" fillId="2" borderId="0" xfId="0" applyFont="1" applyFill="1" applyAlignment="1">
      <alignment horizontal="center" vertical="center"/>
    </xf>
    <xf numFmtId="0" fontId="1" fillId="2" borderId="176" xfId="0" applyFont="1" applyFill="1" applyBorder="1" applyAlignment="1"/>
    <xf numFmtId="0" fontId="1" fillId="2" borderId="158" xfId="0" applyFont="1" applyFill="1" applyBorder="1">
      <alignment vertical="center"/>
    </xf>
    <xf numFmtId="0" fontId="1" fillId="2" borderId="161" xfId="0" applyFont="1" applyFill="1" applyBorder="1">
      <alignment vertical="center"/>
    </xf>
    <xf numFmtId="0" fontId="1" fillId="0" borderId="18" xfId="0" applyFont="1" applyBorder="1" applyAlignment="1">
      <alignment vertical="center" textRotation="255"/>
    </xf>
    <xf numFmtId="0" fontId="1" fillId="0" borderId="151" xfId="0" applyFont="1" applyBorder="1" applyAlignment="1">
      <alignment vertical="center" textRotation="255"/>
    </xf>
    <xf numFmtId="0" fontId="7" fillId="2" borderId="0" xfId="0" applyFont="1" applyFill="1" applyAlignment="1">
      <alignment horizontal="left" vertical="center" wrapText="1"/>
    </xf>
    <xf numFmtId="0" fontId="7" fillId="2" borderId="86" xfId="0" applyFont="1" applyFill="1" applyBorder="1" applyAlignment="1">
      <alignment horizontal="left" vertical="center"/>
    </xf>
    <xf numFmtId="0" fontId="1" fillId="2" borderId="14" xfId="0" applyFont="1" applyFill="1" applyBorder="1">
      <alignment vertical="center"/>
    </xf>
    <xf numFmtId="0" fontId="1" fillId="0" borderId="137" xfId="0" applyFont="1" applyBorder="1" applyAlignment="1">
      <alignment vertical="center" textRotation="255"/>
    </xf>
    <xf numFmtId="0" fontId="1" fillId="2" borderId="14" xfId="0" applyFont="1" applyFill="1" applyBorder="1" applyAlignment="1">
      <alignment horizontal="center" vertical="center"/>
    </xf>
    <xf numFmtId="0" fontId="1" fillId="3" borderId="176" xfId="0" applyFont="1" applyFill="1" applyBorder="1" applyAlignment="1">
      <alignment horizontal="centerContinuous" vertical="center"/>
    </xf>
    <xf numFmtId="0" fontId="26" fillId="3" borderId="137" xfId="0" applyFont="1" applyFill="1" applyBorder="1" applyAlignment="1">
      <alignment horizontal="centerContinuous" vertical="center"/>
    </xf>
    <xf numFmtId="0" fontId="26" fillId="3" borderId="137" xfId="0" applyFont="1" applyFill="1" applyBorder="1" applyAlignment="1">
      <alignment horizontal="centerContinuous" vertical="center" shrinkToFit="1"/>
    </xf>
    <xf numFmtId="0" fontId="26" fillId="3" borderId="151" xfId="0" applyFont="1" applyFill="1" applyBorder="1" applyAlignment="1">
      <alignment horizontal="centerContinuous" vertical="center"/>
    </xf>
    <xf numFmtId="0" fontId="1" fillId="0" borderId="25" xfId="0" applyFont="1" applyBorder="1" applyAlignment="1">
      <alignment vertical="center" textRotation="255"/>
    </xf>
    <xf numFmtId="0" fontId="1" fillId="2" borderId="166" xfId="0" applyFont="1" applyFill="1" applyBorder="1">
      <alignment vertical="center"/>
    </xf>
    <xf numFmtId="0" fontId="1" fillId="2" borderId="176" xfId="0" applyFont="1" applyFill="1" applyBorder="1">
      <alignment vertical="center"/>
    </xf>
    <xf numFmtId="0" fontId="1" fillId="2" borderId="19" xfId="0" applyFont="1" applyFill="1" applyBorder="1">
      <alignment vertical="center"/>
    </xf>
    <xf numFmtId="0" fontId="1" fillId="3" borderId="166" xfId="0" applyFont="1" applyFill="1" applyBorder="1" applyAlignment="1">
      <alignment horizontal="centerContinuous" vertical="center" shrinkToFit="1"/>
    </xf>
    <xf numFmtId="0" fontId="5" fillId="3" borderId="19" xfId="0" applyFont="1" applyFill="1" applyBorder="1" applyAlignment="1">
      <alignment horizontal="centerContinuous" vertical="center"/>
    </xf>
    <xf numFmtId="0" fontId="1" fillId="3" borderId="25" xfId="0" applyFont="1" applyFill="1" applyBorder="1" applyAlignment="1">
      <alignment horizontal="centerContinuous" vertical="center"/>
    </xf>
    <xf numFmtId="0" fontId="1" fillId="3" borderId="20" xfId="0" applyFont="1" applyFill="1" applyBorder="1" applyAlignment="1">
      <alignment horizontal="centerContinuous" vertical="center"/>
    </xf>
    <xf numFmtId="0" fontId="4" fillId="0" borderId="160" xfId="3" applyFont="1" applyBorder="1">
      <alignment vertical="center"/>
    </xf>
    <xf numFmtId="0" fontId="40" fillId="0" borderId="160" xfId="3" applyFont="1" applyBorder="1">
      <alignment vertical="center"/>
    </xf>
    <xf numFmtId="0" fontId="19" fillId="0" borderId="25" xfId="3" applyFont="1" applyBorder="1">
      <alignment vertical="center"/>
    </xf>
    <xf numFmtId="0" fontId="32" fillId="0" borderId="25" xfId="3" applyFont="1" applyBorder="1">
      <alignment vertical="center"/>
    </xf>
    <xf numFmtId="0" fontId="28" fillId="2" borderId="84" xfId="4" applyFont="1" applyFill="1" applyBorder="1">
      <alignment vertical="center"/>
    </xf>
    <xf numFmtId="0" fontId="28" fillId="2" borderId="87" xfId="4" applyFont="1" applyFill="1" applyBorder="1">
      <alignment vertical="center"/>
    </xf>
    <xf numFmtId="0" fontId="71" fillId="0" borderId="0" xfId="7" applyFont="1" applyAlignment="1">
      <alignment horizontal="center" vertical="center"/>
    </xf>
    <xf numFmtId="0" fontId="17" fillId="0" borderId="18" xfId="7" applyFont="1" applyBorder="1">
      <alignment vertical="center"/>
    </xf>
    <xf numFmtId="0" fontId="17" fillId="0" borderId="200" xfId="7" applyFont="1" applyBorder="1" applyAlignment="1">
      <alignment vertical="center" shrinkToFit="1"/>
    </xf>
    <xf numFmtId="0" fontId="17" fillId="0" borderId="201" xfId="7" applyFont="1" applyBorder="1" applyAlignment="1">
      <alignment vertical="center" shrinkToFit="1"/>
    </xf>
    <xf numFmtId="0" fontId="17" fillId="0" borderId="202" xfId="7" applyFont="1" applyBorder="1" applyAlignment="1">
      <alignment vertical="center" shrinkToFit="1"/>
    </xf>
    <xf numFmtId="0" fontId="17" fillId="0" borderId="103" xfId="7" applyFont="1" applyBorder="1" applyAlignment="1">
      <alignment vertical="center" shrinkToFit="1"/>
    </xf>
    <xf numFmtId="0" fontId="17" fillId="0" borderId="203" xfId="7" applyFont="1" applyBorder="1" applyAlignment="1">
      <alignment vertical="center" shrinkToFit="1"/>
    </xf>
    <xf numFmtId="0" fontId="17" fillId="0" borderId="204" xfId="7" applyFont="1" applyBorder="1" applyAlignment="1">
      <alignment vertical="center" shrinkToFit="1"/>
    </xf>
    <xf numFmtId="0" fontId="17" fillId="0" borderId="205" xfId="7" applyFont="1" applyBorder="1" applyAlignment="1">
      <alignment vertical="center" shrinkToFit="1"/>
    </xf>
    <xf numFmtId="0" fontId="17" fillId="0" borderId="107" xfId="7" applyFont="1" applyBorder="1" applyAlignment="1">
      <alignment vertical="center" shrinkToFit="1"/>
    </xf>
    <xf numFmtId="38" fontId="17" fillId="0" borderId="205" xfId="6" applyFont="1" applyFill="1" applyBorder="1" applyAlignment="1">
      <alignment vertical="center" shrinkToFit="1"/>
    </xf>
    <xf numFmtId="0" fontId="17" fillId="0" borderId="206" xfId="7" applyFont="1" applyBorder="1" applyAlignment="1">
      <alignment vertical="center" shrinkToFit="1"/>
    </xf>
    <xf numFmtId="0" fontId="17" fillId="0" borderId="207" xfId="7" applyFont="1" applyBorder="1" applyAlignment="1">
      <alignment vertical="center" shrinkToFit="1"/>
    </xf>
    <xf numFmtId="0" fontId="17" fillId="0" borderId="208" xfId="7" applyFont="1" applyBorder="1" applyAlignment="1">
      <alignment vertical="center" shrinkToFit="1"/>
    </xf>
    <xf numFmtId="38" fontId="17" fillId="0" borderId="209" xfId="6" applyFont="1" applyFill="1" applyBorder="1" applyAlignment="1">
      <alignment vertical="center" shrinkToFit="1"/>
    </xf>
    <xf numFmtId="0" fontId="17" fillId="0" borderId="112" xfId="7" applyFont="1" applyBorder="1" applyAlignment="1">
      <alignment vertical="center" shrinkToFit="1"/>
    </xf>
    <xf numFmtId="38" fontId="17" fillId="0" borderId="18" xfId="6" applyFont="1" applyFill="1" applyBorder="1" applyAlignment="1">
      <alignment horizontal="center" vertical="center"/>
    </xf>
    <xf numFmtId="38" fontId="17" fillId="0" borderId="19" xfId="6" applyFont="1" applyFill="1" applyBorder="1" applyAlignment="1">
      <alignment horizontal="center" vertical="center"/>
    </xf>
    <xf numFmtId="0" fontId="17" fillId="0" borderId="0" xfId="7" applyFont="1" applyAlignment="1">
      <alignment horizontal="center" vertical="center"/>
    </xf>
    <xf numFmtId="38" fontId="17" fillId="0" borderId="0" xfId="6" applyFont="1" applyFill="1" applyBorder="1" applyAlignment="1">
      <alignment horizontal="center" vertical="center"/>
    </xf>
    <xf numFmtId="0" fontId="6" fillId="0" borderId="0" xfId="9" applyFont="1">
      <alignment vertical="center"/>
    </xf>
    <xf numFmtId="0" fontId="17" fillId="2" borderId="0" xfId="10" applyFont="1" applyFill="1">
      <alignment vertical="center"/>
    </xf>
    <xf numFmtId="0" fontId="20" fillId="2" borderId="0" xfId="10" applyFill="1">
      <alignment vertical="center"/>
    </xf>
    <xf numFmtId="0" fontId="20" fillId="0" borderId="0" xfId="10">
      <alignment vertical="center"/>
    </xf>
    <xf numFmtId="0" fontId="72" fillId="2" borderId="0" xfId="10" applyFont="1" applyFill="1">
      <alignment vertical="center"/>
    </xf>
    <xf numFmtId="0" fontId="17" fillId="2" borderId="18" xfId="10" applyFont="1" applyFill="1" applyBorder="1" applyAlignment="1">
      <alignment horizontal="center" vertical="center" wrapText="1"/>
    </xf>
    <xf numFmtId="0" fontId="16" fillId="2" borderId="18" xfId="10" applyFont="1" applyFill="1" applyBorder="1" applyAlignment="1">
      <alignment horizontal="center" vertical="center" wrapText="1"/>
    </xf>
    <xf numFmtId="0" fontId="20" fillId="2" borderId="211" xfId="10" applyFill="1" applyBorder="1">
      <alignment vertical="center"/>
    </xf>
    <xf numFmtId="0" fontId="17" fillId="2" borderId="211" xfId="10" applyFont="1" applyFill="1" applyBorder="1" applyAlignment="1">
      <alignment horizontal="center" vertical="center"/>
    </xf>
    <xf numFmtId="0" fontId="20" fillId="2" borderId="212" xfId="10" applyFill="1" applyBorder="1">
      <alignment vertical="center"/>
    </xf>
    <xf numFmtId="0" fontId="17" fillId="2" borderId="212" xfId="10" applyFont="1" applyFill="1" applyBorder="1" applyAlignment="1">
      <alignment horizontal="center" vertical="center"/>
    </xf>
    <xf numFmtId="0" fontId="20" fillId="2" borderId="213" xfId="10" applyFill="1" applyBorder="1">
      <alignment vertical="center"/>
    </xf>
    <xf numFmtId="0" fontId="17" fillId="2" borderId="213" xfId="10" applyFont="1" applyFill="1" applyBorder="1" applyAlignment="1">
      <alignment horizontal="center" vertical="center"/>
    </xf>
    <xf numFmtId="0" fontId="20" fillId="2" borderId="214" xfId="10" applyFill="1" applyBorder="1">
      <alignment vertical="center"/>
    </xf>
    <xf numFmtId="0" fontId="17" fillId="2" borderId="214" xfId="10" applyFont="1" applyFill="1" applyBorder="1" applyAlignment="1">
      <alignment horizontal="center" vertical="center"/>
    </xf>
    <xf numFmtId="0" fontId="20" fillId="2" borderId="151" xfId="10" applyFill="1" applyBorder="1" applyAlignment="1">
      <alignment horizontal="center" vertical="center"/>
    </xf>
    <xf numFmtId="0" fontId="72" fillId="2" borderId="178" xfId="10" applyFont="1" applyFill="1" applyBorder="1" applyAlignment="1">
      <alignment horizontal="center" vertical="center"/>
    </xf>
    <xf numFmtId="0" fontId="72" fillId="2" borderId="178" xfId="10" applyFont="1" applyFill="1" applyBorder="1">
      <alignment vertical="center"/>
    </xf>
    <xf numFmtId="0" fontId="72" fillId="2" borderId="151" xfId="10" applyFont="1" applyFill="1" applyBorder="1">
      <alignment vertical="center"/>
    </xf>
    <xf numFmtId="0" fontId="49" fillId="0" borderId="0" xfId="11" applyFont="1">
      <alignment vertical="center"/>
    </xf>
    <xf numFmtId="0" fontId="24" fillId="6" borderId="0" xfId="11" applyFont="1" applyFill="1">
      <alignment vertical="center"/>
    </xf>
    <xf numFmtId="0" fontId="49" fillId="6" borderId="0" xfId="11" applyFont="1" applyFill="1">
      <alignment vertical="center"/>
    </xf>
    <xf numFmtId="0" fontId="15" fillId="6" borderId="0" xfId="11" applyFont="1" applyFill="1">
      <alignment vertical="center"/>
    </xf>
    <xf numFmtId="0" fontId="15" fillId="6" borderId="0" xfId="11" applyFont="1" applyFill="1" applyAlignment="1">
      <alignment horizontal="right" vertical="center"/>
    </xf>
    <xf numFmtId="0" fontId="47" fillId="6" borderId="0" xfId="11" applyFont="1" applyFill="1" applyAlignment="1">
      <alignment horizontal="left" vertical="top" wrapText="1"/>
    </xf>
    <xf numFmtId="0" fontId="74" fillId="6" borderId="0" xfId="11" applyFont="1" applyFill="1">
      <alignment vertical="center"/>
    </xf>
    <xf numFmtId="0" fontId="76" fillId="7" borderId="216" xfId="11" applyFont="1" applyFill="1" applyBorder="1">
      <alignment vertical="center"/>
    </xf>
    <xf numFmtId="0" fontId="49" fillId="7" borderId="147" xfId="11" applyFont="1" applyFill="1" applyBorder="1" applyAlignment="1">
      <alignment vertical="center" wrapText="1"/>
    </xf>
    <xf numFmtId="0" fontId="76" fillId="7" borderId="140" xfId="11" applyFont="1" applyFill="1" applyBorder="1" applyAlignment="1">
      <alignment vertical="center" wrapText="1"/>
    </xf>
    <xf numFmtId="0" fontId="49" fillId="7" borderId="0" xfId="11" applyFont="1" applyFill="1" applyAlignment="1">
      <alignment horizontal="left" vertical="center" wrapText="1"/>
    </xf>
    <xf numFmtId="0" fontId="49" fillId="7" borderId="141" xfId="11" applyFont="1" applyFill="1" applyBorder="1" applyAlignment="1">
      <alignment vertical="center" wrapText="1"/>
    </xf>
    <xf numFmtId="0" fontId="76" fillId="7" borderId="143" xfId="11" applyFont="1" applyFill="1" applyBorder="1" applyAlignment="1">
      <alignment vertical="center" wrapText="1"/>
    </xf>
    <xf numFmtId="0" fontId="49" fillId="7" borderId="145" xfId="11" applyFont="1" applyFill="1" applyBorder="1" applyAlignment="1">
      <alignment vertical="center" wrapText="1"/>
    </xf>
    <xf numFmtId="0" fontId="76" fillId="7" borderId="216" xfId="11" applyFont="1" applyFill="1" applyBorder="1" applyAlignment="1">
      <alignment vertical="center" wrapText="1"/>
    </xf>
    <xf numFmtId="0" fontId="76" fillId="7" borderId="0" xfId="11" applyFont="1" applyFill="1" applyAlignment="1">
      <alignment horizontal="left" vertical="center" wrapText="1"/>
    </xf>
    <xf numFmtId="0" fontId="76" fillId="7" borderId="166" xfId="11" applyFont="1" applyFill="1" applyBorder="1" applyAlignment="1">
      <alignment vertical="center" wrapText="1"/>
    </xf>
    <xf numFmtId="0" fontId="49" fillId="7" borderId="176" xfId="11" applyFont="1" applyFill="1" applyBorder="1" applyAlignment="1">
      <alignment vertical="center" wrapText="1"/>
    </xf>
    <xf numFmtId="0" fontId="76" fillId="7" borderId="157" xfId="11" applyFont="1" applyFill="1" applyBorder="1" applyAlignment="1">
      <alignment vertical="center" wrapText="1"/>
    </xf>
    <xf numFmtId="0" fontId="49" fillId="7" borderId="158" xfId="11" applyFont="1" applyFill="1" applyBorder="1" applyAlignment="1">
      <alignment vertical="center" wrapText="1"/>
    </xf>
    <xf numFmtId="0" fontId="76" fillId="7" borderId="168" xfId="11" applyFont="1" applyFill="1" applyBorder="1" applyAlignment="1">
      <alignment vertical="center" wrapText="1"/>
    </xf>
    <xf numFmtId="0" fontId="49" fillId="7" borderId="161" xfId="11" applyFont="1" applyFill="1" applyBorder="1" applyAlignment="1">
      <alignment vertical="center" wrapText="1"/>
    </xf>
    <xf numFmtId="0" fontId="78" fillId="6" borderId="0" xfId="11" applyFont="1" applyFill="1" applyAlignment="1">
      <alignment horizontal="left" vertical="center" wrapText="1"/>
    </xf>
    <xf numFmtId="0" fontId="30" fillId="6" borderId="0" xfId="11" applyFill="1">
      <alignment vertical="center"/>
    </xf>
    <xf numFmtId="0" fontId="47" fillId="6" borderId="0" xfId="11" applyFont="1" applyFill="1" applyAlignment="1">
      <alignment vertical="center" wrapText="1"/>
    </xf>
    <xf numFmtId="0" fontId="76" fillId="7" borderId="226" xfId="11" applyFont="1" applyFill="1" applyBorder="1">
      <alignment vertical="center"/>
    </xf>
    <xf numFmtId="0" fontId="49" fillId="7" borderId="219" xfId="11" applyFont="1" applyFill="1" applyBorder="1" applyAlignment="1">
      <alignment vertical="center" wrapText="1"/>
    </xf>
    <xf numFmtId="0" fontId="76" fillId="7" borderId="226" xfId="11" applyFont="1" applyFill="1" applyBorder="1" applyAlignment="1">
      <alignment vertical="center" wrapText="1"/>
    </xf>
    <xf numFmtId="0" fontId="76" fillId="7" borderId="221" xfId="11" applyFont="1" applyFill="1" applyBorder="1" applyAlignment="1">
      <alignment vertical="center" wrapText="1"/>
    </xf>
    <xf numFmtId="0" fontId="49" fillId="7" borderId="222" xfId="11" applyFont="1" applyFill="1" applyBorder="1" applyAlignment="1">
      <alignment vertical="center" wrapText="1"/>
    </xf>
    <xf numFmtId="0" fontId="77" fillId="0" borderId="0" xfId="11" applyFont="1" applyAlignment="1">
      <alignment vertical="center" wrapText="1"/>
    </xf>
    <xf numFmtId="0" fontId="24" fillId="0" borderId="0" xfId="11" applyFont="1" applyAlignment="1">
      <alignment shrinkToFit="1"/>
    </xf>
    <xf numFmtId="0" fontId="17" fillId="2" borderId="220" xfId="10" applyFont="1" applyFill="1" applyBorder="1" applyAlignment="1">
      <alignment horizontal="center" vertical="center" wrapText="1"/>
    </xf>
    <xf numFmtId="0" fontId="20" fillId="2" borderId="64" xfId="10" applyFill="1" applyBorder="1">
      <alignment vertical="center"/>
    </xf>
    <xf numFmtId="0" fontId="17" fillId="2" borderId="64" xfId="10" applyFont="1" applyFill="1" applyBorder="1" applyAlignment="1">
      <alignment horizontal="center" vertical="center"/>
    </xf>
    <xf numFmtId="0" fontId="17" fillId="0" borderId="0" xfId="10" applyFont="1">
      <alignment vertical="center"/>
    </xf>
    <xf numFmtId="0" fontId="72" fillId="0" borderId="0" xfId="10" applyFont="1">
      <alignment vertical="center"/>
    </xf>
    <xf numFmtId="0" fontId="17" fillId="0" borderId="220" xfId="10" applyFont="1" applyBorder="1" applyAlignment="1">
      <alignment horizontal="center" vertical="center" wrapText="1"/>
    </xf>
    <xf numFmtId="0" fontId="20" fillId="0" borderId="0" xfId="10" applyAlignment="1">
      <alignment vertical="center" wrapText="1"/>
    </xf>
    <xf numFmtId="0" fontId="17" fillId="0" borderId="228" xfId="10" applyFont="1" applyBorder="1">
      <alignment vertical="center"/>
    </xf>
    <xf numFmtId="0" fontId="17" fillId="0" borderId="228" xfId="10" applyFont="1" applyBorder="1" applyAlignment="1">
      <alignment horizontal="center" vertical="center"/>
    </xf>
    <xf numFmtId="0" fontId="17" fillId="0" borderId="213" xfId="10" applyFont="1" applyBorder="1">
      <alignment vertical="center"/>
    </xf>
    <xf numFmtId="0" fontId="17" fillId="0" borderId="213" xfId="10" applyFont="1" applyBorder="1" applyAlignment="1">
      <alignment horizontal="center" vertical="center"/>
    </xf>
    <xf numFmtId="0" fontId="20" fillId="0" borderId="213" xfId="10" applyBorder="1" applyAlignment="1">
      <alignment horizontal="center" vertical="center"/>
    </xf>
    <xf numFmtId="0" fontId="72" fillId="0" borderId="213" xfId="10" applyFont="1" applyBorder="1">
      <alignment vertical="center"/>
    </xf>
    <xf numFmtId="0" fontId="72" fillId="0" borderId="213" xfId="10" applyFont="1" applyBorder="1" applyAlignment="1">
      <alignment horizontal="center" vertical="center"/>
    </xf>
    <xf numFmtId="0" fontId="20" fillId="0" borderId="213" xfId="10" applyBorder="1">
      <alignment vertical="center"/>
    </xf>
    <xf numFmtId="0" fontId="20" fillId="0" borderId="234" xfId="10" applyBorder="1">
      <alignment vertical="center"/>
    </xf>
    <xf numFmtId="0" fontId="20" fillId="0" borderId="234" xfId="10" applyBorder="1" applyAlignment="1">
      <alignment horizontal="center" vertical="center"/>
    </xf>
    <xf numFmtId="0" fontId="20" fillId="0" borderId="179" xfId="10" applyBorder="1" applyAlignment="1">
      <alignment horizontal="center" vertical="center"/>
    </xf>
    <xf numFmtId="0" fontId="20" fillId="0" borderId="220" xfId="10" applyBorder="1">
      <alignment vertical="center"/>
    </xf>
    <xf numFmtId="0" fontId="20" fillId="0" borderId="179" xfId="10" applyBorder="1">
      <alignment vertical="center"/>
    </xf>
    <xf numFmtId="0" fontId="6" fillId="0" borderId="0" xfId="12" applyFont="1">
      <alignment vertical="center"/>
    </xf>
    <xf numFmtId="0" fontId="6" fillId="0" borderId="0" xfId="12" applyFont="1" applyAlignment="1">
      <alignment horizontal="center" vertical="center"/>
    </xf>
    <xf numFmtId="0" fontId="6" fillId="0" borderId="168" xfId="12" applyFont="1" applyBorder="1" applyAlignment="1">
      <alignment horizontal="center" vertical="center"/>
    </xf>
    <xf numFmtId="0" fontId="6" fillId="0" borderId="221" xfId="12" applyFont="1" applyBorder="1" applyAlignment="1">
      <alignment horizontal="center" vertical="center"/>
    </xf>
    <xf numFmtId="0" fontId="6" fillId="0" borderId="157" xfId="12" applyFont="1" applyBorder="1" applyAlignment="1">
      <alignment horizontal="center" vertical="center"/>
    </xf>
    <xf numFmtId="0" fontId="6" fillId="0" borderId="223" xfId="12" applyFont="1" applyBorder="1">
      <alignment vertical="center"/>
    </xf>
    <xf numFmtId="0" fontId="6" fillId="2" borderId="0" xfId="9" applyFont="1" applyFill="1">
      <alignment vertical="center"/>
    </xf>
    <xf numFmtId="0" fontId="6" fillId="2" borderId="151" xfId="9" applyFont="1" applyFill="1" applyBorder="1" applyAlignment="1">
      <alignment horizontal="center" vertical="center" wrapText="1"/>
    </xf>
    <xf numFmtId="0" fontId="6" fillId="2" borderId="200" xfId="9" applyFont="1" applyFill="1" applyBorder="1">
      <alignment vertical="center"/>
    </xf>
    <xf numFmtId="0" fontId="6" fillId="2" borderId="201" xfId="9" applyFont="1" applyFill="1" applyBorder="1">
      <alignment vertical="center"/>
    </xf>
    <xf numFmtId="176" fontId="6" fillId="2" borderId="200" xfId="9" applyNumberFormat="1" applyFont="1" applyFill="1" applyBorder="1">
      <alignment vertical="center"/>
    </xf>
    <xf numFmtId="0" fontId="6" fillId="2" borderId="203" xfId="9" applyFont="1" applyFill="1" applyBorder="1">
      <alignment vertical="center"/>
    </xf>
    <xf numFmtId="0" fontId="6" fillId="2" borderId="204" xfId="9" applyFont="1" applyFill="1" applyBorder="1">
      <alignment vertical="center"/>
    </xf>
    <xf numFmtId="176" fontId="6" fillId="2" borderId="203" xfId="9" applyNumberFormat="1" applyFont="1" applyFill="1" applyBorder="1">
      <alignment vertical="center"/>
    </xf>
    <xf numFmtId="0" fontId="6" fillId="2" borderId="206" xfId="9" applyFont="1" applyFill="1" applyBorder="1">
      <alignment vertical="center"/>
    </xf>
    <xf numFmtId="0" fontId="6" fillId="2" borderId="207" xfId="9" applyFont="1" applyFill="1" applyBorder="1">
      <alignment vertical="center"/>
    </xf>
    <xf numFmtId="0" fontId="6" fillId="2" borderId="210" xfId="9" applyFont="1" applyFill="1" applyBorder="1">
      <alignment vertical="center"/>
    </xf>
    <xf numFmtId="176" fontId="6" fillId="2" borderId="210" xfId="9" applyNumberFormat="1" applyFont="1" applyFill="1" applyBorder="1">
      <alignment vertical="center"/>
    </xf>
    <xf numFmtId="0" fontId="6" fillId="2" borderId="18" xfId="9" applyFont="1" applyFill="1" applyBorder="1">
      <alignment vertical="center"/>
    </xf>
    <xf numFmtId="0" fontId="17" fillId="0" borderId="200" xfId="7" applyFont="1" applyBorder="1">
      <alignment vertical="center"/>
    </xf>
    <xf numFmtId="0" fontId="17" fillId="0" borderId="203" xfId="7" applyFont="1" applyBorder="1">
      <alignment vertical="center"/>
    </xf>
    <xf numFmtId="0" fontId="17" fillId="0" borderId="206" xfId="7" applyFont="1" applyBorder="1">
      <alignment vertical="center"/>
    </xf>
    <xf numFmtId="0" fontId="5" fillId="0" borderId="160" xfId="0" applyFont="1" applyBorder="1" applyAlignment="1">
      <alignment horizontal="center" vertical="center"/>
    </xf>
    <xf numFmtId="0" fontId="82" fillId="0" borderId="0" xfId="0" applyFont="1" applyAlignment="1">
      <alignment horizontal="center" vertical="center"/>
    </xf>
    <xf numFmtId="0" fontId="84" fillId="0" borderId="0" xfId="0" applyFont="1">
      <alignment vertical="center"/>
    </xf>
    <xf numFmtId="0" fontId="84" fillId="0" borderId="68" xfId="0" applyFont="1" applyBorder="1" applyAlignment="1">
      <alignment horizontal="center" vertical="center"/>
    </xf>
    <xf numFmtId="0" fontId="84" fillId="3" borderId="220" xfId="0" applyFont="1" applyFill="1" applyBorder="1" applyAlignment="1">
      <alignment horizontal="center" vertical="center"/>
    </xf>
    <xf numFmtId="0" fontId="85" fillId="0" borderId="220" xfId="0" applyFont="1" applyBorder="1" applyAlignment="1">
      <alignment horizontal="left" vertical="center"/>
    </xf>
    <xf numFmtId="0" fontId="85" fillId="0" borderId="220" xfId="0" applyFont="1" applyBorder="1" applyAlignment="1">
      <alignment horizontal="center" vertical="center"/>
    </xf>
    <xf numFmtId="0" fontId="85" fillId="0" borderId="220" xfId="0" applyFont="1" applyBorder="1">
      <alignment vertical="center"/>
    </xf>
    <xf numFmtId="0" fontId="84" fillId="0" borderId="251" xfId="0" applyFont="1" applyBorder="1" applyAlignment="1">
      <alignment horizontal="left" vertical="center"/>
    </xf>
    <xf numFmtId="0" fontId="84" fillId="0" borderId="158" xfId="0" applyFont="1" applyBorder="1" applyAlignment="1">
      <alignment horizontal="left" vertical="center"/>
    </xf>
    <xf numFmtId="0" fontId="84" fillId="0" borderId="220" xfId="0" applyFont="1" applyBorder="1" applyAlignment="1">
      <alignment horizontal="left" vertical="center"/>
    </xf>
    <xf numFmtId="0" fontId="84" fillId="0" borderId="220" xfId="0" applyFont="1" applyBorder="1">
      <alignment vertical="center"/>
    </xf>
    <xf numFmtId="0" fontId="30" fillId="0" borderId="0" xfId="14"/>
    <xf numFmtId="0" fontId="88" fillId="0" borderId="0" xfId="14" applyFont="1"/>
    <xf numFmtId="0" fontId="89" fillId="0" borderId="0" xfId="14" applyFont="1"/>
    <xf numFmtId="0" fontId="87" fillId="0" borderId="0" xfId="14" applyFont="1" applyAlignment="1">
      <alignment horizontal="center"/>
    </xf>
    <xf numFmtId="0" fontId="90" fillId="0" borderId="0" xfId="14" applyFont="1" applyAlignment="1" applyProtection="1">
      <alignment horizontal="center" vertical="center"/>
      <protection locked="0"/>
    </xf>
    <xf numFmtId="0" fontId="30" fillId="0" borderId="0" xfId="14" applyAlignment="1">
      <alignment horizontal="center"/>
    </xf>
    <xf numFmtId="0" fontId="90" fillId="0" borderId="0" xfId="14" quotePrefix="1" applyFont="1" applyProtection="1">
      <protection locked="0"/>
    </xf>
    <xf numFmtId="0" fontId="73" fillId="0" borderId="0" xfId="14" applyFont="1" applyProtection="1">
      <protection locked="0"/>
    </xf>
    <xf numFmtId="0" fontId="30" fillId="0" borderId="0" xfId="14" applyProtection="1">
      <protection locked="0"/>
    </xf>
    <xf numFmtId="0" fontId="90" fillId="0" borderId="0" xfId="14" applyFont="1" applyAlignment="1" applyProtection="1">
      <alignment horizontal="center"/>
      <protection locked="0"/>
    </xf>
    <xf numFmtId="186" fontId="30" fillId="0" borderId="257" xfId="14" applyNumberFormat="1" applyBorder="1" applyAlignment="1">
      <alignment horizontal="right"/>
    </xf>
    <xf numFmtId="0" fontId="30" fillId="0" borderId="258" xfId="14" applyBorder="1" applyAlignment="1">
      <alignment horizontal="right"/>
    </xf>
    <xf numFmtId="186" fontId="30" fillId="0" borderId="258" xfId="14" applyNumberFormat="1" applyBorder="1" applyAlignment="1">
      <alignment horizontal="right"/>
    </xf>
    <xf numFmtId="0" fontId="30" fillId="0" borderId="259" xfId="14" applyBorder="1" applyAlignment="1">
      <alignment horizontal="right"/>
    </xf>
    <xf numFmtId="186" fontId="30" fillId="0" borderId="260" xfId="14" applyNumberFormat="1" applyBorder="1" applyAlignment="1">
      <alignment horizontal="right"/>
    </xf>
    <xf numFmtId="0" fontId="30" fillId="0" borderId="261" xfId="14" applyBorder="1" applyAlignment="1">
      <alignment horizontal="right"/>
    </xf>
    <xf numFmtId="186" fontId="30" fillId="0" borderId="261" xfId="14" applyNumberFormat="1" applyBorder="1" applyAlignment="1">
      <alignment horizontal="right"/>
    </xf>
    <xf numFmtId="0" fontId="30" fillId="0" borderId="262" xfId="14" applyBorder="1" applyAlignment="1">
      <alignment horizontal="right"/>
    </xf>
    <xf numFmtId="186" fontId="30" fillId="0" borderId="263" xfId="14" applyNumberFormat="1" applyBorder="1" applyAlignment="1">
      <alignment horizontal="right"/>
    </xf>
    <xf numFmtId="0" fontId="30" fillId="0" borderId="266" xfId="14" applyBorder="1" applyAlignment="1">
      <alignment horizontal="right"/>
    </xf>
    <xf numFmtId="186" fontId="30" fillId="0" borderId="264" xfId="14" applyNumberFormat="1" applyBorder="1" applyAlignment="1">
      <alignment horizontal="right"/>
    </xf>
    <xf numFmtId="0" fontId="30" fillId="0" borderId="265" xfId="14" applyBorder="1" applyAlignment="1">
      <alignment horizontal="right"/>
    </xf>
    <xf numFmtId="186" fontId="30" fillId="0" borderId="81" xfId="14" applyNumberFormat="1" applyBorder="1" applyAlignment="1">
      <alignment horizontal="right"/>
    </xf>
    <xf numFmtId="0" fontId="30" fillId="0" borderId="83" xfId="14" applyBorder="1" applyAlignment="1">
      <alignment horizontal="right"/>
    </xf>
    <xf numFmtId="0" fontId="30" fillId="0" borderId="253" xfId="14" applyBorder="1" applyAlignment="1">
      <alignment horizontal="right" vertical="center"/>
    </xf>
    <xf numFmtId="0" fontId="30" fillId="0" borderId="251" xfId="14" applyBorder="1" applyAlignment="1">
      <alignment horizontal="right" vertical="center"/>
    </xf>
    <xf numFmtId="186" fontId="30" fillId="0" borderId="253" xfId="14" applyNumberFormat="1" applyBorder="1" applyAlignment="1" applyProtection="1">
      <alignment vertical="center"/>
      <protection locked="0"/>
    </xf>
    <xf numFmtId="0" fontId="30" fillId="0" borderId="16" xfId="14" applyBorder="1" applyAlignment="1">
      <alignment horizontal="right" vertical="center"/>
    </xf>
    <xf numFmtId="0" fontId="30" fillId="0" borderId="27" xfId="14" applyBorder="1" applyAlignment="1">
      <alignment horizontal="right" vertical="center"/>
    </xf>
    <xf numFmtId="186" fontId="30" fillId="0" borderId="16" xfId="14" applyNumberFormat="1" applyBorder="1" applyAlignment="1" applyProtection="1">
      <alignment vertical="center"/>
      <protection locked="0"/>
    </xf>
    <xf numFmtId="0" fontId="78" fillId="0" borderId="16" xfId="14" applyFont="1" applyBorder="1" applyAlignment="1">
      <alignment horizontal="right"/>
    </xf>
    <xf numFmtId="0" fontId="78" fillId="0" borderId="0" xfId="14" applyFont="1" applyAlignment="1">
      <alignment horizontal="right"/>
    </xf>
    <xf numFmtId="0" fontId="78" fillId="0" borderId="254" xfId="14" applyFont="1" applyBorder="1" applyAlignment="1">
      <alignment horizontal="right"/>
    </xf>
    <xf numFmtId="0" fontId="78" fillId="0" borderId="256" xfId="14" applyFont="1" applyBorder="1" applyAlignment="1">
      <alignment horizontal="right"/>
    </xf>
    <xf numFmtId="0" fontId="78" fillId="0" borderId="62" xfId="14" applyFont="1" applyBorder="1" applyAlignment="1">
      <alignment horizontal="right"/>
    </xf>
    <xf numFmtId="0" fontId="78" fillId="0" borderId="251" xfId="14" applyFont="1" applyBorder="1" applyAlignment="1">
      <alignment horizontal="right"/>
    </xf>
    <xf numFmtId="0" fontId="30" fillId="0" borderId="254" xfId="14" applyBorder="1" applyAlignment="1">
      <alignment horizontal="right" vertical="center"/>
    </xf>
    <xf numFmtId="0" fontId="78" fillId="0" borderId="256" xfId="14" applyFont="1" applyBorder="1" applyAlignment="1">
      <alignment horizontal="right" vertical="center"/>
    </xf>
    <xf numFmtId="0" fontId="78" fillId="0" borderId="251" xfId="14" applyFont="1" applyBorder="1" applyAlignment="1">
      <alignment horizontal="right" vertical="center"/>
    </xf>
    <xf numFmtId="0" fontId="91" fillId="0" borderId="0" xfId="0" applyFont="1" applyAlignment="1">
      <alignment horizontal="center" vertical="center"/>
    </xf>
    <xf numFmtId="0" fontId="92" fillId="0" borderId="0" xfId="0" applyFont="1" applyAlignment="1">
      <alignment horizontal="center" vertical="center"/>
    </xf>
    <xf numFmtId="0" fontId="93" fillId="0" borderId="0" xfId="0" applyFont="1" applyAlignment="1">
      <alignment horizontal="right" vertical="center"/>
    </xf>
    <xf numFmtId="0" fontId="0" fillId="0" borderId="267" xfId="0" applyBorder="1" applyAlignment="1">
      <alignment horizontal="center" vertical="center"/>
    </xf>
    <xf numFmtId="0" fontId="0" fillId="0" borderId="267" xfId="0" applyBorder="1" applyAlignment="1">
      <alignment horizontal="center" vertical="center" wrapText="1"/>
    </xf>
    <xf numFmtId="0" fontId="0" fillId="0" borderId="0" xfId="0" applyAlignment="1">
      <alignment horizontal="center" vertical="center"/>
    </xf>
    <xf numFmtId="0" fontId="0" fillId="0" borderId="267" xfId="0" applyBorder="1">
      <alignment vertical="center"/>
    </xf>
    <xf numFmtId="0" fontId="83" fillId="2" borderId="87" xfId="4" applyFont="1" applyFill="1" applyBorder="1">
      <alignment vertical="center"/>
    </xf>
    <xf numFmtId="0" fontId="83" fillId="2" borderId="70" xfId="4" applyFont="1" applyFill="1" applyBorder="1">
      <alignment vertical="center"/>
    </xf>
    <xf numFmtId="0" fontId="83" fillId="2" borderId="273" xfId="4" applyFont="1" applyFill="1" applyBorder="1">
      <alignment vertical="center"/>
    </xf>
    <xf numFmtId="0" fontId="94" fillId="0" borderId="0" xfId="0" applyFont="1" applyAlignment="1">
      <alignment horizontal="right" vertical="center"/>
    </xf>
    <xf numFmtId="0" fontId="94" fillId="0" borderId="0" xfId="0" applyFont="1">
      <alignment vertical="center"/>
    </xf>
    <xf numFmtId="49" fontId="94" fillId="0" borderId="0" xfId="0" applyNumberFormat="1" applyFont="1">
      <alignment vertical="center"/>
    </xf>
    <xf numFmtId="38" fontId="94" fillId="0" borderId="0" xfId="15" applyFont="1">
      <alignment vertical="center"/>
    </xf>
    <xf numFmtId="38" fontId="96" fillId="0" borderId="0" xfId="15" applyFont="1">
      <alignment vertical="center"/>
    </xf>
    <xf numFmtId="38" fontId="94" fillId="0" borderId="0" xfId="15" applyFont="1" applyAlignment="1">
      <alignment horizontal="left" vertical="center"/>
    </xf>
    <xf numFmtId="0" fontId="94" fillId="0" borderId="0" xfId="0" applyFont="1" applyAlignment="1">
      <alignment horizontal="left" vertical="center"/>
    </xf>
    <xf numFmtId="0" fontId="99" fillId="0" borderId="0" xfId="0" applyFont="1" applyAlignment="1">
      <alignment horizontal="right" vertical="center"/>
    </xf>
    <xf numFmtId="0" fontId="99" fillId="0" borderId="0" xfId="0" applyFont="1">
      <alignment vertical="center"/>
    </xf>
    <xf numFmtId="0" fontId="97" fillId="0" borderId="0" xfId="0" applyFont="1" applyAlignment="1">
      <alignment horizontal="left" vertical="center"/>
    </xf>
    <xf numFmtId="0" fontId="100" fillId="0" borderId="160" xfId="0" applyFont="1" applyBorder="1" applyAlignment="1">
      <alignment horizontal="left" vertical="center" wrapText="1"/>
    </xf>
    <xf numFmtId="0" fontId="100" fillId="0" borderId="0" xfId="0" applyFont="1" applyAlignment="1">
      <alignment horizontal="left" vertical="center" wrapText="1"/>
    </xf>
    <xf numFmtId="0" fontId="100" fillId="3" borderId="252" xfId="0" applyFont="1" applyFill="1" applyBorder="1" applyAlignment="1">
      <alignment horizontal="center" vertical="center"/>
    </xf>
    <xf numFmtId="0" fontId="100" fillId="3" borderId="267" xfId="0" applyFont="1" applyFill="1" applyBorder="1" applyAlignment="1">
      <alignment horizontal="center" vertical="center"/>
    </xf>
    <xf numFmtId="0" fontId="21" fillId="3" borderId="254" xfId="0" applyFont="1" applyFill="1" applyBorder="1" applyAlignment="1">
      <alignment horizontal="center" vertical="center"/>
    </xf>
    <xf numFmtId="0" fontId="21" fillId="0" borderId="267" xfId="0" applyFont="1" applyBorder="1" applyAlignment="1">
      <alignment horizontal="center" vertical="center"/>
    </xf>
    <xf numFmtId="0" fontId="102" fillId="0" borderId="267" xfId="0" applyFont="1" applyBorder="1" applyAlignment="1">
      <alignment horizontal="left" vertical="center" wrapText="1"/>
    </xf>
    <xf numFmtId="0" fontId="103" fillId="0" borderId="267" xfId="0" applyFont="1" applyBorder="1" applyAlignment="1">
      <alignment horizontal="left" vertical="center" wrapText="1"/>
    </xf>
    <xf numFmtId="0" fontId="102" fillId="0" borderId="0" xfId="0" applyFont="1" applyAlignment="1">
      <alignment horizontal="left" vertical="center"/>
    </xf>
    <xf numFmtId="0" fontId="102" fillId="0" borderId="0" xfId="0" applyFont="1" applyAlignment="1">
      <alignment horizontal="left" vertical="center" wrapText="1"/>
    </xf>
    <xf numFmtId="0" fontId="21" fillId="0" borderId="0" xfId="0" applyFont="1" applyAlignment="1">
      <alignment horizontal="center" vertical="center"/>
    </xf>
    <xf numFmtId="49" fontId="104" fillId="0" borderId="0" xfId="0" applyNumberFormat="1" applyFont="1">
      <alignment vertical="center"/>
    </xf>
    <xf numFmtId="49" fontId="94" fillId="0" borderId="0" xfId="0" applyNumberFormat="1" applyFont="1" applyAlignment="1">
      <alignment horizontal="right" vertical="center"/>
    </xf>
    <xf numFmtId="49" fontId="105" fillId="0" borderId="0" xfId="0" applyNumberFormat="1" applyFont="1">
      <alignment vertical="center"/>
    </xf>
    <xf numFmtId="0" fontId="94" fillId="0" borderId="161" xfId="0" applyFont="1" applyBorder="1" applyAlignment="1">
      <alignment horizontal="right" vertical="center"/>
    </xf>
    <xf numFmtId="0" fontId="21" fillId="2" borderId="267" xfId="0" applyFont="1" applyFill="1" applyBorder="1" applyAlignment="1">
      <alignment horizontal="center" vertical="center"/>
    </xf>
    <xf numFmtId="0" fontId="67" fillId="2" borderId="267" xfId="0" applyFont="1" applyFill="1" applyBorder="1" applyAlignment="1">
      <alignment vertical="center" wrapText="1"/>
    </xf>
    <xf numFmtId="0" fontId="21" fillId="2" borderId="179" xfId="0" applyFont="1" applyFill="1" applyBorder="1" applyAlignment="1">
      <alignment horizontal="center" vertical="center"/>
    </xf>
    <xf numFmtId="0" fontId="21" fillId="2" borderId="267" xfId="0" applyFont="1" applyFill="1" applyBorder="1" applyAlignment="1">
      <alignment horizontal="left" vertical="center" wrapText="1"/>
    </xf>
    <xf numFmtId="0" fontId="21" fillId="2" borderId="267" xfId="0" applyFont="1" applyFill="1" applyBorder="1" applyAlignment="1">
      <alignment vertical="center" wrapText="1"/>
    </xf>
    <xf numFmtId="0" fontId="67" fillId="0" borderId="267" xfId="0" applyFont="1" applyBorder="1" applyAlignment="1">
      <alignment vertical="center" wrapText="1"/>
    </xf>
    <xf numFmtId="0" fontId="21" fillId="0" borderId="267" xfId="0" applyFont="1" applyBorder="1" applyAlignment="1">
      <alignment vertical="center" wrapText="1"/>
    </xf>
    <xf numFmtId="0" fontId="106" fillId="2" borderId="267" xfId="0" applyFont="1" applyFill="1" applyBorder="1" applyAlignment="1">
      <alignment vertical="center" wrapText="1"/>
    </xf>
    <xf numFmtId="0" fontId="107" fillId="0" borderId="251" xfId="0" applyFont="1" applyBorder="1">
      <alignment vertical="center"/>
    </xf>
    <xf numFmtId="0" fontId="100" fillId="2" borderId="36" xfId="0" applyFont="1" applyFill="1" applyBorder="1" applyAlignment="1">
      <alignment horizontal="center" vertical="center" wrapText="1"/>
    </xf>
    <xf numFmtId="0" fontId="100" fillId="2" borderId="36" xfId="0" applyFont="1" applyFill="1" applyBorder="1" applyAlignment="1">
      <alignment horizontal="left" vertical="center" wrapText="1"/>
    </xf>
    <xf numFmtId="0" fontId="109" fillId="2" borderId="0" xfId="0" applyFont="1" applyFill="1">
      <alignment vertical="center"/>
    </xf>
    <xf numFmtId="0" fontId="58" fillId="2" borderId="0" xfId="0" applyFont="1" applyFill="1" applyAlignment="1">
      <alignment horizontal="center" vertical="center"/>
    </xf>
    <xf numFmtId="0" fontId="110" fillId="2" borderId="14" xfId="0" applyFont="1" applyFill="1" applyBorder="1" applyAlignment="1">
      <alignment vertical="center" wrapText="1"/>
    </xf>
    <xf numFmtId="0" fontId="109" fillId="2" borderId="274" xfId="0" applyFont="1" applyFill="1" applyBorder="1">
      <alignment vertical="center"/>
    </xf>
    <xf numFmtId="0" fontId="97" fillId="0" borderId="274" xfId="0" applyFont="1" applyBorder="1" applyAlignment="1">
      <alignment horizontal="left" vertical="center"/>
    </xf>
    <xf numFmtId="0" fontId="109" fillId="2" borderId="275" xfId="0" applyFont="1" applyFill="1" applyBorder="1">
      <alignment vertical="center"/>
    </xf>
    <xf numFmtId="0" fontId="58" fillId="2" borderId="274" xfId="0" applyFont="1" applyFill="1" applyBorder="1" applyAlignment="1">
      <alignment horizontal="center" vertical="center"/>
    </xf>
    <xf numFmtId="0" fontId="110" fillId="2" borderId="275" xfId="0" applyFont="1" applyFill="1" applyBorder="1" applyAlignment="1">
      <alignment vertical="center" wrapText="1"/>
    </xf>
    <xf numFmtId="0" fontId="86" fillId="2" borderId="160" xfId="0" applyFont="1" applyFill="1" applyBorder="1">
      <alignment vertical="center"/>
    </xf>
    <xf numFmtId="0" fontId="21" fillId="2" borderId="252" xfId="0" applyFont="1" applyFill="1" applyBorder="1" applyAlignment="1">
      <alignment horizontal="center" vertical="center"/>
    </xf>
    <xf numFmtId="0" fontId="67" fillId="0" borderId="251" xfId="0" applyFont="1" applyBorder="1" applyAlignment="1">
      <alignment vertical="center" wrapText="1"/>
    </xf>
    <xf numFmtId="0" fontId="110" fillId="0" borderId="267" xfId="0" applyFont="1" applyBorder="1" applyAlignment="1">
      <alignment vertical="center" wrapText="1"/>
    </xf>
    <xf numFmtId="38" fontId="94" fillId="0" borderId="0" xfId="15" applyFont="1" applyBorder="1">
      <alignment vertical="center"/>
    </xf>
    <xf numFmtId="0" fontId="110" fillId="0" borderId="0" xfId="0" applyFont="1" applyAlignment="1">
      <alignment horizontal="left" vertical="center" wrapText="1"/>
    </xf>
    <xf numFmtId="0" fontId="111" fillId="0" borderId="0" xfId="0" applyFont="1">
      <alignment vertical="center"/>
    </xf>
    <xf numFmtId="0" fontId="97" fillId="0" borderId="0" xfId="0" applyFont="1" applyAlignment="1">
      <alignment horizontal="left" vertical="center" wrapText="1"/>
    </xf>
    <xf numFmtId="0" fontId="107" fillId="0" borderId="0" xfId="0" applyFont="1" applyAlignment="1">
      <alignment horizontal="right" vertical="center"/>
    </xf>
    <xf numFmtId="38" fontId="94" fillId="0" borderId="0" xfId="15" applyFont="1" applyAlignment="1">
      <alignment horizontal="left" vertical="center" wrapText="1"/>
    </xf>
    <xf numFmtId="0" fontId="102" fillId="2" borderId="267" xfId="0" applyFont="1" applyFill="1" applyBorder="1" applyAlignment="1">
      <alignment vertical="center" wrapText="1"/>
    </xf>
    <xf numFmtId="0" fontId="107" fillId="0" borderId="0" xfId="0" applyFont="1">
      <alignment vertical="center"/>
    </xf>
    <xf numFmtId="0" fontId="100" fillId="2" borderId="0" xfId="0" applyFont="1" applyFill="1" applyAlignment="1">
      <alignment horizontal="center" vertical="center" wrapText="1"/>
    </xf>
    <xf numFmtId="0" fontId="100" fillId="2" borderId="0" xfId="0" applyFont="1" applyFill="1" applyAlignment="1">
      <alignment horizontal="left" vertical="center" wrapText="1"/>
    </xf>
    <xf numFmtId="0" fontId="97" fillId="0" borderId="161" xfId="0" applyFont="1" applyBorder="1" applyAlignment="1">
      <alignment horizontal="left" vertical="center"/>
    </xf>
    <xf numFmtId="38" fontId="94" fillId="0" borderId="0" xfId="15" applyFont="1" applyBorder="1" applyAlignment="1">
      <alignment horizontal="left" vertical="center"/>
    </xf>
    <xf numFmtId="0" fontId="0" fillId="2" borderId="10" xfId="0" applyFill="1" applyBorder="1">
      <alignment vertical="center"/>
    </xf>
    <xf numFmtId="0" fontId="83" fillId="2" borderId="276" xfId="4" applyFont="1" applyFill="1" applyBorder="1">
      <alignment vertical="center"/>
    </xf>
    <xf numFmtId="0" fontId="0" fillId="2" borderId="0" xfId="0" applyFill="1" applyAlignment="1">
      <alignment horizontal="center" vertical="center"/>
    </xf>
    <xf numFmtId="0" fontId="50" fillId="2" borderId="0" xfId="0" applyFont="1" applyFill="1" applyAlignment="1">
      <alignment horizontal="center" vertical="center"/>
    </xf>
    <xf numFmtId="0" fontId="100" fillId="0" borderId="252" xfId="0" applyFont="1" applyBorder="1" applyAlignment="1">
      <alignment horizontal="center" vertical="center" wrapText="1"/>
    </xf>
    <xf numFmtId="0" fontId="100" fillId="0" borderId="252" xfId="0" applyFont="1" applyBorder="1" applyAlignment="1">
      <alignment horizontal="left" vertical="center" wrapText="1"/>
    </xf>
    <xf numFmtId="0" fontId="101" fillId="2" borderId="254" xfId="0" applyFont="1" applyFill="1" applyBorder="1" applyAlignment="1">
      <alignment horizontal="center" vertical="center"/>
    </xf>
    <xf numFmtId="0" fontId="101" fillId="2" borderId="256" xfId="0" applyFont="1" applyFill="1" applyBorder="1" applyAlignment="1">
      <alignment horizontal="center" vertical="center"/>
    </xf>
    <xf numFmtId="0" fontId="100" fillId="0" borderId="254" xfId="0" applyFont="1" applyBorder="1" applyAlignment="1">
      <alignment horizontal="left" vertical="center" wrapText="1"/>
    </xf>
    <xf numFmtId="0" fontId="100" fillId="0" borderId="255" xfId="0" applyFont="1" applyBorder="1" applyAlignment="1">
      <alignment horizontal="left" vertical="center" wrapText="1"/>
    </xf>
    <xf numFmtId="0" fontId="100" fillId="0" borderId="256" xfId="0" applyFont="1" applyBorder="1" applyAlignment="1">
      <alignment horizontal="left" vertical="center" wrapText="1"/>
    </xf>
    <xf numFmtId="0" fontId="101" fillId="2" borderId="168" xfId="0" applyFont="1" applyFill="1" applyBorder="1" applyAlignment="1">
      <alignment horizontal="center" vertical="center" wrapText="1"/>
    </xf>
    <xf numFmtId="0" fontId="101" fillId="2" borderId="161" xfId="0" applyFont="1" applyFill="1" applyBorder="1" applyAlignment="1">
      <alignment horizontal="center" vertical="center" wrapText="1"/>
    </xf>
    <xf numFmtId="0" fontId="100" fillId="2" borderId="267" xfId="0" applyFont="1" applyFill="1" applyBorder="1" applyAlignment="1">
      <alignment vertical="center" wrapText="1"/>
    </xf>
    <xf numFmtId="0" fontId="108" fillId="2" borderId="81" xfId="0" applyFont="1" applyFill="1" applyBorder="1" applyAlignment="1">
      <alignment horizontal="right" vertical="center"/>
    </xf>
    <xf numFmtId="0" fontId="108" fillId="2" borderId="83" xfId="0" applyFont="1" applyFill="1" applyBorder="1" applyAlignment="1">
      <alignment horizontal="right" vertical="center"/>
    </xf>
    <xf numFmtId="0" fontId="108" fillId="2" borderId="80" xfId="0" applyFont="1" applyFill="1" applyBorder="1" applyAlignment="1">
      <alignment horizontal="right" vertical="center"/>
    </xf>
    <xf numFmtId="0" fontId="21" fillId="0" borderId="0" xfId="0" applyFont="1" applyAlignment="1">
      <alignment vertical="center" wrapText="1"/>
    </xf>
    <xf numFmtId="0" fontId="100" fillId="3" borderId="267" xfId="0" applyFont="1" applyFill="1" applyBorder="1" applyAlignment="1">
      <alignment horizontal="center" vertical="center"/>
    </xf>
    <xf numFmtId="0" fontId="100" fillId="3" borderId="14" xfId="0" applyFont="1" applyFill="1" applyBorder="1" applyAlignment="1">
      <alignment horizontal="center" vertical="center"/>
    </xf>
    <xf numFmtId="0" fontId="100" fillId="3" borderId="251" xfId="0" applyFont="1" applyFill="1" applyBorder="1" applyAlignment="1">
      <alignment horizontal="center" vertical="center"/>
    </xf>
    <xf numFmtId="0" fontId="101" fillId="2" borderId="254" xfId="0" applyFont="1" applyFill="1" applyBorder="1" applyAlignment="1">
      <alignment horizontal="center" vertical="center" wrapText="1"/>
    </xf>
    <xf numFmtId="0" fontId="101" fillId="2" borderId="256" xfId="0" applyFont="1" applyFill="1" applyBorder="1" applyAlignment="1">
      <alignment horizontal="center" vertical="center" wrapText="1"/>
    </xf>
    <xf numFmtId="0" fontId="100" fillId="0" borderId="267" xfId="0" applyFont="1" applyBorder="1" applyAlignment="1">
      <alignment horizontal="left" vertical="center" wrapText="1"/>
    </xf>
    <xf numFmtId="0" fontId="101" fillId="0" borderId="267" xfId="0" applyFont="1" applyBorder="1" applyAlignment="1">
      <alignment horizontal="center" vertical="center" shrinkToFit="1"/>
    </xf>
    <xf numFmtId="0" fontId="100" fillId="0" borderId="254" xfId="0" applyFont="1" applyBorder="1" applyAlignment="1">
      <alignment horizontal="left" vertical="center"/>
    </xf>
    <xf numFmtId="0" fontId="100" fillId="0" borderId="255" xfId="0" applyFont="1" applyBorder="1" applyAlignment="1">
      <alignment horizontal="left" vertical="center"/>
    </xf>
    <xf numFmtId="0" fontId="100" fillId="0" borderId="256" xfId="0" applyFont="1" applyBorder="1" applyAlignment="1">
      <alignment horizontal="left" vertical="center"/>
    </xf>
    <xf numFmtId="38" fontId="95" fillId="0" borderId="132" xfId="15" applyFont="1" applyBorder="1" applyAlignment="1">
      <alignment horizontal="center" vertical="center" wrapText="1"/>
    </xf>
    <xf numFmtId="38" fontId="95" fillId="0" borderId="130" xfId="15" applyFont="1" applyBorder="1" applyAlignment="1">
      <alignment horizontal="center" vertical="center" wrapText="1"/>
    </xf>
    <xf numFmtId="38" fontId="95" fillId="0" borderId="120" xfId="15" applyFont="1" applyBorder="1" applyAlignment="1">
      <alignment horizontal="center" vertical="center" wrapText="1"/>
    </xf>
    <xf numFmtId="0" fontId="97" fillId="0" borderId="160" xfId="0" applyFont="1" applyBorder="1" applyAlignment="1">
      <alignment horizontal="center" vertical="center"/>
    </xf>
    <xf numFmtId="0" fontId="97" fillId="0" borderId="267" xfId="0" applyFont="1" applyBorder="1" applyAlignment="1">
      <alignment horizontal="left" vertical="center" wrapText="1"/>
    </xf>
    <xf numFmtId="0" fontId="21" fillId="0" borderId="14" xfId="0" applyFont="1" applyBorder="1" applyAlignment="1">
      <alignment vertical="center" wrapText="1"/>
    </xf>
    <xf numFmtId="0" fontId="100" fillId="3" borderId="254" xfId="0" applyFont="1" applyFill="1" applyBorder="1" applyAlignment="1">
      <alignment horizontal="center" vertical="center"/>
    </xf>
    <xf numFmtId="0" fontId="100" fillId="3" borderId="256" xfId="0" applyFont="1" applyFill="1" applyBorder="1" applyAlignment="1">
      <alignment horizontal="center" vertical="center"/>
    </xf>
    <xf numFmtId="38" fontId="94" fillId="0" borderId="0" xfId="15" applyFont="1" applyAlignment="1">
      <alignment horizontal="left" vertical="center" wrapText="1"/>
    </xf>
    <xf numFmtId="0" fontId="94" fillId="0" borderId="0" xfId="0" applyFont="1" applyAlignment="1">
      <alignment horizontal="left" vertical="center" wrapText="1"/>
    </xf>
    <xf numFmtId="0" fontId="101" fillId="0" borderId="267" xfId="0" applyFont="1" applyBorder="1" applyAlignment="1">
      <alignment horizontal="center" vertical="center"/>
    </xf>
    <xf numFmtId="49" fontId="105" fillId="0" borderId="160" xfId="0" applyNumberFormat="1" applyFont="1" applyBorder="1" applyAlignment="1">
      <alignment horizontal="left" vertical="center" wrapText="1"/>
    </xf>
    <xf numFmtId="49" fontId="112" fillId="0" borderId="160" xfId="0" applyNumberFormat="1" applyFont="1" applyBorder="1" applyAlignment="1">
      <alignment horizontal="left" vertical="center" wrapText="1"/>
    </xf>
    <xf numFmtId="177" fontId="5" fillId="2" borderId="0" xfId="0" applyNumberFormat="1" applyFont="1" applyFill="1" applyAlignment="1">
      <alignment horizontal="left" vertical="center"/>
    </xf>
    <xf numFmtId="177" fontId="5" fillId="0" borderId="0" xfId="0" applyNumberFormat="1" applyFont="1" applyAlignment="1">
      <alignment horizontal="right" vertical="center"/>
    </xf>
    <xf numFmtId="0" fontId="5" fillId="0" borderId="0" xfId="0" applyFont="1" applyAlignment="1">
      <alignment horizontal="left" vertical="center"/>
    </xf>
    <xf numFmtId="0" fontId="5" fillId="2" borderId="0" xfId="0" applyFont="1" applyFill="1" applyAlignment="1">
      <alignment horizontal="left" vertical="center" shrinkToFit="1"/>
    </xf>
    <xf numFmtId="178" fontId="5" fillId="0" borderId="0" xfId="0" applyNumberFormat="1" applyFont="1" applyAlignment="1">
      <alignment horizontal="left" vertical="center"/>
    </xf>
    <xf numFmtId="177" fontId="5" fillId="0" borderId="0" xfId="0" applyNumberFormat="1" applyFont="1" applyAlignment="1">
      <alignment horizontal="left" vertical="center"/>
    </xf>
    <xf numFmtId="0" fontId="5" fillId="0" borderId="18" xfId="0" applyFont="1" applyBorder="1" applyAlignment="1">
      <alignment horizontal="center" vertical="center" wrapText="1"/>
    </xf>
    <xf numFmtId="0" fontId="55" fillId="0" borderId="18" xfId="0" applyFont="1" applyBorder="1" applyAlignment="1">
      <alignment horizontal="left" vertical="center"/>
    </xf>
    <xf numFmtId="0" fontId="55" fillId="0" borderId="19" xfId="0" applyFont="1" applyBorder="1" applyAlignment="1">
      <alignment horizontal="left" vertical="center" shrinkToFit="1"/>
    </xf>
    <xf numFmtId="0" fontId="55" fillId="0" borderId="25" xfId="0" applyFont="1" applyBorder="1" applyAlignment="1">
      <alignment horizontal="left" vertical="center" shrinkToFit="1"/>
    </xf>
    <xf numFmtId="0" fontId="55" fillId="0" borderId="20" xfId="0" applyFont="1" applyBorder="1" applyAlignment="1">
      <alignment horizontal="left" vertical="center" shrinkToFit="1"/>
    </xf>
    <xf numFmtId="0" fontId="55" fillId="0" borderId="18" xfId="0" applyFont="1" applyBorder="1" applyAlignment="1">
      <alignment horizontal="left" vertical="center" wrapText="1"/>
    </xf>
    <xf numFmtId="0" fontId="55" fillId="0" borderId="19" xfId="0" applyFont="1" applyBorder="1" applyAlignment="1">
      <alignment horizontal="left" vertical="center"/>
    </xf>
    <xf numFmtId="0" fontId="55" fillId="0" borderId="25" xfId="0" applyFont="1" applyBorder="1" applyAlignment="1">
      <alignment horizontal="left" vertical="center"/>
    </xf>
    <xf numFmtId="0" fontId="55" fillId="0" borderId="20" xfId="0" applyFont="1" applyBorder="1" applyAlignment="1">
      <alignment horizontal="left" vertical="center"/>
    </xf>
    <xf numFmtId="0" fontId="55" fillId="0" borderId="18" xfId="0" applyFont="1" applyBorder="1" applyAlignment="1">
      <alignment horizontal="left" vertical="center" shrinkToFit="1"/>
    </xf>
    <xf numFmtId="9" fontId="55" fillId="0" borderId="18" xfId="0" applyNumberFormat="1" applyFont="1" applyBorder="1" applyAlignment="1">
      <alignment horizontal="left" vertical="center"/>
    </xf>
    <xf numFmtId="0" fontId="17" fillId="0" borderId="117" xfId="0" applyFont="1" applyBorder="1" applyAlignment="1">
      <alignment horizontal="center" vertical="center" shrinkToFit="1"/>
    </xf>
    <xf numFmtId="0" fontId="17" fillId="0" borderId="46" xfId="0" applyFont="1" applyBorder="1" applyAlignment="1">
      <alignment horizontal="center" vertical="center" shrinkToFit="1"/>
    </xf>
    <xf numFmtId="0" fontId="17" fillId="0" borderId="48" xfId="0" applyFont="1" applyBorder="1" applyAlignment="1">
      <alignment horizontal="left" vertical="center" shrinkToFit="1"/>
    </xf>
    <xf numFmtId="0" fontId="17" fillId="0" borderId="5" xfId="0" applyFont="1" applyBorder="1" applyAlignment="1">
      <alignment horizontal="left" vertical="center" shrinkToFit="1"/>
    </xf>
    <xf numFmtId="0" fontId="17" fillId="0" borderId="6" xfId="0" applyFont="1" applyBorder="1" applyAlignment="1">
      <alignment horizontal="left" vertical="center" shrinkToFit="1"/>
    </xf>
    <xf numFmtId="0" fontId="6" fillId="0" borderId="0" xfId="0" applyFont="1" applyAlignment="1">
      <alignment horizontal="left" vertical="top" wrapText="1"/>
    </xf>
    <xf numFmtId="0" fontId="0" fillId="0" borderId="0" xfId="0" applyAlignment="1">
      <alignment horizontal="left" vertical="top" wrapText="1"/>
    </xf>
    <xf numFmtId="0" fontId="55" fillId="4" borderId="18" xfId="0" applyFont="1" applyFill="1" applyBorder="1" applyAlignment="1">
      <alignment horizontal="left" vertical="center"/>
    </xf>
    <xf numFmtId="0" fontId="17" fillId="0" borderId="34" xfId="0" applyFont="1" applyBorder="1" applyAlignment="1">
      <alignment horizontal="center" vertical="center" shrinkToFit="1"/>
    </xf>
    <xf numFmtId="0" fontId="17" fillId="0" borderId="18" xfId="0" applyFont="1" applyBorder="1" applyAlignment="1">
      <alignment horizontal="center" vertical="center" shrinkToFit="1"/>
    </xf>
    <xf numFmtId="0" fontId="17" fillId="0" borderId="19" xfId="0" applyFont="1" applyBorder="1" applyAlignment="1">
      <alignment horizontal="left" vertical="center" shrinkToFit="1"/>
    </xf>
    <xf numFmtId="0" fontId="17" fillId="0" borderId="25" xfId="0" applyFont="1" applyBorder="1" applyAlignment="1">
      <alignment horizontal="left" vertical="center" shrinkToFit="1"/>
    </xf>
    <xf numFmtId="0" fontId="17" fillId="0" borderId="86" xfId="0" applyFont="1" applyBorder="1" applyAlignment="1">
      <alignment horizontal="left" vertical="center" shrinkToFit="1"/>
    </xf>
    <xf numFmtId="0" fontId="17" fillId="0" borderId="55" xfId="0" applyFont="1" applyBorder="1" applyAlignment="1">
      <alignment horizontal="center" vertical="center" shrinkToFit="1"/>
    </xf>
    <xf numFmtId="0" fontId="17" fillId="0" borderId="54" xfId="0" applyFont="1" applyBorder="1" applyAlignment="1">
      <alignment horizontal="center" vertical="center" shrinkToFit="1"/>
    </xf>
    <xf numFmtId="0" fontId="17" fillId="0" borderId="37" xfId="0" applyFont="1" applyBorder="1" applyAlignment="1">
      <alignment horizontal="left" vertical="center" shrinkToFit="1"/>
    </xf>
    <xf numFmtId="0" fontId="17" fillId="0" borderId="2" xfId="0" applyFont="1" applyBorder="1" applyAlignment="1">
      <alignment horizontal="left" vertical="center" shrinkToFit="1"/>
    </xf>
    <xf numFmtId="0" fontId="17" fillId="0" borderId="3" xfId="0" applyFont="1" applyBorder="1" applyAlignment="1">
      <alignment horizontal="left" vertical="center" shrinkToFit="1"/>
    </xf>
    <xf numFmtId="0" fontId="6" fillId="0" borderId="11" xfId="0" applyFont="1" applyBorder="1" applyAlignment="1">
      <alignment horizontal="left" shrinkToFit="1"/>
    </xf>
    <xf numFmtId="176" fontId="6" fillId="0" borderId="45" xfId="0" applyNumberFormat="1" applyFont="1" applyBorder="1">
      <alignment vertical="center"/>
    </xf>
    <xf numFmtId="176" fontId="6" fillId="0" borderId="127" xfId="0" applyNumberFormat="1" applyFont="1" applyBorder="1">
      <alignment vertical="center"/>
    </xf>
    <xf numFmtId="176" fontId="6" fillId="0" borderId="129" xfId="0" applyNumberFormat="1" applyFont="1" applyBorder="1">
      <alignment vertical="center"/>
    </xf>
    <xf numFmtId="0" fontId="17" fillId="0" borderId="7" xfId="0" applyFont="1" applyBorder="1" applyAlignment="1">
      <alignment horizontal="left" vertical="center" wrapText="1"/>
    </xf>
    <xf numFmtId="0" fontId="17" fillId="0" borderId="0" xfId="0" applyFont="1" applyAlignment="1">
      <alignment horizontal="left" vertical="center" wrapText="1"/>
    </xf>
    <xf numFmtId="0" fontId="6" fillId="0" borderId="0" xfId="0" applyFont="1" applyAlignment="1">
      <alignment horizontal="left" vertical="top"/>
    </xf>
    <xf numFmtId="176" fontId="5" fillId="0" borderId="63" xfId="0" applyNumberFormat="1" applyFont="1" applyBorder="1">
      <alignment vertical="center"/>
    </xf>
    <xf numFmtId="176" fontId="5" fillId="0" borderId="92" xfId="0" applyNumberFormat="1" applyFont="1" applyBorder="1">
      <alignment vertical="center"/>
    </xf>
    <xf numFmtId="0" fontId="16" fillId="0" borderId="30" xfId="0" applyFont="1" applyBorder="1" applyAlignment="1">
      <alignment horizontal="center" vertical="center"/>
    </xf>
    <xf numFmtId="0" fontId="16" fillId="0" borderId="28" xfId="0" applyFont="1" applyBorder="1" applyAlignment="1">
      <alignment horizontal="center" vertical="center"/>
    </xf>
    <xf numFmtId="0" fontId="16" fillId="0" borderId="29" xfId="0" applyFont="1" applyBorder="1" applyAlignment="1">
      <alignment horizontal="center" vertical="center"/>
    </xf>
    <xf numFmtId="176" fontId="6" fillId="0" borderId="128" xfId="0" applyNumberFormat="1" applyFont="1" applyBorder="1">
      <alignment vertical="center"/>
    </xf>
    <xf numFmtId="0" fontId="4" fillId="0" borderId="90" xfId="0" applyFont="1" applyBorder="1" applyAlignment="1">
      <alignment horizontal="left" vertical="center"/>
    </xf>
    <xf numFmtId="0" fontId="4" fillId="0" borderId="76" xfId="0" applyFont="1" applyBorder="1" applyAlignment="1">
      <alignment horizontal="left" vertical="center"/>
    </xf>
    <xf numFmtId="0" fontId="4" fillId="0" borderId="89" xfId="0" applyFont="1" applyBorder="1" applyAlignment="1">
      <alignment horizontal="left" vertical="center"/>
    </xf>
    <xf numFmtId="176" fontId="5" fillId="0" borderId="62" xfId="0" applyNumberFormat="1" applyFont="1" applyBorder="1">
      <alignment vertical="center"/>
    </xf>
    <xf numFmtId="176" fontId="5" fillId="0" borderId="126" xfId="0" applyNumberFormat="1" applyFont="1" applyBorder="1">
      <alignment vertical="center"/>
    </xf>
    <xf numFmtId="0" fontId="4" fillId="0" borderId="85" xfId="0" applyFont="1" applyBorder="1" applyAlignment="1">
      <alignment horizontal="left" vertical="center"/>
    </xf>
    <xf numFmtId="0" fontId="4" fillId="0" borderId="25" xfId="0" applyFont="1" applyBorder="1" applyAlignment="1">
      <alignment horizontal="left" vertical="center"/>
    </xf>
    <xf numFmtId="0" fontId="4" fillId="0" borderId="20" xfId="0" applyFont="1" applyBorder="1" applyAlignment="1">
      <alignment horizontal="left" vertical="center"/>
    </xf>
    <xf numFmtId="176" fontId="5" fillId="0" borderId="18" xfId="0" applyNumberFormat="1" applyFont="1" applyBorder="1">
      <alignment vertical="center"/>
    </xf>
    <xf numFmtId="176" fontId="5" fillId="0" borderId="19" xfId="0" applyNumberFormat="1" applyFont="1" applyBorder="1">
      <alignment vertical="center"/>
    </xf>
    <xf numFmtId="176" fontId="5" fillId="0" borderId="125" xfId="0" applyNumberFormat="1" applyFont="1" applyBorder="1">
      <alignment vertical="center"/>
    </xf>
    <xf numFmtId="176" fontId="5" fillId="0" borderId="26" xfId="0" applyNumberFormat="1" applyFont="1" applyBorder="1">
      <alignment vertical="center"/>
    </xf>
    <xf numFmtId="176" fontId="5" fillId="0" borderId="36" xfId="0" applyNumberFormat="1" applyFont="1" applyBorder="1">
      <alignment vertical="center"/>
    </xf>
    <xf numFmtId="176" fontId="5" fillId="0" borderId="35" xfId="0" applyNumberFormat="1" applyFont="1" applyBorder="1">
      <alignment vertical="center"/>
    </xf>
    <xf numFmtId="0" fontId="4" fillId="0" borderId="79" xfId="0" applyFont="1" applyBorder="1" applyAlignment="1">
      <alignment horizontal="left" vertical="center"/>
    </xf>
    <xf numFmtId="0" fontId="4" fillId="0" borderId="83" xfId="0" applyFont="1" applyBorder="1" applyAlignment="1">
      <alignment horizontal="left" vertical="center"/>
    </xf>
    <xf numFmtId="0" fontId="4" fillId="0" borderId="80" xfId="0" applyFont="1" applyBorder="1" applyAlignment="1">
      <alignment horizontal="left" vertical="center"/>
    </xf>
    <xf numFmtId="176" fontId="5" fillId="0" borderId="81" xfId="0" applyNumberFormat="1" applyFont="1" applyBorder="1">
      <alignment vertical="center"/>
    </xf>
    <xf numFmtId="176" fontId="5" fillId="0" borderId="124" xfId="0" applyNumberFormat="1" applyFont="1" applyBorder="1">
      <alignment vertical="center"/>
    </xf>
    <xf numFmtId="0" fontId="19" fillId="0" borderId="22" xfId="0" applyFont="1" applyBorder="1" applyAlignment="1">
      <alignment horizontal="right" vertical="center"/>
    </xf>
    <xf numFmtId="0" fontId="19" fillId="0" borderId="7" xfId="0" applyFont="1" applyBorder="1" applyAlignment="1">
      <alignment horizontal="right" vertical="center"/>
    </xf>
    <xf numFmtId="0" fontId="19" fillId="0" borderId="43" xfId="0" applyFont="1" applyBorder="1" applyAlignment="1">
      <alignment horizontal="right" vertical="center"/>
    </xf>
    <xf numFmtId="0" fontId="19" fillId="0" borderId="54" xfId="0" applyFont="1" applyBorder="1" applyAlignment="1">
      <alignment horizontal="center" vertical="center"/>
    </xf>
    <xf numFmtId="0" fontId="19" fillId="0" borderId="37" xfId="0" applyFont="1" applyBorder="1" applyAlignment="1">
      <alignment horizontal="center" vertical="center"/>
    </xf>
    <xf numFmtId="0" fontId="19" fillId="0" borderId="121" xfId="0" applyFont="1" applyBorder="1" applyAlignment="1">
      <alignment horizontal="center" vertical="center"/>
    </xf>
    <xf numFmtId="0" fontId="19" fillId="0" borderId="53" xfId="0" applyFont="1" applyBorder="1" applyAlignment="1">
      <alignment horizontal="center" vertical="center"/>
    </xf>
    <xf numFmtId="0" fontId="19" fillId="0" borderId="23" xfId="0" applyFont="1" applyBorder="1" applyAlignment="1">
      <alignment horizontal="left" vertical="center"/>
    </xf>
    <xf numFmtId="0" fontId="19" fillId="0" borderId="0" xfId="0" applyFont="1" applyAlignment="1">
      <alignment horizontal="left" vertical="center"/>
    </xf>
    <xf numFmtId="0" fontId="19" fillId="0" borderId="24" xfId="0" applyFont="1" applyBorder="1" applyAlignment="1">
      <alignment horizontal="left" vertical="center"/>
    </xf>
    <xf numFmtId="0" fontId="19" fillId="0" borderId="72" xfId="0" applyFont="1" applyBorder="1" applyAlignment="1">
      <alignment horizontal="left" vertical="center"/>
    </xf>
    <xf numFmtId="0" fontId="19" fillId="0" borderId="73" xfId="0" applyFont="1" applyBorder="1" applyAlignment="1">
      <alignment horizontal="left" vertical="center"/>
    </xf>
    <xf numFmtId="0" fontId="19" fillId="0" borderId="65" xfId="0" applyFont="1" applyBorder="1" applyAlignment="1">
      <alignment horizontal="left" vertical="center"/>
    </xf>
    <xf numFmtId="0" fontId="19" fillId="0" borderId="32" xfId="0" applyFont="1" applyBorder="1" applyAlignment="1">
      <alignment horizontal="center" vertical="center"/>
    </xf>
    <xf numFmtId="0" fontId="19" fillId="0" borderId="13" xfId="0" applyFont="1" applyBorder="1" applyAlignment="1">
      <alignment horizontal="center" vertical="center"/>
    </xf>
    <xf numFmtId="0" fontId="19" fillId="0" borderId="122" xfId="0" applyFont="1" applyBorder="1" applyAlignment="1">
      <alignment horizontal="center" vertical="center"/>
    </xf>
    <xf numFmtId="0" fontId="19" fillId="0" borderId="31" xfId="0" applyFont="1" applyBorder="1" applyAlignment="1">
      <alignment horizontal="center" vertical="center"/>
    </xf>
    <xf numFmtId="0" fontId="19" fillId="0" borderId="52" xfId="0" applyFont="1" applyBorder="1" applyAlignment="1">
      <alignment horizontal="right" vertical="center"/>
    </xf>
    <xf numFmtId="0" fontId="19" fillId="0" borderId="9" xfId="0" applyFont="1" applyBorder="1" applyAlignment="1">
      <alignment horizontal="right" vertical="center"/>
    </xf>
    <xf numFmtId="0" fontId="19" fillId="0" borderId="123" xfId="0" applyFont="1" applyBorder="1" applyAlignment="1">
      <alignment horizontal="right" vertical="center"/>
    </xf>
    <xf numFmtId="0" fontId="19" fillId="0" borderId="61" xfId="0" applyFont="1" applyBorder="1" applyAlignment="1">
      <alignment horizontal="right" vertical="center"/>
    </xf>
    <xf numFmtId="0" fontId="19" fillId="0" borderId="22" xfId="0" applyFont="1" applyBorder="1" applyAlignment="1">
      <alignment horizontal="center" vertical="center" textRotation="255" shrinkToFit="1"/>
    </xf>
    <xf numFmtId="0" fontId="19" fillId="0" borderId="7" xfId="0" applyFont="1" applyBorder="1" applyAlignment="1">
      <alignment horizontal="center" vertical="center" textRotation="255" shrinkToFit="1"/>
    </xf>
    <xf numFmtId="0" fontId="19" fillId="0" borderId="43" xfId="0" applyFont="1" applyBorder="1" applyAlignment="1">
      <alignment horizontal="center" vertical="center" textRotation="255" shrinkToFit="1"/>
    </xf>
    <xf numFmtId="0" fontId="19" fillId="0" borderId="23" xfId="0" applyFont="1" applyBorder="1" applyAlignment="1">
      <alignment horizontal="center" vertical="center" textRotation="255" shrinkToFit="1"/>
    </xf>
    <xf numFmtId="0" fontId="19" fillId="0" borderId="0" xfId="0" applyFont="1" applyAlignment="1">
      <alignment horizontal="center" vertical="center" textRotation="255" shrinkToFit="1"/>
    </xf>
    <xf numFmtId="0" fontId="19" fillId="0" borderId="24" xfId="0" applyFont="1" applyBorder="1" applyAlignment="1">
      <alignment horizontal="center" vertical="center" textRotation="255" shrinkToFit="1"/>
    </xf>
    <xf numFmtId="0" fontId="19" fillId="0" borderId="21" xfId="0" applyFont="1" applyBorder="1" applyAlignment="1">
      <alignment horizontal="center" vertical="center" textRotation="255" shrinkToFit="1"/>
    </xf>
    <xf numFmtId="0" fontId="19" fillId="0" borderId="11" xfId="0" applyFont="1" applyBorder="1" applyAlignment="1">
      <alignment horizontal="center" vertical="center" textRotation="255" shrinkToFit="1"/>
    </xf>
    <xf numFmtId="0" fontId="19" fillId="0" borderId="39" xfId="0" applyFont="1" applyBorder="1" applyAlignment="1">
      <alignment horizontal="center" vertical="center" textRotation="255" shrinkToFit="1"/>
    </xf>
    <xf numFmtId="0" fontId="4" fillId="0" borderId="37" xfId="0" applyFont="1" applyBorder="1" applyAlignment="1">
      <alignment horizontal="center"/>
    </xf>
    <xf numFmtId="0" fontId="4" fillId="0" borderId="2" xfId="0" applyFont="1" applyBorder="1" applyAlignment="1">
      <alignment horizontal="center"/>
    </xf>
    <xf numFmtId="0" fontId="4" fillId="0" borderId="42" xfId="0" applyFont="1" applyBorder="1" applyAlignment="1">
      <alignment horizontal="center"/>
    </xf>
    <xf numFmtId="0" fontId="4" fillId="0" borderId="41" xfId="0" applyFont="1" applyBorder="1" applyAlignment="1">
      <alignment horizontal="center"/>
    </xf>
    <xf numFmtId="0" fontId="4" fillId="0" borderId="7" xfId="0" applyFont="1" applyBorder="1" applyAlignment="1">
      <alignment horizontal="center"/>
    </xf>
    <xf numFmtId="0" fontId="4" fillId="0" borderId="8" xfId="0" applyFont="1" applyBorder="1" applyAlignment="1">
      <alignment horizontal="center"/>
    </xf>
    <xf numFmtId="0" fontId="4" fillId="0" borderId="9" xfId="0" applyFont="1" applyBorder="1" applyAlignment="1">
      <alignment horizontal="right"/>
    </xf>
    <xf numFmtId="0" fontId="4" fillId="0" borderId="0" xfId="0" applyFont="1" applyAlignment="1">
      <alignment horizontal="right"/>
    </xf>
    <xf numFmtId="0" fontId="4" fillId="0" borderId="24" xfId="0" applyFont="1" applyBorder="1" applyAlignment="1">
      <alignment horizontal="right"/>
    </xf>
    <xf numFmtId="0" fontId="4" fillId="0" borderId="49"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18" xfId="0" applyFont="1" applyBorder="1" applyAlignment="1">
      <alignment horizontal="left" vertical="center"/>
    </xf>
    <xf numFmtId="0" fontId="4" fillId="0" borderId="46" xfId="0" applyFont="1" applyBorder="1" applyAlignment="1">
      <alignment horizontal="left" vertical="center"/>
    </xf>
    <xf numFmtId="0" fontId="4" fillId="0" borderId="19" xfId="0" applyFont="1" applyBorder="1" applyAlignment="1">
      <alignment horizontal="center" vertical="center"/>
    </xf>
    <xf numFmtId="0" fontId="4" fillId="0" borderId="48" xfId="0" applyFont="1" applyBorder="1" applyAlignment="1">
      <alignment horizontal="center" vertical="center"/>
    </xf>
    <xf numFmtId="0" fontId="4" fillId="0" borderId="20" xfId="0" applyFont="1" applyBorder="1">
      <alignment vertical="center"/>
    </xf>
    <xf numFmtId="0" fontId="4" fillId="0" borderId="18" xfId="0" applyFont="1" applyBorder="1">
      <alignment vertical="center"/>
    </xf>
    <xf numFmtId="0" fontId="4" fillId="0" borderId="47" xfId="0" applyFont="1" applyBorder="1">
      <alignment vertical="center"/>
    </xf>
    <xf numFmtId="0" fontId="4" fillId="0" borderId="46" xfId="0" applyFont="1" applyBorder="1">
      <alignment vertical="center"/>
    </xf>
    <xf numFmtId="0" fontId="4" fillId="0" borderId="13" xfId="0" applyFont="1" applyBorder="1" applyAlignment="1">
      <alignment horizontal="right"/>
    </xf>
    <xf numFmtId="0" fontId="4" fillId="0" borderId="14" xfId="0" applyFont="1" applyBorder="1" applyAlignment="1">
      <alignment horizontal="right"/>
    </xf>
    <xf numFmtId="0" fontId="4" fillId="0" borderId="15" xfId="0" applyFont="1" applyBorder="1" applyAlignment="1">
      <alignment horizontal="right"/>
    </xf>
    <xf numFmtId="0" fontId="4" fillId="0" borderId="13" xfId="0" applyFont="1" applyBorder="1">
      <alignment vertical="center"/>
    </xf>
    <xf numFmtId="0" fontId="4" fillId="0" borderId="15" xfId="0" applyFont="1" applyBorder="1">
      <alignment vertical="center"/>
    </xf>
    <xf numFmtId="0" fontId="4" fillId="0" borderId="40" xfId="0" applyFont="1" applyBorder="1" applyAlignment="1">
      <alignment horizontal="right"/>
    </xf>
    <xf numFmtId="0" fontId="4" fillId="0" borderId="38" xfId="0" applyFont="1" applyBorder="1" applyAlignment="1">
      <alignment horizontal="center" vertical="center"/>
    </xf>
    <xf numFmtId="0" fontId="4" fillId="0" borderId="11" xfId="0" applyFont="1" applyBorder="1" applyAlignment="1">
      <alignment horizontal="center" vertical="center"/>
    </xf>
    <xf numFmtId="0" fontId="4" fillId="0" borderId="39" xfId="0" applyFont="1" applyBorder="1" applyAlignment="1">
      <alignment horizontal="center" vertical="center"/>
    </xf>
    <xf numFmtId="0" fontId="4" fillId="0" borderId="12" xfId="0" applyFont="1" applyBorder="1" applyAlignment="1">
      <alignment horizontal="center" vertical="center"/>
    </xf>
    <xf numFmtId="176" fontId="4" fillId="0" borderId="45" xfId="0" applyNumberFormat="1" applyFont="1" applyBorder="1" applyAlignment="1">
      <alignment horizontal="center" vertical="center"/>
    </xf>
    <xf numFmtId="0" fontId="4" fillId="0" borderId="45" xfId="0" applyFont="1" applyBorder="1">
      <alignment vertical="center"/>
    </xf>
    <xf numFmtId="176" fontId="4" fillId="0" borderId="44" xfId="0" applyNumberFormat="1" applyFont="1" applyBorder="1" applyAlignment="1">
      <alignment horizontal="center" vertical="center"/>
    </xf>
    <xf numFmtId="0" fontId="4" fillId="0" borderId="16" xfId="0" applyFont="1" applyBorder="1">
      <alignment vertical="center"/>
    </xf>
    <xf numFmtId="0" fontId="4" fillId="0" borderId="17" xfId="0" applyFont="1" applyBorder="1">
      <alignment vertical="center"/>
    </xf>
    <xf numFmtId="0" fontId="4" fillId="0" borderId="51" xfId="0" applyFont="1" applyBorder="1">
      <alignment vertical="center"/>
    </xf>
    <xf numFmtId="49" fontId="4" fillId="0" borderId="51" xfId="0" applyNumberFormat="1" applyFont="1" applyBorder="1" applyAlignment="1">
      <alignment horizontal="right" vertical="center"/>
    </xf>
    <xf numFmtId="183" fontId="4" fillId="0" borderId="51" xfId="0" applyNumberFormat="1" applyFont="1" applyBorder="1">
      <alignment vertical="center"/>
    </xf>
    <xf numFmtId="183" fontId="4" fillId="0" borderId="17" xfId="0" applyNumberFormat="1" applyFont="1" applyBorder="1">
      <alignment vertical="center"/>
    </xf>
    <xf numFmtId="183" fontId="4" fillId="0" borderId="50" xfId="0" applyNumberFormat="1" applyFont="1" applyBorder="1">
      <alignment vertical="center"/>
    </xf>
    <xf numFmtId="0" fontId="4" fillId="0" borderId="9" xfId="0" applyFont="1" applyBorder="1">
      <alignment vertical="center"/>
    </xf>
    <xf numFmtId="0" fontId="4" fillId="0" borderId="0" xfId="0" applyFont="1">
      <alignment vertical="center"/>
    </xf>
    <xf numFmtId="0" fontId="4" fillId="0" borderId="52" xfId="0" applyFont="1" applyBorder="1">
      <alignment vertical="center"/>
    </xf>
    <xf numFmtId="183" fontId="4" fillId="0" borderId="52" xfId="0" applyNumberFormat="1" applyFont="1" applyBorder="1">
      <alignment vertical="center"/>
    </xf>
    <xf numFmtId="183" fontId="4" fillId="0" borderId="0" xfId="0" applyNumberFormat="1" applyFont="1">
      <alignment vertical="center"/>
    </xf>
    <xf numFmtId="183" fontId="4" fillId="0" borderId="10" xfId="0" applyNumberFormat="1" applyFont="1" applyBorder="1">
      <alignment vertical="center"/>
    </xf>
    <xf numFmtId="0" fontId="4" fillId="0" borderId="14" xfId="0" applyFont="1" applyBorder="1">
      <alignment vertical="center"/>
    </xf>
    <xf numFmtId="0" fontId="4" fillId="0" borderId="32" xfId="0" applyFont="1" applyBorder="1">
      <alignment vertical="center"/>
    </xf>
    <xf numFmtId="183" fontId="4" fillId="0" borderId="32" xfId="0" applyNumberFormat="1" applyFont="1" applyBorder="1">
      <alignment vertical="center"/>
    </xf>
    <xf numFmtId="183" fontId="4" fillId="0" borderId="13" xfId="0" applyNumberFormat="1" applyFont="1" applyBorder="1" applyAlignment="1">
      <alignment horizontal="right" vertical="top"/>
    </xf>
    <xf numFmtId="183" fontId="4" fillId="0" borderId="14" xfId="0" applyNumberFormat="1" applyFont="1" applyBorder="1" applyAlignment="1">
      <alignment horizontal="right" vertical="top"/>
    </xf>
    <xf numFmtId="183" fontId="4" fillId="0" borderId="40" xfId="0" applyNumberFormat="1" applyFont="1" applyBorder="1" applyAlignment="1">
      <alignment horizontal="right" vertical="top"/>
    </xf>
    <xf numFmtId="3" fontId="4" fillId="0" borderId="51" xfId="0" applyNumberFormat="1" applyFont="1" applyBorder="1">
      <alignment vertical="center"/>
    </xf>
    <xf numFmtId="0" fontId="3" fillId="0" borderId="0" xfId="0" applyFont="1" applyAlignment="1">
      <alignment horizontal="center" vertical="center"/>
    </xf>
    <xf numFmtId="0" fontId="3" fillId="0" borderId="0" xfId="0" applyFont="1">
      <alignment vertical="center"/>
    </xf>
    <xf numFmtId="0" fontId="4" fillId="0" borderId="1"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42" xfId="0" applyFont="1" applyBorder="1" applyAlignment="1">
      <alignment horizontal="center" vertical="center" shrinkToFit="1"/>
    </xf>
    <xf numFmtId="0" fontId="4" fillId="0" borderId="37" xfId="0" applyFont="1" applyBorder="1" applyAlignment="1">
      <alignment horizontal="left" vertical="center" shrinkToFit="1"/>
    </xf>
    <xf numFmtId="0" fontId="4" fillId="0" borderId="2" xfId="0" applyFont="1" applyBorder="1" applyAlignment="1">
      <alignment horizontal="left" vertical="center" shrinkToFit="1"/>
    </xf>
    <xf numFmtId="0" fontId="4" fillId="0" borderId="3" xfId="0" applyFont="1" applyBorder="1" applyAlignment="1">
      <alignment horizontal="left" vertical="center" shrinkToFit="1"/>
    </xf>
    <xf numFmtId="0" fontId="4" fillId="0" borderId="4"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47" xfId="0" applyFont="1" applyBorder="1" applyAlignment="1">
      <alignment horizontal="center" vertical="center" shrinkToFit="1"/>
    </xf>
    <xf numFmtId="0" fontId="4" fillId="0" borderId="48" xfId="0" applyFont="1" applyBorder="1" applyAlignment="1">
      <alignment horizontal="left" vertical="center" shrinkToFit="1"/>
    </xf>
    <xf numFmtId="0" fontId="4" fillId="0" borderId="5" xfId="0" applyFont="1" applyBorder="1" applyAlignment="1">
      <alignment horizontal="left" vertical="center" shrinkToFit="1"/>
    </xf>
    <xf numFmtId="0" fontId="4" fillId="0" borderId="48" xfId="0" applyFont="1" applyBorder="1" applyAlignment="1">
      <alignment horizontal="center" vertical="center" wrapText="1" shrinkToFit="1"/>
    </xf>
    <xf numFmtId="0" fontId="4" fillId="0" borderId="5" xfId="0" applyFont="1" applyBorder="1" applyAlignment="1">
      <alignment horizontal="center" vertical="center" wrapText="1" shrinkToFit="1"/>
    </xf>
    <xf numFmtId="0" fontId="4" fillId="0" borderId="47" xfId="0" applyFont="1" applyBorder="1" applyAlignment="1">
      <alignment horizontal="center" vertical="center" wrapText="1" shrinkToFit="1"/>
    </xf>
    <xf numFmtId="0" fontId="4" fillId="0" borderId="5" xfId="0" applyFont="1" applyBorder="1" applyAlignment="1">
      <alignment horizontal="left" vertical="center"/>
    </xf>
    <xf numFmtId="0" fontId="4" fillId="0" borderId="6" xfId="0" applyFont="1" applyBorder="1" applyAlignment="1">
      <alignment horizontal="left" vertical="center"/>
    </xf>
    <xf numFmtId="0" fontId="19" fillId="0" borderId="57" xfId="0" applyFont="1" applyBorder="1" applyAlignment="1">
      <alignment horizontal="center" vertical="center" textRotation="255" shrinkToFit="1"/>
    </xf>
    <xf numFmtId="0" fontId="19" fillId="0" borderId="60" xfId="0" applyFont="1" applyBorder="1" applyAlignment="1">
      <alignment horizontal="center" vertical="center" textRotation="255" shrinkToFit="1"/>
    </xf>
    <xf numFmtId="0" fontId="19" fillId="0" borderId="93" xfId="0" applyFont="1" applyBorder="1" applyAlignment="1">
      <alignment horizontal="center" vertical="center" textRotation="255" shrinkToFit="1"/>
    </xf>
    <xf numFmtId="0" fontId="4" fillId="0" borderId="7" xfId="0" applyFont="1" applyBorder="1">
      <alignment vertical="center"/>
    </xf>
    <xf numFmtId="0" fontId="4" fillId="0" borderId="8" xfId="0" applyFont="1" applyBorder="1">
      <alignment vertical="center"/>
    </xf>
    <xf numFmtId="0" fontId="4" fillId="0" borderId="9" xfId="0" applyFont="1" applyBorder="1" applyAlignment="1">
      <alignment vertical="top" wrapText="1"/>
    </xf>
    <xf numFmtId="0" fontId="4" fillId="0" borderId="0" xfId="0" applyFont="1" applyAlignment="1">
      <alignment vertical="top" wrapText="1"/>
    </xf>
    <xf numFmtId="0" fontId="4" fillId="0" borderId="10" xfId="0" applyFont="1" applyBorder="1" applyAlignment="1">
      <alignment vertical="top" wrapText="1"/>
    </xf>
    <xf numFmtId="0" fontId="4" fillId="0" borderId="38" xfId="0" applyFont="1" applyBorder="1" applyAlignment="1">
      <alignment vertical="top" wrapText="1"/>
    </xf>
    <xf numFmtId="0" fontId="4" fillId="0" borderId="11" xfId="0" applyFont="1" applyBorder="1" applyAlignment="1">
      <alignment vertical="top" wrapText="1"/>
    </xf>
    <xf numFmtId="0" fontId="4" fillId="0" borderId="12" xfId="0" applyFont="1" applyBorder="1" applyAlignment="1">
      <alignment vertical="top" wrapText="1"/>
    </xf>
    <xf numFmtId="0" fontId="19" fillId="0" borderId="55" xfId="0" applyFont="1" applyBorder="1" applyAlignment="1">
      <alignment horizontal="center" vertical="center" textRotation="255"/>
    </xf>
    <xf numFmtId="0" fontId="19" fillId="0" borderId="34" xfId="0" applyFont="1" applyBorder="1" applyAlignment="1">
      <alignment horizontal="center" vertical="center" textRotation="255"/>
    </xf>
    <xf numFmtId="0" fontId="4" fillId="0" borderId="54" xfId="0" applyFont="1" applyBorder="1" applyAlignment="1">
      <alignment horizontal="center"/>
    </xf>
    <xf numFmtId="0" fontId="4" fillId="0" borderId="37" xfId="0" applyFont="1" applyBorder="1" applyAlignment="1">
      <alignment horizontal="center" shrinkToFit="1"/>
    </xf>
    <xf numFmtId="0" fontId="4" fillId="0" borderId="2" xfId="0" applyFont="1" applyBorder="1" applyAlignment="1">
      <alignment horizontal="center" shrinkToFit="1"/>
    </xf>
    <xf numFmtId="0" fontId="4" fillId="0" borderId="42" xfId="0" applyFont="1" applyBorder="1" applyAlignment="1">
      <alignment horizontal="center" shrinkToFit="1"/>
    </xf>
    <xf numFmtId="0" fontId="4" fillId="0" borderId="53" xfId="0" applyFont="1" applyBorder="1" applyAlignment="1">
      <alignment horizontal="center"/>
    </xf>
    <xf numFmtId="0" fontId="0" fillId="0" borderId="0" xfId="0" applyAlignment="1">
      <alignment horizontal="left" vertical="center" wrapText="1"/>
    </xf>
    <xf numFmtId="0" fontId="92" fillId="0" borderId="0" xfId="0" applyFont="1" applyAlignment="1">
      <alignment horizontal="left" vertical="center"/>
    </xf>
    <xf numFmtId="0" fontId="91" fillId="0" borderId="0" xfId="0" applyFont="1" applyAlignment="1">
      <alignment horizontal="center" vertical="center"/>
    </xf>
    <xf numFmtId="0" fontId="92" fillId="0" borderId="0" xfId="0" applyFont="1" applyAlignment="1">
      <alignment horizontal="center" vertical="center"/>
    </xf>
    <xf numFmtId="0" fontId="0" fillId="0" borderId="14" xfId="0" applyBorder="1" applyAlignment="1">
      <alignment horizontal="left" vertical="center" wrapText="1"/>
    </xf>
    <xf numFmtId="0" fontId="6" fillId="0" borderId="41" xfId="5" applyFont="1" applyBorder="1" applyAlignment="1">
      <alignment horizontal="center" vertical="center"/>
    </xf>
    <xf numFmtId="0" fontId="6" fillId="0" borderId="7" xfId="5" applyFont="1" applyBorder="1" applyAlignment="1">
      <alignment horizontal="center" vertical="center"/>
    </xf>
    <xf numFmtId="0" fontId="6" fillId="0" borderId="8" xfId="5" applyFont="1" applyBorder="1" applyAlignment="1">
      <alignment horizontal="center" vertical="center"/>
    </xf>
    <xf numFmtId="0" fontId="6" fillId="0" borderId="38" xfId="5" applyFont="1" applyBorder="1" applyAlignment="1">
      <alignment horizontal="center" vertical="center"/>
    </xf>
    <xf numFmtId="0" fontId="6" fillId="0" borderId="11" xfId="5" applyFont="1" applyBorder="1" applyAlignment="1">
      <alignment horizontal="center" vertical="center"/>
    </xf>
    <xf numFmtId="0" fontId="6" fillId="0" borderId="12" xfId="5" applyFont="1" applyBorder="1" applyAlignment="1">
      <alignment horizontal="center" vertical="center"/>
    </xf>
    <xf numFmtId="0" fontId="29" fillId="0" borderId="132" xfId="5" applyFont="1" applyBorder="1" applyAlignment="1">
      <alignment horizontal="center" vertical="center"/>
    </xf>
    <xf numFmtId="0" fontId="29" fillId="0" borderId="130" xfId="5" applyFont="1" applyBorder="1" applyAlignment="1">
      <alignment horizontal="center" vertical="center"/>
    </xf>
    <xf numFmtId="0" fontId="29" fillId="0" borderId="120" xfId="5" applyFont="1" applyBorder="1" applyAlignment="1">
      <alignment horizontal="center" vertical="center"/>
    </xf>
    <xf numFmtId="179" fontId="16" fillId="0" borderId="130" xfId="6" applyNumberFormat="1" applyFont="1" applyFill="1" applyBorder="1" applyAlignment="1">
      <alignment horizontal="center" vertical="center" wrapText="1"/>
    </xf>
    <xf numFmtId="38" fontId="29" fillId="0" borderId="101" xfId="7" applyNumberFormat="1" applyFont="1" applyBorder="1" applyAlignment="1">
      <alignment horizontal="center" vertical="center" shrinkToFit="1"/>
    </xf>
    <xf numFmtId="0" fontId="29" fillId="0" borderId="119" xfId="7" applyFont="1" applyBorder="1" applyAlignment="1">
      <alignment horizontal="center" vertical="center" shrinkToFit="1"/>
    </xf>
    <xf numFmtId="38" fontId="29" fillId="0" borderId="131" xfId="6" applyFont="1" applyFill="1" applyBorder="1" applyAlignment="1">
      <alignment horizontal="center" vertical="center" shrinkToFit="1"/>
    </xf>
    <xf numFmtId="38" fontId="29" fillId="0" borderId="119" xfId="6" applyFont="1" applyFill="1" applyBorder="1" applyAlignment="1">
      <alignment horizontal="center" vertical="center" shrinkToFit="1"/>
    </xf>
    <xf numFmtId="38" fontId="6" fillId="0" borderId="27" xfId="6" applyFont="1" applyFill="1" applyBorder="1" applyAlignment="1">
      <alignment horizontal="center" vertical="center" shrinkToFit="1"/>
    </xf>
    <xf numFmtId="38" fontId="6" fillId="0" borderId="67" xfId="6" applyFont="1" applyFill="1" applyBorder="1" applyAlignment="1">
      <alignment horizontal="center" vertical="center" shrinkToFit="1"/>
    </xf>
    <xf numFmtId="0" fontId="61" fillId="0" borderId="117" xfId="5" applyFont="1" applyBorder="1" applyAlignment="1">
      <alignment horizontal="center" vertical="center"/>
    </xf>
    <xf numFmtId="0" fontId="61" fillId="0" borderId="46" xfId="5" applyFont="1" applyBorder="1" applyAlignment="1">
      <alignment horizontal="center" vertical="center"/>
    </xf>
    <xf numFmtId="0" fontId="61" fillId="0" borderId="46" xfId="5" applyFont="1" applyBorder="1" applyAlignment="1">
      <alignment horizontal="center" vertical="center" shrinkToFit="1"/>
    </xf>
    <xf numFmtId="38" fontId="61" fillId="0" borderId="46" xfId="7" applyNumberFormat="1" applyFont="1" applyBorder="1" applyAlignment="1">
      <alignment horizontal="center" vertical="center" shrinkToFit="1"/>
    </xf>
    <xf numFmtId="0" fontId="61" fillId="0" borderId="116" xfId="7" applyFont="1" applyBorder="1" applyAlignment="1">
      <alignment horizontal="center" vertical="center" shrinkToFit="1"/>
    </xf>
    <xf numFmtId="0" fontId="61" fillId="0" borderId="117" xfId="5" applyFont="1" applyBorder="1" applyAlignment="1">
      <alignment horizontal="center" vertical="center" shrinkToFit="1"/>
    </xf>
    <xf numFmtId="0" fontId="61" fillId="0" borderId="46" xfId="7" applyFont="1" applyBorder="1" applyAlignment="1">
      <alignment horizontal="center" vertical="center" shrinkToFit="1"/>
    </xf>
    <xf numFmtId="38" fontId="61" fillId="0" borderId="46" xfId="6" applyFont="1" applyBorder="1" applyAlignment="1">
      <alignment horizontal="center" vertical="center" shrinkToFit="1"/>
    </xf>
    <xf numFmtId="38" fontId="61" fillId="0" borderId="116" xfId="6" applyFont="1" applyBorder="1" applyAlignment="1">
      <alignment horizontal="center" vertical="center" shrinkToFit="1"/>
    </xf>
    <xf numFmtId="38" fontId="61" fillId="0" borderId="47" xfId="6" applyFont="1" applyFill="1" applyBorder="1" applyAlignment="1">
      <alignment horizontal="center" vertical="center" shrinkToFit="1"/>
    </xf>
    <xf numFmtId="38" fontId="61" fillId="0" borderId="116" xfId="6" applyFont="1" applyFill="1" applyBorder="1" applyAlignment="1">
      <alignment horizontal="center" vertical="center" shrinkToFit="1"/>
    </xf>
    <xf numFmtId="0" fontId="6" fillId="0" borderId="51" xfId="5" applyFont="1" applyBorder="1" applyAlignment="1">
      <alignment horizontal="center" vertical="center"/>
    </xf>
    <xf numFmtId="38" fontId="6" fillId="0" borderId="51" xfId="6" applyFont="1" applyFill="1" applyBorder="1" applyAlignment="1">
      <alignment horizontal="center" vertical="center" shrinkToFit="1"/>
    </xf>
    <xf numFmtId="38" fontId="6" fillId="0" borderId="51" xfId="6" applyFont="1" applyBorder="1" applyAlignment="1">
      <alignment horizontal="center" vertical="center" shrinkToFit="1"/>
    </xf>
    <xf numFmtId="38" fontId="6" fillId="0" borderId="67" xfId="6" applyFont="1" applyBorder="1" applyAlignment="1">
      <alignment horizontal="center" vertical="center" shrinkToFit="1"/>
    </xf>
    <xf numFmtId="38" fontId="6" fillId="0" borderId="78" xfId="6" applyFont="1" applyFill="1" applyBorder="1" applyAlignment="1">
      <alignment horizontal="center" vertical="center" shrinkToFit="1"/>
    </xf>
    <xf numFmtId="38" fontId="6" fillId="0" borderId="42" xfId="6" applyFont="1" applyFill="1" applyBorder="1" applyAlignment="1">
      <alignment horizontal="center" vertical="center" shrinkToFit="1"/>
    </xf>
    <xf numFmtId="38" fontId="6" fillId="0" borderId="53" xfId="6" applyFont="1" applyFill="1" applyBorder="1" applyAlignment="1">
      <alignment horizontal="center" vertical="center" shrinkToFit="1"/>
    </xf>
    <xf numFmtId="38" fontId="6" fillId="0" borderId="54" xfId="6" applyFont="1" applyFill="1" applyBorder="1" applyAlignment="1">
      <alignment horizontal="center" vertical="center" shrinkToFit="1"/>
    </xf>
    <xf numFmtId="0" fontId="6" fillId="0" borderId="54" xfId="5" applyFont="1" applyBorder="1" applyAlignment="1">
      <alignment horizontal="center" vertical="center" wrapText="1"/>
    </xf>
    <xf numFmtId="38" fontId="6" fillId="0" borderId="54" xfId="6" applyFont="1" applyBorder="1" applyAlignment="1">
      <alignment horizontal="center" vertical="center" shrinkToFit="1"/>
    </xf>
    <xf numFmtId="38" fontId="6" fillId="0" borderId="53" xfId="6" applyFont="1" applyBorder="1" applyAlignment="1">
      <alignment horizontal="center" vertical="center" shrinkToFit="1"/>
    </xf>
    <xf numFmtId="38" fontId="6" fillId="0" borderId="55" xfId="6" applyFont="1" applyFill="1" applyBorder="1" applyAlignment="1">
      <alignment horizontal="center" vertical="center" shrinkToFit="1"/>
    </xf>
    <xf numFmtId="38" fontId="6" fillId="0" borderId="42" xfId="6" applyFont="1" applyBorder="1" applyAlignment="1">
      <alignment horizontal="center" vertical="center" shrinkToFit="1"/>
    </xf>
    <xf numFmtId="0" fontId="61" fillId="0" borderId="33" xfId="7" applyFont="1" applyBorder="1" applyAlignment="1">
      <alignment horizontal="center" vertical="center"/>
    </xf>
    <xf numFmtId="0" fontId="61" fillId="0" borderId="32" xfId="7" applyFont="1" applyBorder="1" applyAlignment="1">
      <alignment horizontal="center" vertical="center"/>
    </xf>
    <xf numFmtId="0" fontId="61" fillId="0" borderId="32" xfId="7" applyFont="1" applyBorder="1" applyAlignment="1">
      <alignment horizontal="center" vertical="center" shrinkToFit="1"/>
    </xf>
    <xf numFmtId="38" fontId="61" fillId="0" borderId="32" xfId="7" applyNumberFormat="1" applyFont="1" applyBorder="1" applyAlignment="1">
      <alignment horizontal="center" vertical="center" shrinkToFit="1"/>
    </xf>
    <xf numFmtId="0" fontId="61" fillId="0" borderId="31" xfId="7" applyFont="1" applyBorder="1" applyAlignment="1">
      <alignment horizontal="center" vertical="center" shrinkToFit="1"/>
    </xf>
    <xf numFmtId="0" fontId="61" fillId="0" borderId="33" xfId="7" applyFont="1" applyBorder="1" applyAlignment="1">
      <alignment horizontal="center" vertical="center" shrinkToFit="1"/>
    </xf>
    <xf numFmtId="38" fontId="61" fillId="0" borderId="32" xfId="6" applyFont="1" applyBorder="1" applyAlignment="1">
      <alignment horizontal="center" vertical="center" shrinkToFit="1"/>
    </xf>
    <xf numFmtId="38" fontId="61" fillId="0" borderId="31" xfId="6" applyFont="1" applyBorder="1" applyAlignment="1">
      <alignment horizontal="center" vertical="center" shrinkToFit="1"/>
    </xf>
    <xf numFmtId="38" fontId="61" fillId="0" borderId="14" xfId="6" applyFont="1" applyBorder="1" applyAlignment="1">
      <alignment horizontal="center" vertical="center" shrinkToFit="1"/>
    </xf>
    <xf numFmtId="38" fontId="61" fillId="0" borderId="40" xfId="6" applyFont="1" applyBorder="1" applyAlignment="1">
      <alignment horizontal="center" vertical="center" shrinkToFit="1"/>
    </xf>
    <xf numFmtId="0" fontId="6" fillId="0" borderId="54" xfId="7" applyFont="1" applyBorder="1" applyAlignment="1">
      <alignment horizontal="center" vertical="center"/>
    </xf>
    <xf numFmtId="38" fontId="6" fillId="0" borderId="55" xfId="6" applyFont="1" applyBorder="1" applyAlignment="1">
      <alignment horizontal="center" vertical="center" shrinkToFit="1"/>
    </xf>
    <xf numFmtId="38" fontId="6" fillId="0" borderId="37" xfId="6" applyFont="1" applyBorder="1" applyAlignment="1">
      <alignment horizontal="center" vertical="center" shrinkToFit="1"/>
    </xf>
    <xf numFmtId="38" fontId="6" fillId="0" borderId="3" xfId="6" applyFont="1" applyBorder="1" applyAlignment="1">
      <alignment horizontal="center" vertical="center" shrinkToFit="1"/>
    </xf>
    <xf numFmtId="179" fontId="6" fillId="0" borderId="49" xfId="5" applyNumberFormat="1" applyFont="1" applyBorder="1" applyAlignment="1">
      <alignment horizontal="center" vertical="center" wrapText="1"/>
    </xf>
    <xf numFmtId="179" fontId="6" fillId="0" borderId="15" xfId="5" applyNumberFormat="1" applyFont="1" applyBorder="1" applyAlignment="1">
      <alignment horizontal="center" vertical="center" wrapText="1"/>
    </xf>
    <xf numFmtId="179" fontId="6" fillId="0" borderId="13" xfId="5" applyNumberFormat="1" applyFont="1" applyBorder="1" applyAlignment="1">
      <alignment horizontal="center" vertical="center" wrapText="1"/>
    </xf>
    <xf numFmtId="0" fontId="6" fillId="0" borderId="38" xfId="5" applyFont="1" applyBorder="1" applyAlignment="1">
      <alignment horizontal="center" vertical="center" wrapText="1" shrinkToFit="1"/>
    </xf>
    <xf numFmtId="0" fontId="6" fillId="0" borderId="39" xfId="5" applyFont="1" applyBorder="1" applyAlignment="1">
      <alignment horizontal="center" vertical="center" wrapText="1" shrinkToFit="1"/>
    </xf>
    <xf numFmtId="0" fontId="6" fillId="0" borderId="38" xfId="5" applyFont="1" applyBorder="1" applyAlignment="1">
      <alignment horizontal="center" vertical="center" shrinkToFit="1"/>
    </xf>
    <xf numFmtId="0" fontId="6" fillId="0" borderId="12" xfId="5" applyFont="1" applyBorder="1" applyAlignment="1">
      <alignment horizontal="center" vertical="center" shrinkToFit="1"/>
    </xf>
    <xf numFmtId="179" fontId="6" fillId="0" borderId="55" xfId="5" applyNumberFormat="1" applyFont="1" applyBorder="1" applyAlignment="1">
      <alignment horizontal="center" vertical="center" wrapText="1"/>
    </xf>
    <xf numFmtId="179" fontId="6" fillId="0" borderId="54" xfId="5" applyNumberFormat="1" applyFont="1" applyBorder="1" applyAlignment="1">
      <alignment horizontal="center" vertical="center" wrapText="1"/>
    </xf>
    <xf numFmtId="179" fontId="6" fillId="0" borderId="53" xfId="5" applyNumberFormat="1" applyFont="1" applyBorder="1" applyAlignment="1">
      <alignment horizontal="center" vertical="center" wrapText="1"/>
    </xf>
    <xf numFmtId="0" fontId="6" fillId="0" borderId="21" xfId="5" applyFont="1" applyBorder="1" applyAlignment="1">
      <alignment horizontal="center" vertical="center" wrapText="1" shrinkToFit="1"/>
    </xf>
    <xf numFmtId="179" fontId="6" fillId="0" borderId="38" xfId="5" applyNumberFormat="1" applyFont="1" applyBorder="1" applyAlignment="1">
      <alignment horizontal="center" vertical="center" wrapText="1"/>
    </xf>
    <xf numFmtId="179" fontId="6" fillId="0" borderId="39" xfId="5" applyNumberFormat="1" applyFont="1" applyBorder="1" applyAlignment="1">
      <alignment horizontal="center" vertical="center" wrapText="1"/>
    </xf>
    <xf numFmtId="179" fontId="6" fillId="0" borderId="38" xfId="6" applyNumberFormat="1" applyFont="1" applyFill="1" applyBorder="1" applyAlignment="1">
      <alignment horizontal="center" vertical="center" wrapText="1"/>
    </xf>
    <xf numFmtId="179" fontId="6" fillId="0" borderId="12" xfId="6" applyNumberFormat="1" applyFont="1" applyFill="1" applyBorder="1" applyAlignment="1">
      <alignment horizontal="center" vertical="center" wrapText="1"/>
    </xf>
    <xf numFmtId="49" fontId="6" fillId="0" borderId="0" xfId="5" applyNumberFormat="1" applyFont="1" applyAlignment="1">
      <alignment horizontal="center" vertical="center" textRotation="180"/>
    </xf>
    <xf numFmtId="0" fontId="6" fillId="0" borderId="0" xfId="5" applyFont="1" applyAlignment="1">
      <alignment horizontal="center" vertical="center"/>
    </xf>
    <xf numFmtId="0" fontId="57" fillId="0" borderId="0" xfId="5" applyFont="1" applyAlignment="1">
      <alignment horizontal="left" vertical="center" wrapText="1"/>
    </xf>
    <xf numFmtId="0" fontId="6" fillId="0" borderId="55" xfId="5" applyFont="1" applyBorder="1" applyAlignment="1">
      <alignment horizontal="center" vertical="center" wrapText="1"/>
    </xf>
    <xf numFmtId="0" fontId="6" fillId="0" borderId="34" xfId="5" applyFont="1" applyBorder="1" applyAlignment="1">
      <alignment horizontal="center" vertical="center" wrapText="1"/>
    </xf>
    <xf numFmtId="0" fontId="6" fillId="0" borderId="117" xfId="5" applyFont="1" applyBorder="1" applyAlignment="1">
      <alignment horizontal="center" vertical="center" wrapText="1"/>
    </xf>
    <xf numFmtId="0" fontId="6" fillId="0" borderId="18" xfId="5" applyFont="1" applyBorder="1" applyAlignment="1">
      <alignment horizontal="center" vertical="center" wrapText="1"/>
    </xf>
    <xf numFmtId="0" fontId="6" fillId="0" borderId="46" xfId="5" applyFont="1" applyBorder="1" applyAlignment="1">
      <alignment horizontal="center" vertical="center" wrapText="1"/>
    </xf>
    <xf numFmtId="3" fontId="6" fillId="0" borderId="58" xfId="5" applyNumberFormat="1" applyFont="1" applyBorder="1" applyAlignment="1">
      <alignment horizontal="center" vertical="center" wrapText="1"/>
    </xf>
    <xf numFmtId="3" fontId="6" fillId="0" borderId="52" xfId="5" applyNumberFormat="1" applyFont="1" applyBorder="1" applyAlignment="1">
      <alignment horizontal="center" vertical="center" wrapText="1"/>
    </xf>
    <xf numFmtId="0" fontId="6" fillId="0" borderId="54" xfId="5" applyFont="1" applyBorder="1" applyAlignment="1">
      <alignment horizontal="center" vertical="center" shrinkToFit="1"/>
    </xf>
    <xf numFmtId="0" fontId="6" fillId="0" borderId="53" xfId="5" applyFont="1" applyBorder="1" applyAlignment="1">
      <alignment horizontal="center" vertical="center" shrinkToFit="1"/>
    </xf>
    <xf numFmtId="179" fontId="6" fillId="0" borderId="42" xfId="5" applyNumberFormat="1" applyFont="1" applyBorder="1" applyAlignment="1">
      <alignment horizontal="center" vertical="center" wrapText="1"/>
    </xf>
    <xf numFmtId="179" fontId="6" fillId="0" borderId="20" xfId="5" applyNumberFormat="1" applyFont="1" applyBorder="1" applyAlignment="1">
      <alignment horizontal="center" vertical="center" wrapText="1"/>
    </xf>
    <xf numFmtId="179" fontId="6" fillId="0" borderId="26" xfId="5" applyNumberFormat="1" applyFont="1" applyBorder="1" applyAlignment="1">
      <alignment horizontal="center" vertical="center" wrapText="1"/>
    </xf>
    <xf numFmtId="179" fontId="6" fillId="0" borderId="47" xfId="5" applyNumberFormat="1" applyFont="1" applyBorder="1" applyAlignment="1">
      <alignment horizontal="center" vertical="center" wrapText="1"/>
    </xf>
    <xf numFmtId="179" fontId="6" fillId="0" borderId="116" xfId="5" applyNumberFormat="1" applyFont="1" applyBorder="1" applyAlignment="1">
      <alignment horizontal="center" vertical="center" wrapText="1"/>
    </xf>
    <xf numFmtId="0" fontId="6" fillId="0" borderId="13" xfId="5" applyFont="1" applyBorder="1" applyAlignment="1">
      <alignment horizontal="center" vertical="center" wrapText="1" shrinkToFit="1"/>
    </xf>
    <xf numFmtId="0" fontId="6" fillId="0" borderId="15" xfId="5" applyFont="1" applyBorder="1" applyAlignment="1">
      <alignment horizontal="center" vertical="center" wrapText="1" shrinkToFit="1"/>
    </xf>
    <xf numFmtId="0" fontId="6" fillId="0" borderId="9" xfId="5" applyFont="1" applyBorder="1" applyAlignment="1">
      <alignment horizontal="center" vertical="center" wrapText="1" shrinkToFit="1"/>
    </xf>
    <xf numFmtId="0" fontId="6" fillId="0" borderId="24" xfId="5" applyFont="1" applyBorder="1" applyAlignment="1">
      <alignment horizontal="center" vertical="center" wrapText="1" shrinkToFit="1"/>
    </xf>
    <xf numFmtId="0" fontId="6" fillId="0" borderId="13" xfId="5" applyFont="1" applyBorder="1" applyAlignment="1">
      <alignment horizontal="center" vertical="center" shrinkToFit="1"/>
    </xf>
    <xf numFmtId="0" fontId="6" fillId="0" borderId="40" xfId="5" applyFont="1" applyBorder="1" applyAlignment="1">
      <alignment horizontal="center" vertical="center" shrinkToFit="1"/>
    </xf>
    <xf numFmtId="0" fontId="6" fillId="0" borderId="9" xfId="5" applyFont="1" applyBorder="1" applyAlignment="1">
      <alignment horizontal="center" vertical="center" shrinkToFit="1"/>
    </xf>
    <xf numFmtId="0" fontId="6" fillId="0" borderId="10" xfId="5" applyFont="1" applyBorder="1" applyAlignment="1">
      <alignment horizontal="center" vertical="center" shrinkToFit="1"/>
    </xf>
    <xf numFmtId="179" fontId="6" fillId="0" borderId="34" xfId="6" applyNumberFormat="1" applyFont="1" applyFill="1" applyBorder="1" applyAlignment="1">
      <alignment horizontal="center" vertical="center" wrapText="1"/>
    </xf>
    <xf numFmtId="179" fontId="6" fillId="0" borderId="18" xfId="6" applyNumberFormat="1" applyFont="1" applyFill="1" applyBorder="1" applyAlignment="1">
      <alignment horizontal="center" vertical="center" wrapText="1"/>
    </xf>
    <xf numFmtId="179" fontId="6" fillId="0" borderId="32" xfId="6" applyNumberFormat="1" applyFont="1" applyFill="1" applyBorder="1" applyAlignment="1">
      <alignment horizontal="center" vertical="center" wrapText="1"/>
    </xf>
    <xf numFmtId="179" fontId="6" fillId="0" borderId="52" xfId="6" applyNumberFormat="1" applyFont="1" applyFill="1" applyBorder="1" applyAlignment="1">
      <alignment horizontal="center" vertical="center" wrapText="1"/>
    </xf>
    <xf numFmtId="179" fontId="6" fillId="0" borderId="13" xfId="6" applyNumberFormat="1" applyFont="1" applyFill="1" applyBorder="1" applyAlignment="1">
      <alignment horizontal="center" vertical="center" wrapText="1"/>
    </xf>
    <xf numFmtId="179" fontId="6" fillId="0" borderId="40" xfId="6" applyNumberFormat="1" applyFont="1" applyFill="1" applyBorder="1" applyAlignment="1">
      <alignment horizontal="center" vertical="center" wrapText="1"/>
    </xf>
    <xf numFmtId="179" fontId="6" fillId="0" borderId="9" xfId="6" applyNumberFormat="1" applyFont="1" applyFill="1" applyBorder="1" applyAlignment="1">
      <alignment horizontal="center" vertical="center" wrapText="1"/>
    </xf>
    <xf numFmtId="179" fontId="6" fillId="0" borderId="10" xfId="6" applyNumberFormat="1" applyFont="1" applyFill="1" applyBorder="1" applyAlignment="1">
      <alignment horizontal="center" vertical="center" wrapText="1"/>
    </xf>
    <xf numFmtId="0" fontId="9" fillId="0" borderId="164" xfId="7" applyFont="1" applyBorder="1" applyAlignment="1">
      <alignment horizontal="center" vertical="top" shrinkToFit="1"/>
    </xf>
    <xf numFmtId="0" fontId="9" fillId="0" borderId="155" xfId="7" applyFont="1" applyBorder="1" applyAlignment="1">
      <alignment horizontal="center" vertical="top" shrinkToFit="1"/>
    </xf>
    <xf numFmtId="0" fontId="6" fillId="0" borderId="17" xfId="7" applyFont="1" applyBorder="1" applyAlignment="1">
      <alignment horizontal="left"/>
    </xf>
    <xf numFmtId="0" fontId="30" fillId="0" borderId="17" xfId="7" applyBorder="1">
      <alignment vertical="center"/>
    </xf>
    <xf numFmtId="0" fontId="9" fillId="0" borderId="133" xfId="7" applyFont="1" applyBorder="1" applyAlignment="1">
      <alignment horizontal="center" vertical="center" shrinkToFit="1"/>
    </xf>
    <xf numFmtId="0" fontId="9" fillId="0" borderId="138" xfId="7" applyFont="1" applyBorder="1" applyAlignment="1">
      <alignment horizontal="center" vertical="center" shrinkToFit="1"/>
    </xf>
    <xf numFmtId="0" fontId="9" fillId="0" borderId="149" xfId="7" applyFont="1" applyBorder="1" applyAlignment="1">
      <alignment horizontal="center" vertical="center" shrinkToFit="1"/>
    </xf>
    <xf numFmtId="0" fontId="9" fillId="0" borderId="134" xfId="7" applyFont="1" applyBorder="1" applyAlignment="1">
      <alignment horizontal="center" vertical="center" shrinkToFit="1"/>
    </xf>
    <xf numFmtId="0" fontId="9" fillId="0" borderId="139" xfId="7" applyFont="1" applyBorder="1" applyAlignment="1">
      <alignment horizontal="center" vertical="center" shrinkToFit="1"/>
    </xf>
    <xf numFmtId="0" fontId="9" fillId="0" borderId="150" xfId="7" applyFont="1" applyBorder="1" applyAlignment="1">
      <alignment horizontal="center" vertical="center" shrinkToFit="1"/>
    </xf>
    <xf numFmtId="0" fontId="9" fillId="0" borderId="163" xfId="7" applyFont="1" applyBorder="1" applyAlignment="1">
      <alignment horizontal="center" vertical="top" shrinkToFit="1"/>
    </xf>
    <xf numFmtId="0" fontId="9" fillId="0" borderId="154" xfId="7" applyFont="1" applyBorder="1" applyAlignment="1">
      <alignment horizontal="center" vertical="top" shrinkToFit="1"/>
    </xf>
    <xf numFmtId="0" fontId="20" fillId="0" borderId="69" xfId="1" applyBorder="1" applyAlignment="1">
      <alignment horizontal="center" vertical="center" textRotation="255"/>
    </xf>
    <xf numFmtId="0" fontId="20" fillId="0" borderId="70" xfId="1" applyBorder="1" applyAlignment="1">
      <alignment horizontal="center" vertical="center" textRotation="255"/>
    </xf>
    <xf numFmtId="0" fontId="20" fillId="0" borderId="77" xfId="1" applyBorder="1" applyAlignment="1">
      <alignment horizontal="center" vertical="center" textRotation="255"/>
    </xf>
    <xf numFmtId="0" fontId="20" fillId="0" borderId="22" xfId="1" applyBorder="1" applyAlignment="1">
      <alignment horizontal="center" vertical="center"/>
    </xf>
    <xf numFmtId="0" fontId="20" fillId="0" borderId="23" xfId="1" applyBorder="1" applyAlignment="1">
      <alignment horizontal="center" vertical="center"/>
    </xf>
    <xf numFmtId="0" fontId="20" fillId="0" borderId="72" xfId="1" applyBorder="1" applyAlignment="1">
      <alignment horizontal="center" vertical="center"/>
    </xf>
    <xf numFmtId="0" fontId="20" fillId="2" borderId="59" xfId="1" applyFill="1" applyBorder="1" applyAlignment="1">
      <alignment horizontal="center" vertical="center"/>
    </xf>
    <xf numFmtId="0" fontId="20" fillId="2" borderId="61" xfId="1" applyFill="1" applyBorder="1" applyAlignment="1">
      <alignment horizontal="center" vertical="center"/>
    </xf>
    <xf numFmtId="0" fontId="20" fillId="2" borderId="66" xfId="1" applyFill="1" applyBorder="1" applyAlignment="1">
      <alignment horizontal="center" vertical="center"/>
    </xf>
    <xf numFmtId="0" fontId="20" fillId="0" borderId="22" xfId="1" applyBorder="1" applyAlignment="1">
      <alignment horizontal="center" vertical="center" wrapText="1"/>
    </xf>
    <xf numFmtId="0" fontId="20" fillId="0" borderId="7" xfId="1" applyBorder="1" applyAlignment="1">
      <alignment horizontal="center" vertical="center" wrapText="1"/>
    </xf>
    <xf numFmtId="0" fontId="20" fillId="0" borderId="23" xfId="1" applyBorder="1" applyAlignment="1">
      <alignment horizontal="center" vertical="center" wrapText="1"/>
    </xf>
    <xf numFmtId="0" fontId="20" fillId="0" borderId="0" xfId="1" applyAlignment="1">
      <alignment horizontal="center" vertical="center" wrapText="1"/>
    </xf>
    <xf numFmtId="0" fontId="20" fillId="0" borderId="72" xfId="1" applyBorder="1" applyAlignment="1">
      <alignment horizontal="center" vertical="center" wrapText="1"/>
    </xf>
    <xf numFmtId="0" fontId="20" fillId="0" borderId="73" xfId="1" applyBorder="1" applyAlignment="1">
      <alignment horizontal="center" vertical="center" wrapText="1"/>
    </xf>
    <xf numFmtId="0" fontId="20" fillId="0" borderId="2" xfId="1" applyBorder="1" applyAlignment="1">
      <alignment horizontal="center" vertical="center"/>
    </xf>
    <xf numFmtId="0" fontId="20" fillId="0" borderId="3" xfId="1" applyBorder="1" applyAlignment="1">
      <alignment horizontal="center" vertical="center"/>
    </xf>
    <xf numFmtId="0" fontId="20" fillId="0" borderId="58" xfId="1" applyBorder="1" applyAlignment="1">
      <alignment horizontal="center" vertical="center"/>
    </xf>
    <xf numFmtId="0" fontId="20" fillId="0" borderId="142" xfId="1" applyBorder="1" applyAlignment="1">
      <alignment horizontal="center" vertical="center"/>
    </xf>
    <xf numFmtId="0" fontId="20" fillId="0" borderId="64" xfId="1" applyBorder="1" applyAlignment="1">
      <alignment horizontal="center" vertical="center"/>
    </xf>
    <xf numFmtId="0" fontId="20" fillId="0" borderId="41" xfId="1" applyBorder="1" applyAlignment="1">
      <alignment horizontal="center" vertical="center"/>
    </xf>
    <xf numFmtId="0" fontId="20" fillId="0" borderId="157" xfId="1" applyBorder="1" applyAlignment="1">
      <alignment horizontal="center" vertical="center"/>
    </xf>
    <xf numFmtId="0" fontId="20" fillId="0" borderId="132" xfId="1" applyBorder="1" applyAlignment="1">
      <alignment horizontal="center" vertical="center"/>
    </xf>
    <xf numFmtId="0" fontId="20" fillId="0" borderId="130" xfId="1" applyBorder="1" applyAlignment="1">
      <alignment horizontal="center" vertical="center"/>
    </xf>
    <xf numFmtId="0" fontId="20" fillId="0" borderId="120" xfId="1" applyBorder="1" applyAlignment="1">
      <alignment horizontal="center" vertical="center"/>
    </xf>
    <xf numFmtId="0" fontId="48" fillId="0" borderId="166" xfId="1" applyFont="1" applyBorder="1" applyAlignment="1">
      <alignment horizontal="center" vertical="center" wrapText="1"/>
    </xf>
    <xf numFmtId="0" fontId="48" fillId="0" borderId="167" xfId="1" applyFont="1" applyBorder="1" applyAlignment="1">
      <alignment horizontal="center" vertical="center" wrapText="1"/>
    </xf>
    <xf numFmtId="0" fontId="48" fillId="0" borderId="74" xfId="1" applyFont="1" applyBorder="1" applyAlignment="1">
      <alignment horizontal="center" vertical="center" wrapText="1"/>
    </xf>
    <xf numFmtId="0" fontId="48" fillId="0" borderId="75" xfId="1" applyFont="1" applyBorder="1" applyAlignment="1">
      <alignment horizontal="center" vertical="center" wrapText="1"/>
    </xf>
    <xf numFmtId="0" fontId="20" fillId="0" borderId="59" xfId="1" applyBorder="1" applyAlignment="1">
      <alignment horizontal="center" vertical="center" wrapText="1"/>
    </xf>
    <xf numFmtId="0" fontId="20" fillId="0" borderId="66" xfId="1" applyBorder="1" applyAlignment="1">
      <alignment horizontal="center" vertical="center" wrapText="1"/>
    </xf>
    <xf numFmtId="0" fontId="20" fillId="0" borderId="43" xfId="1" applyBorder="1" applyAlignment="1">
      <alignment horizontal="center" vertical="center"/>
    </xf>
    <xf numFmtId="0" fontId="20" fillId="0" borderId="158" xfId="1" applyBorder="1" applyAlignment="1">
      <alignment horizontal="center" vertical="center"/>
    </xf>
    <xf numFmtId="0" fontId="20" fillId="0" borderId="65" xfId="1" applyBorder="1" applyAlignment="1">
      <alignment horizontal="center" vertical="center"/>
    </xf>
    <xf numFmtId="0" fontId="20" fillId="3" borderId="79" xfId="1" applyFill="1" applyBorder="1">
      <alignment vertical="center"/>
    </xf>
    <xf numFmtId="0" fontId="20" fillId="3" borderId="80" xfId="1" applyFill="1" applyBorder="1">
      <alignment vertical="center"/>
    </xf>
    <xf numFmtId="0" fontId="24" fillId="3" borderId="81" xfId="1" applyFont="1" applyFill="1" applyBorder="1">
      <alignment vertical="center"/>
    </xf>
    <xf numFmtId="0" fontId="24" fillId="3" borderId="82" xfId="1" applyFont="1" applyFill="1" applyBorder="1">
      <alignment vertical="center"/>
    </xf>
    <xf numFmtId="0" fontId="20" fillId="0" borderId="85" xfId="1" applyBorder="1">
      <alignment vertical="center"/>
    </xf>
    <xf numFmtId="0" fontId="20" fillId="0" borderId="20" xfId="1" applyBorder="1">
      <alignment vertical="center"/>
    </xf>
    <xf numFmtId="0" fontId="24" fillId="0" borderId="19" xfId="1" applyFont="1" applyBorder="1">
      <alignment vertical="center"/>
    </xf>
    <xf numFmtId="0" fontId="24" fillId="0" borderId="86" xfId="1" applyFont="1" applyBorder="1">
      <alignment vertical="center"/>
    </xf>
    <xf numFmtId="0" fontId="20" fillId="0" borderId="90" xfId="1" applyBorder="1">
      <alignment vertical="center"/>
    </xf>
    <xf numFmtId="0" fontId="20" fillId="0" borderId="89" xfId="1" applyBorder="1">
      <alignment vertical="center"/>
    </xf>
    <xf numFmtId="0" fontId="24" fillId="0" borderId="62" xfId="1" applyFont="1" applyBorder="1">
      <alignment vertical="center"/>
    </xf>
    <xf numFmtId="0" fontId="24" fillId="0" borderId="91" xfId="1" applyFont="1" applyBorder="1">
      <alignment vertical="center"/>
    </xf>
    <xf numFmtId="0" fontId="24" fillId="0" borderId="94" xfId="1" applyFont="1" applyBorder="1" applyAlignment="1">
      <alignment horizontal="center" vertical="center"/>
    </xf>
    <xf numFmtId="0" fontId="24" fillId="0" borderId="95" xfId="1" applyFont="1" applyBorder="1" applyAlignment="1">
      <alignment horizontal="center" vertical="center"/>
    </xf>
    <xf numFmtId="0" fontId="24" fillId="0" borderId="96" xfId="1" applyFont="1" applyBorder="1" applyAlignment="1">
      <alignment horizontal="center" vertical="center"/>
    </xf>
    <xf numFmtId="0" fontId="24" fillId="0" borderId="118" xfId="1" applyFont="1" applyBorder="1" applyAlignment="1">
      <alignment horizontal="center" vertical="center"/>
    </xf>
    <xf numFmtId="0" fontId="24" fillId="0" borderId="0" xfId="1" applyFont="1" applyAlignment="1">
      <alignment horizontal="left" vertical="center" wrapText="1"/>
    </xf>
    <xf numFmtId="0" fontId="67" fillId="0" borderId="0" xfId="1" applyFont="1" applyAlignment="1">
      <alignment horizontal="left" vertical="center"/>
    </xf>
    <xf numFmtId="0" fontId="20" fillId="0" borderId="57" xfId="1" applyBorder="1" applyAlignment="1">
      <alignment horizontal="center" vertical="center" textRotation="255"/>
    </xf>
    <xf numFmtId="0" fontId="20" fillId="0" borderId="60" xfId="1" applyBorder="1" applyAlignment="1">
      <alignment horizontal="center" vertical="center" textRotation="255"/>
    </xf>
    <xf numFmtId="0" fontId="20" fillId="0" borderId="71" xfId="1" applyBorder="1" applyAlignment="1">
      <alignment horizontal="center" vertical="center" textRotation="255"/>
    </xf>
    <xf numFmtId="0" fontId="20" fillId="0" borderId="54" xfId="1" applyBorder="1" applyAlignment="1">
      <alignment horizontal="center" vertical="center" wrapText="1"/>
    </xf>
    <xf numFmtId="0" fontId="20" fillId="0" borderId="137" xfId="1" applyBorder="1" applyAlignment="1">
      <alignment horizontal="center" vertical="center"/>
    </xf>
    <xf numFmtId="0" fontId="20" fillId="0" borderId="63" xfId="1" applyBorder="1" applyAlignment="1">
      <alignment horizontal="center" vertical="center"/>
    </xf>
    <xf numFmtId="0" fontId="20" fillId="0" borderId="54" xfId="1" applyBorder="1" applyAlignment="1">
      <alignment horizontal="center" vertical="center"/>
    </xf>
    <xf numFmtId="0" fontId="20" fillId="0" borderId="42" xfId="1" applyBorder="1" applyAlignment="1">
      <alignment horizontal="center" vertical="center" wrapText="1"/>
    </xf>
    <xf numFmtId="0" fontId="20" fillId="0" borderId="158" xfId="1" applyBorder="1" applyAlignment="1">
      <alignment horizontal="center" vertical="center" wrapText="1"/>
    </xf>
    <xf numFmtId="0" fontId="20" fillId="0" borderId="176" xfId="1" applyBorder="1" applyAlignment="1">
      <alignment horizontal="center" vertical="center"/>
    </xf>
    <xf numFmtId="0" fontId="20" fillId="0" borderId="89" xfId="1" applyBorder="1" applyAlignment="1">
      <alignment horizontal="center" vertical="center"/>
    </xf>
    <xf numFmtId="0" fontId="20" fillId="0" borderId="42" xfId="1" applyBorder="1" applyAlignment="1">
      <alignment horizontal="center" vertical="center"/>
    </xf>
    <xf numFmtId="0" fontId="20" fillId="0" borderId="58" xfId="1" applyBorder="1" applyAlignment="1">
      <alignment horizontal="center" vertical="center" wrapText="1"/>
    </xf>
    <xf numFmtId="0" fontId="20" fillId="0" borderId="142" xfId="1" applyBorder="1" applyAlignment="1">
      <alignment horizontal="center" vertical="center" wrapText="1"/>
    </xf>
    <xf numFmtId="0" fontId="48" fillId="0" borderId="157" xfId="1" applyFont="1" applyBorder="1" applyAlignment="1">
      <alignment horizontal="center" vertical="center" wrapText="1"/>
    </xf>
    <xf numFmtId="0" fontId="48" fillId="0" borderId="10" xfId="1" applyFont="1" applyBorder="1" applyAlignment="1">
      <alignment horizontal="center" vertical="center" wrapText="1"/>
    </xf>
    <xf numFmtId="0" fontId="20" fillId="0" borderId="57" xfId="1" applyBorder="1" applyAlignment="1">
      <alignment horizontal="center" vertical="center" wrapText="1"/>
    </xf>
    <xf numFmtId="0" fontId="20" fillId="0" borderId="60" xfId="1" applyBorder="1" applyAlignment="1">
      <alignment horizontal="center" vertical="center" wrapText="1"/>
    </xf>
    <xf numFmtId="0" fontId="20" fillId="0" borderId="61" xfId="1" applyBorder="1" applyAlignment="1">
      <alignment horizontal="center" vertical="center" wrapText="1"/>
    </xf>
    <xf numFmtId="0" fontId="20" fillId="0" borderId="71" xfId="1" applyBorder="1" applyAlignment="1">
      <alignment horizontal="center" vertical="center" wrapText="1"/>
    </xf>
    <xf numFmtId="0" fontId="20" fillId="0" borderId="64" xfId="1" applyBorder="1" applyAlignment="1">
      <alignment horizontal="center" vertical="center" wrapText="1"/>
    </xf>
    <xf numFmtId="0" fontId="20" fillId="0" borderId="8" xfId="1" applyBorder="1" applyAlignment="1">
      <alignment horizontal="center" vertical="center" wrapText="1"/>
    </xf>
    <xf numFmtId="0" fontId="20" fillId="0" borderId="10" xfId="1" applyBorder="1" applyAlignment="1">
      <alignment horizontal="center" vertical="center" wrapText="1"/>
    </xf>
    <xf numFmtId="0" fontId="20" fillId="0" borderId="43" xfId="1" applyBorder="1" applyAlignment="1">
      <alignment horizontal="center" vertical="center" wrapText="1"/>
    </xf>
    <xf numFmtId="0" fontId="20" fillId="0" borderId="65" xfId="1" applyBorder="1" applyAlignment="1">
      <alignment horizontal="center" vertical="center" wrapText="1"/>
    </xf>
    <xf numFmtId="0" fontId="20" fillId="0" borderId="7" xfId="1" applyBorder="1" applyAlignment="1">
      <alignment horizontal="center" vertical="center"/>
    </xf>
    <xf numFmtId="0" fontId="20" fillId="0" borderId="168" xfId="1" applyBorder="1" applyAlignment="1">
      <alignment horizontal="center" vertical="center"/>
    </xf>
    <xf numFmtId="0" fontId="20" fillId="0" borderId="160" xfId="1" applyBorder="1" applyAlignment="1">
      <alignment horizontal="center" vertical="center"/>
    </xf>
    <xf numFmtId="0" fontId="27" fillId="0" borderId="132" xfId="1" applyFont="1" applyBorder="1" applyAlignment="1">
      <alignment horizontal="center" vertical="center"/>
    </xf>
    <xf numFmtId="0" fontId="27" fillId="0" borderId="130" xfId="1" applyFont="1" applyBorder="1" applyAlignment="1">
      <alignment horizontal="center" vertical="center"/>
    </xf>
    <xf numFmtId="0" fontId="27" fillId="0" borderId="120" xfId="1" applyFont="1" applyBorder="1" applyAlignment="1">
      <alignment horizontal="center" vertical="center"/>
    </xf>
    <xf numFmtId="0" fontId="24" fillId="0" borderId="1" xfId="1" applyFont="1" applyBorder="1">
      <alignment vertical="center"/>
    </xf>
    <xf numFmtId="0" fontId="24" fillId="0" borderId="42" xfId="1" applyFont="1" applyBorder="1">
      <alignment vertical="center"/>
    </xf>
    <xf numFmtId="0" fontId="24" fillId="0" borderId="168" xfId="1" applyFont="1" applyBorder="1">
      <alignment vertical="center"/>
    </xf>
    <xf numFmtId="0" fontId="24" fillId="0" borderId="185" xfId="1" applyFont="1" applyBorder="1">
      <alignment vertical="center"/>
    </xf>
    <xf numFmtId="0" fontId="20" fillId="0" borderId="166" xfId="1" applyBorder="1" applyAlignment="1">
      <alignment horizontal="center" vertical="center"/>
    </xf>
    <xf numFmtId="0" fontId="20" fillId="0" borderId="177" xfId="1" applyBorder="1" applyAlignment="1">
      <alignment horizontal="center" vertical="center"/>
    </xf>
    <xf numFmtId="0" fontId="20" fillId="0" borderId="74" xfId="1" applyBorder="1" applyAlignment="1">
      <alignment horizontal="center" vertical="center"/>
    </xf>
    <xf numFmtId="0" fontId="20" fillId="0" borderId="73" xfId="1" applyBorder="1" applyAlignment="1">
      <alignment horizontal="center" vertical="center"/>
    </xf>
    <xf numFmtId="0" fontId="20" fillId="0" borderId="166" xfId="1" applyBorder="1" applyAlignment="1">
      <alignment horizontal="center" vertical="center" wrapText="1"/>
    </xf>
    <xf numFmtId="0" fontId="20" fillId="0" borderId="74" xfId="1" applyBorder="1" applyAlignment="1">
      <alignment horizontal="center" vertical="center" wrapText="1"/>
    </xf>
    <xf numFmtId="0" fontId="20" fillId="5" borderId="58" xfId="1" applyFill="1" applyBorder="1" applyAlignment="1">
      <alignment horizontal="center" vertical="center" wrapText="1"/>
    </xf>
    <xf numFmtId="0" fontId="20" fillId="5" borderId="142" xfId="1" applyFill="1" applyBorder="1" applyAlignment="1">
      <alignment horizontal="center" vertical="center" wrapText="1"/>
    </xf>
    <xf numFmtId="0" fontId="24" fillId="3" borderId="19" xfId="1" applyFont="1" applyFill="1" applyBorder="1">
      <alignment vertical="center"/>
    </xf>
    <xf numFmtId="0" fontId="24" fillId="3" borderId="86" xfId="1" applyFont="1" applyFill="1" applyBorder="1">
      <alignment vertical="center"/>
    </xf>
    <xf numFmtId="0" fontId="24" fillId="3" borderId="48" xfId="1" applyFont="1" applyFill="1" applyBorder="1">
      <alignment vertical="center"/>
    </xf>
    <xf numFmtId="0" fontId="24" fillId="3" borderId="6" xfId="1" applyFont="1" applyFill="1" applyBorder="1">
      <alignment vertical="center"/>
    </xf>
    <xf numFmtId="0" fontId="24" fillId="3" borderId="168" xfId="1" applyFont="1" applyFill="1" applyBorder="1">
      <alignment vertical="center"/>
    </xf>
    <xf numFmtId="0" fontId="24" fillId="3" borderId="185" xfId="1" applyFont="1" applyFill="1" applyBorder="1">
      <alignment vertical="center"/>
    </xf>
    <xf numFmtId="0" fontId="24" fillId="3" borderId="49" xfId="1" applyFont="1" applyFill="1" applyBorder="1">
      <alignment vertical="center"/>
    </xf>
    <xf numFmtId="0" fontId="24" fillId="3" borderId="176" xfId="1" applyFont="1" applyFill="1" applyBorder="1">
      <alignment vertical="center"/>
    </xf>
    <xf numFmtId="0" fontId="24" fillId="0" borderId="85" xfId="1" applyFont="1" applyBorder="1">
      <alignment vertical="center"/>
    </xf>
    <xf numFmtId="0" fontId="24" fillId="0" borderId="20" xfId="1" applyFont="1" applyBorder="1">
      <alignment vertical="center"/>
    </xf>
    <xf numFmtId="0" fontId="24" fillId="0" borderId="90" xfId="1" applyFont="1" applyBorder="1">
      <alignment vertical="center"/>
    </xf>
    <xf numFmtId="0" fontId="24" fillId="0" borderId="89" xfId="1" applyFont="1" applyBorder="1">
      <alignment vertical="center"/>
    </xf>
    <xf numFmtId="0" fontId="24" fillId="0" borderId="93" xfId="1" applyFont="1" applyBorder="1" applyAlignment="1">
      <alignment horizontal="center" vertical="center"/>
    </xf>
    <xf numFmtId="0" fontId="24" fillId="0" borderId="39" xfId="1" applyFont="1" applyBorder="1" applyAlignment="1">
      <alignment horizontal="center" vertical="center"/>
    </xf>
    <xf numFmtId="0" fontId="24" fillId="0" borderId="98" xfId="1" applyFont="1" applyBorder="1" applyAlignment="1">
      <alignment horizontal="center" vertical="center"/>
    </xf>
    <xf numFmtId="0" fontId="1" fillId="2" borderId="0" xfId="0" applyFont="1" applyFill="1" applyAlignment="1">
      <alignment horizontal="center" vertical="center"/>
    </xf>
    <xf numFmtId="176" fontId="9" fillId="0" borderId="0" xfId="0" applyNumberFormat="1" applyFont="1">
      <alignment vertical="center"/>
    </xf>
    <xf numFmtId="0" fontId="5" fillId="0" borderId="4" xfId="0" applyFont="1" applyBorder="1" applyAlignment="1">
      <alignment horizontal="left" vertical="center" wrapText="1" shrinkToFit="1"/>
    </xf>
    <xf numFmtId="0" fontId="5" fillId="0" borderId="5" xfId="0" applyFont="1" applyBorder="1" applyAlignment="1">
      <alignment horizontal="left" vertical="center" wrapText="1" shrinkToFit="1"/>
    </xf>
    <xf numFmtId="0" fontId="5" fillId="0" borderId="5" xfId="0" applyFont="1" applyBorder="1" applyAlignment="1">
      <alignment horizontal="left" vertical="center" shrinkToFit="1"/>
    </xf>
    <xf numFmtId="0" fontId="5" fillId="0" borderId="6" xfId="0" applyFont="1" applyBorder="1" applyAlignment="1">
      <alignment horizontal="left" vertical="center" shrinkToFit="1"/>
    </xf>
    <xf numFmtId="0" fontId="9" fillId="0" borderId="0" xfId="0" applyFont="1" applyAlignment="1">
      <alignment horizontal="left" vertical="center" wrapText="1"/>
    </xf>
    <xf numFmtId="0" fontId="8" fillId="0" borderId="23" xfId="0" applyFont="1" applyBorder="1" applyAlignment="1">
      <alignment horizontal="left" vertical="center"/>
    </xf>
    <xf numFmtId="0" fontId="8" fillId="0" borderId="0" xfId="0" applyFont="1" applyAlignment="1">
      <alignment horizontal="left" vertical="center"/>
    </xf>
    <xf numFmtId="0" fontId="8" fillId="0" borderId="10" xfId="0" applyFont="1" applyBorder="1" applyAlignment="1">
      <alignment horizontal="left" vertical="center"/>
    </xf>
    <xf numFmtId="0" fontId="9" fillId="0" borderId="0" xfId="0" applyFont="1" applyAlignment="1">
      <alignment horizontal="center" vertical="center"/>
    </xf>
    <xf numFmtId="0" fontId="7" fillId="2" borderId="25" xfId="0" applyFont="1" applyFill="1" applyBorder="1" applyAlignment="1">
      <alignment horizontal="left" vertical="center" wrapText="1"/>
    </xf>
    <xf numFmtId="0" fontId="7" fillId="2" borderId="20" xfId="0" applyFont="1" applyFill="1" applyBorder="1" applyAlignment="1">
      <alignment horizontal="left" vertical="center" wrapText="1"/>
    </xf>
    <xf numFmtId="0" fontId="8" fillId="0" borderId="21" xfId="0" applyFont="1" applyBorder="1" applyAlignment="1">
      <alignment horizontal="left" vertical="center"/>
    </xf>
    <xf numFmtId="0" fontId="8" fillId="0" borderId="11" xfId="0" applyFont="1" applyBorder="1" applyAlignment="1">
      <alignment horizontal="left" vertical="center"/>
    </xf>
    <xf numFmtId="0" fontId="8" fillId="0" borderId="12" xfId="0" applyFont="1" applyBorder="1" applyAlignment="1">
      <alignment horizontal="left" vertical="center"/>
    </xf>
    <xf numFmtId="0" fontId="17" fillId="0" borderId="189" xfId="7" applyFont="1" applyBorder="1" applyAlignment="1">
      <alignment horizontal="center" vertical="center" wrapText="1"/>
    </xf>
    <xf numFmtId="0" fontId="17" fillId="0" borderId="190" xfId="7" applyFont="1" applyBorder="1" applyAlignment="1">
      <alignment horizontal="center" vertical="center" wrapText="1"/>
    </xf>
    <xf numFmtId="0" fontId="57" fillId="0" borderId="0" xfId="7" applyFont="1" applyAlignment="1">
      <alignment horizontal="center" vertical="center"/>
    </xf>
    <xf numFmtId="0" fontId="17" fillId="0" borderId="18" xfId="7" applyFont="1" applyBorder="1" applyAlignment="1">
      <alignment horizontal="center" vertical="center" wrapText="1"/>
    </xf>
    <xf numFmtId="0" fontId="17" fillId="0" borderId="18" xfId="7" applyFont="1" applyBorder="1" applyAlignment="1">
      <alignment vertical="center" wrapText="1"/>
    </xf>
    <xf numFmtId="0" fontId="17" fillId="0" borderId="18" xfId="7" applyFont="1" applyBorder="1" applyAlignment="1">
      <alignment horizontal="center" vertical="center"/>
    </xf>
    <xf numFmtId="0" fontId="6" fillId="0" borderId="0" xfId="7" applyFont="1" applyAlignment="1">
      <alignment horizontal="center" vertical="center"/>
    </xf>
    <xf numFmtId="0" fontId="17" fillId="0" borderId="189" xfId="7" applyFont="1" applyBorder="1" applyAlignment="1">
      <alignment horizontal="center" vertical="center"/>
    </xf>
    <xf numFmtId="0" fontId="17" fillId="0" borderId="190" xfId="7" applyFont="1" applyBorder="1" applyAlignment="1">
      <alignment horizontal="center" vertical="center"/>
    </xf>
    <xf numFmtId="0" fontId="17" fillId="0" borderId="191" xfId="7" applyFont="1" applyBorder="1" applyAlignment="1">
      <alignment horizontal="center" vertical="center"/>
    </xf>
    <xf numFmtId="0" fontId="17" fillId="0" borderId="192" xfId="7" applyFont="1" applyBorder="1" applyAlignment="1">
      <alignment horizontal="center" vertical="center"/>
    </xf>
    <xf numFmtId="0" fontId="17" fillId="0" borderId="104" xfId="7" applyFont="1" applyBorder="1" applyAlignment="1">
      <alignment horizontal="center" vertical="center"/>
    </xf>
    <xf numFmtId="0" fontId="17" fillId="0" borderId="193" xfId="7" applyFont="1" applyBorder="1" applyAlignment="1">
      <alignment horizontal="center" vertical="center"/>
    </xf>
    <xf numFmtId="0" fontId="17" fillId="0" borderId="111" xfId="7" applyFont="1" applyBorder="1" applyAlignment="1">
      <alignment horizontal="center" vertical="center"/>
    </xf>
    <xf numFmtId="0" fontId="17" fillId="0" borderId="108" xfId="7" applyFont="1" applyBorder="1" applyAlignment="1">
      <alignment horizontal="center" vertical="center"/>
    </xf>
    <xf numFmtId="0" fontId="17" fillId="0" borderId="194" xfId="7" applyFont="1" applyBorder="1" applyAlignment="1">
      <alignment horizontal="center" vertical="center"/>
    </xf>
    <xf numFmtId="0" fontId="17" fillId="0" borderId="115" xfId="7" applyFont="1" applyBorder="1" applyAlignment="1">
      <alignment horizontal="center" vertical="center"/>
    </xf>
    <xf numFmtId="0" fontId="17" fillId="0" borderId="113" xfId="7" applyFont="1" applyBorder="1" applyAlignment="1">
      <alignment horizontal="center" vertical="center"/>
    </xf>
    <xf numFmtId="0" fontId="17" fillId="0" borderId="248" xfId="7" applyFont="1" applyBorder="1" applyAlignment="1">
      <alignment horizontal="center" vertical="center"/>
    </xf>
    <xf numFmtId="0" fontId="17" fillId="0" borderId="249" xfId="7" applyFont="1" applyBorder="1" applyAlignment="1">
      <alignment horizontal="center" vertical="center"/>
    </xf>
    <xf numFmtId="0" fontId="17" fillId="0" borderId="250" xfId="7" applyFont="1" applyBorder="1" applyAlignment="1">
      <alignment horizontal="center" vertical="center"/>
    </xf>
    <xf numFmtId="0" fontId="17" fillId="0" borderId="166" xfId="7" applyFont="1" applyBorder="1" applyAlignment="1">
      <alignment horizontal="center" vertical="center"/>
    </xf>
    <xf numFmtId="0" fontId="17" fillId="0" borderId="157" xfId="7" applyFont="1" applyBorder="1" applyAlignment="1">
      <alignment horizontal="center" vertical="center"/>
    </xf>
    <xf numFmtId="0" fontId="17" fillId="0" borderId="168" xfId="7" applyFont="1" applyBorder="1" applyAlignment="1">
      <alignment horizontal="center" vertical="center"/>
    </xf>
    <xf numFmtId="0" fontId="17" fillId="0" borderId="176" xfId="7" applyFont="1" applyBorder="1" applyAlignment="1">
      <alignment horizontal="center" vertical="center"/>
    </xf>
    <xf numFmtId="0" fontId="17" fillId="0" borderId="161" xfId="7" applyFont="1" applyBorder="1" applyAlignment="1">
      <alignment horizontal="center" vertical="center"/>
    </xf>
    <xf numFmtId="0" fontId="17" fillId="0" borderId="197" xfId="7" applyFont="1" applyBorder="1" applyAlignment="1">
      <alignment horizontal="center" vertical="center"/>
    </xf>
    <xf numFmtId="0" fontId="17" fillId="0" borderId="199" xfId="7" applyFont="1" applyBorder="1" applyAlignment="1">
      <alignment horizontal="center" vertical="center"/>
    </xf>
    <xf numFmtId="0" fontId="17" fillId="0" borderId="19" xfId="7" applyFont="1" applyBorder="1" applyAlignment="1">
      <alignment horizontal="center" vertical="center"/>
    </xf>
    <xf numFmtId="0" fontId="17" fillId="0" borderId="25" xfId="7" applyFont="1" applyBorder="1" applyAlignment="1">
      <alignment horizontal="center" vertical="center"/>
    </xf>
    <xf numFmtId="0" fontId="17" fillId="0" borderId="20" xfId="7" applyFont="1" applyBorder="1" applyAlignment="1">
      <alignment horizontal="center" vertical="center"/>
    </xf>
    <xf numFmtId="0" fontId="17" fillId="0" borderId="137" xfId="7" applyFont="1" applyBorder="1" applyAlignment="1">
      <alignment horizontal="center" vertical="center"/>
    </xf>
    <xf numFmtId="0" fontId="17" fillId="0" borderId="142" xfId="7" applyFont="1" applyBorder="1" applyAlignment="1">
      <alignment horizontal="center" vertical="center"/>
    </xf>
    <xf numFmtId="0" fontId="17" fillId="0" borderId="198" xfId="7" applyFont="1" applyBorder="1" applyAlignment="1">
      <alignment horizontal="center" vertical="center"/>
    </xf>
    <xf numFmtId="0" fontId="17" fillId="0" borderId="14" xfId="7" applyFont="1" applyBorder="1" applyAlignment="1">
      <alignment horizontal="center" vertical="center"/>
    </xf>
    <xf numFmtId="0" fontId="17" fillId="0" borderId="195" xfId="7" applyFont="1" applyBorder="1" applyAlignment="1">
      <alignment horizontal="center" vertical="center"/>
    </xf>
    <xf numFmtId="0" fontId="17" fillId="0" borderId="160" xfId="7" applyFont="1" applyBorder="1" applyAlignment="1">
      <alignment horizontal="center" vertical="center"/>
    </xf>
    <xf numFmtId="0" fontId="17" fillId="0" borderId="196" xfId="7" applyFont="1" applyBorder="1" applyAlignment="1">
      <alignment horizontal="center" vertical="center"/>
    </xf>
    <xf numFmtId="0" fontId="17" fillId="0" borderId="137" xfId="7" applyFont="1" applyBorder="1" applyAlignment="1">
      <alignment horizontal="center" vertical="center" wrapText="1"/>
    </xf>
    <xf numFmtId="0" fontId="17" fillId="0" borderId="142" xfId="7" applyFont="1" applyBorder="1" applyAlignment="1">
      <alignment horizontal="center" vertical="center" wrapText="1"/>
    </xf>
    <xf numFmtId="0" fontId="17" fillId="0" borderId="151" xfId="7" applyFont="1" applyBorder="1" applyAlignment="1">
      <alignment horizontal="center" vertical="center" wrapText="1"/>
    </xf>
    <xf numFmtId="0" fontId="17" fillId="0" borderId="20" xfId="7" applyFont="1" applyBorder="1" applyAlignment="1">
      <alignment horizontal="center" vertical="center" wrapText="1"/>
    </xf>
    <xf numFmtId="0" fontId="6" fillId="2" borderId="19" xfId="9" applyFont="1" applyFill="1" applyBorder="1" applyAlignment="1">
      <alignment horizontal="center" vertical="center"/>
    </xf>
    <xf numFmtId="0" fontId="6" fillId="2" borderId="25" xfId="9" applyFont="1" applyFill="1" applyBorder="1" applyAlignment="1">
      <alignment horizontal="center" vertical="center"/>
    </xf>
    <xf numFmtId="0" fontId="6" fillId="2" borderId="20" xfId="9" applyFont="1" applyFill="1" applyBorder="1" applyAlignment="1">
      <alignment horizontal="center" vertical="center"/>
    </xf>
    <xf numFmtId="0" fontId="6" fillId="2" borderId="0" xfId="9" applyFont="1" applyFill="1" applyAlignment="1">
      <alignment horizontal="center" vertical="center"/>
    </xf>
    <xf numFmtId="0" fontId="17" fillId="2" borderId="137" xfId="7" applyFont="1" applyFill="1" applyBorder="1" applyAlignment="1">
      <alignment horizontal="center" vertical="center"/>
    </xf>
    <xf numFmtId="0" fontId="17" fillId="2" borderId="151" xfId="7" applyFont="1" applyFill="1" applyBorder="1" applyAlignment="1">
      <alignment horizontal="center" vertical="center"/>
    </xf>
    <xf numFmtId="0" fontId="6" fillId="2" borderId="176" xfId="9" applyFont="1" applyFill="1" applyBorder="1" applyAlignment="1">
      <alignment horizontal="center" vertical="center"/>
    </xf>
    <xf numFmtId="0" fontId="6" fillId="2" borderId="161" xfId="9" applyFont="1" applyFill="1" applyBorder="1" applyAlignment="1">
      <alignment horizontal="center" vertical="center"/>
    </xf>
    <xf numFmtId="0" fontId="6" fillId="2" borderId="137" xfId="9" applyFont="1" applyFill="1" applyBorder="1" applyAlignment="1">
      <alignment horizontal="center" vertical="center"/>
    </xf>
    <xf numFmtId="0" fontId="6" fillId="2" borderId="151" xfId="9" applyFont="1" applyFill="1" applyBorder="1" applyAlignment="1">
      <alignment horizontal="center" vertical="center"/>
    </xf>
    <xf numFmtId="0" fontId="6" fillId="2" borderId="18" xfId="9" applyFont="1" applyFill="1" applyBorder="1" applyAlignment="1">
      <alignment horizontal="center" vertical="center" wrapText="1"/>
    </xf>
    <xf numFmtId="0" fontId="6" fillId="2" borderId="19" xfId="9" applyFont="1" applyFill="1" applyBorder="1" applyAlignment="1">
      <alignment horizontal="center" vertical="center" wrapText="1"/>
    </xf>
    <xf numFmtId="0" fontId="6" fillId="2" borderId="20" xfId="9" applyFont="1" applyFill="1" applyBorder="1" applyAlignment="1">
      <alignment horizontal="center" vertical="center" wrapText="1"/>
    </xf>
    <xf numFmtId="0" fontId="6" fillId="2" borderId="137" xfId="9" applyFont="1" applyFill="1" applyBorder="1" applyAlignment="1">
      <alignment horizontal="center" vertical="center" wrapText="1"/>
    </xf>
    <xf numFmtId="0" fontId="6" fillId="2" borderId="151" xfId="9" applyFont="1" applyFill="1" applyBorder="1" applyAlignment="1">
      <alignment horizontal="center" vertical="center" wrapText="1"/>
    </xf>
    <xf numFmtId="0" fontId="6" fillId="2" borderId="18" xfId="9" applyFont="1" applyFill="1" applyBorder="1" applyAlignment="1">
      <alignment horizontal="center" vertical="center"/>
    </xf>
    <xf numFmtId="0" fontId="17" fillId="2" borderId="0" xfId="10" applyFont="1" applyFill="1" applyAlignment="1">
      <alignment horizontal="center" vertical="center"/>
    </xf>
    <xf numFmtId="0" fontId="76" fillId="7" borderId="158" xfId="11" applyFont="1" applyFill="1" applyBorder="1" applyAlignment="1">
      <alignment horizontal="left" vertical="center" wrapText="1"/>
    </xf>
    <xf numFmtId="0" fontId="76" fillId="7" borderId="142" xfId="11" applyFont="1" applyFill="1" applyBorder="1" applyAlignment="1">
      <alignment horizontal="left" vertical="center" wrapText="1"/>
    </xf>
    <xf numFmtId="0" fontId="76" fillId="7" borderId="157" xfId="11" applyFont="1" applyFill="1" applyBorder="1" applyAlignment="1">
      <alignment horizontal="left" vertical="center" wrapText="1"/>
    </xf>
    <xf numFmtId="0" fontId="49" fillId="7" borderId="217" xfId="11" applyFont="1" applyFill="1" applyBorder="1" applyAlignment="1">
      <alignment horizontal="center" vertical="center"/>
    </xf>
    <xf numFmtId="0" fontId="73" fillId="0" borderId="0" xfId="11" applyFont="1" applyAlignment="1">
      <alignment horizontal="center" vertical="center"/>
    </xf>
    <xf numFmtId="0" fontId="73" fillId="0" borderId="215" xfId="11" applyFont="1" applyBorder="1" applyAlignment="1">
      <alignment horizontal="center" vertical="center"/>
    </xf>
    <xf numFmtId="0" fontId="49" fillId="6" borderId="0" xfId="11" applyFont="1" applyFill="1" applyAlignment="1">
      <alignment horizontal="center" vertical="center"/>
    </xf>
    <xf numFmtId="0" fontId="47" fillId="6" borderId="0" xfId="11" applyFont="1" applyFill="1" applyAlignment="1">
      <alignment horizontal="left" vertical="top" wrapText="1"/>
    </xf>
    <xf numFmtId="0" fontId="75" fillId="6" borderId="0" xfId="11" applyFont="1" applyFill="1" applyAlignment="1">
      <alignment horizontal="center" wrapText="1"/>
    </xf>
    <xf numFmtId="0" fontId="76" fillId="7" borderId="148" xfId="11" applyFont="1" applyFill="1" applyBorder="1" applyAlignment="1">
      <alignment horizontal="left" vertical="center" wrapText="1"/>
    </xf>
    <xf numFmtId="0" fontId="49" fillId="7" borderId="148" xfId="11" applyFont="1" applyFill="1" applyBorder="1" applyAlignment="1">
      <alignment horizontal="left" vertical="center" wrapText="1"/>
    </xf>
    <xf numFmtId="0" fontId="49" fillId="7" borderId="0" xfId="11" applyFont="1" applyFill="1" applyAlignment="1">
      <alignment horizontal="left" vertical="center" wrapText="1"/>
    </xf>
    <xf numFmtId="0" fontId="49" fillId="7" borderId="144" xfId="11" applyFont="1" applyFill="1" applyBorder="1" applyAlignment="1">
      <alignment horizontal="left" vertical="center" wrapText="1"/>
    </xf>
    <xf numFmtId="0" fontId="76" fillId="7" borderId="177" xfId="11" applyFont="1" applyFill="1" applyBorder="1" applyAlignment="1">
      <alignment horizontal="left" vertical="center" wrapText="1"/>
    </xf>
    <xf numFmtId="0" fontId="49" fillId="7" borderId="177" xfId="11" applyFont="1" applyFill="1" applyBorder="1" applyAlignment="1">
      <alignment horizontal="left" vertical="center" wrapText="1"/>
    </xf>
    <xf numFmtId="0" fontId="49" fillId="7" borderId="160" xfId="11" applyFont="1" applyFill="1" applyBorder="1" applyAlignment="1">
      <alignment horizontal="left" vertical="center" wrapText="1"/>
    </xf>
    <xf numFmtId="0" fontId="74" fillId="7" borderId="217" xfId="11" applyFont="1" applyFill="1" applyBorder="1" applyAlignment="1">
      <alignment horizontal="center" vertical="center" textRotation="255" wrapText="1"/>
    </xf>
    <xf numFmtId="0" fontId="48" fillId="7" borderId="217" xfId="11" applyFont="1" applyFill="1" applyBorder="1" applyAlignment="1">
      <alignment horizontal="left" vertical="center" wrapText="1"/>
    </xf>
    <xf numFmtId="0" fontId="49" fillId="7" borderId="166" xfId="11" applyFont="1" applyFill="1" applyBorder="1" applyAlignment="1">
      <alignment vertical="top" wrapText="1"/>
    </xf>
    <xf numFmtId="0" fontId="49" fillId="7" borderId="177" xfId="11" applyFont="1" applyFill="1" applyBorder="1" applyAlignment="1">
      <alignment vertical="top" wrapText="1"/>
    </xf>
    <xf numFmtId="0" fontId="49" fillId="7" borderId="176" xfId="11" applyFont="1" applyFill="1" applyBorder="1" applyAlignment="1">
      <alignment vertical="top" wrapText="1"/>
    </xf>
    <xf numFmtId="0" fontId="49" fillId="7" borderId="157" xfId="11" applyFont="1" applyFill="1" applyBorder="1" applyAlignment="1">
      <alignment vertical="top" wrapText="1"/>
    </xf>
    <xf numFmtId="0" fontId="49" fillId="7" borderId="0" xfId="11" applyFont="1" applyFill="1" applyAlignment="1">
      <alignment vertical="top" wrapText="1"/>
    </xf>
    <xf numFmtId="0" fontId="49" fillId="7" borderId="158" xfId="11" applyFont="1" applyFill="1" applyBorder="1" applyAlignment="1">
      <alignment vertical="top" wrapText="1"/>
    </xf>
    <xf numFmtId="0" fontId="49" fillId="6" borderId="0" xfId="11" applyFont="1" applyFill="1" applyAlignment="1">
      <alignment horizontal="left" vertical="center"/>
    </xf>
    <xf numFmtId="0" fontId="30" fillId="0" borderId="0" xfId="11" applyAlignment="1">
      <alignment horizontal="center" vertical="center"/>
    </xf>
    <xf numFmtId="0" fontId="74" fillId="7" borderId="221" xfId="11" applyFont="1" applyFill="1" applyBorder="1" applyAlignment="1">
      <alignment horizontal="center" vertical="center" textRotation="255" wrapText="1"/>
    </xf>
    <xf numFmtId="0" fontId="74" fillId="7" borderId="222" xfId="11" applyFont="1" applyFill="1" applyBorder="1" applyAlignment="1">
      <alignment horizontal="center" vertical="center" textRotation="255" wrapText="1"/>
    </xf>
    <xf numFmtId="0" fontId="74" fillId="7" borderId="157" xfId="11" applyFont="1" applyFill="1" applyBorder="1" applyAlignment="1">
      <alignment horizontal="center" vertical="center" textRotation="255" wrapText="1"/>
    </xf>
    <xf numFmtId="0" fontId="74" fillId="7" borderId="158" xfId="11" applyFont="1" applyFill="1" applyBorder="1" applyAlignment="1">
      <alignment horizontal="center" vertical="center" textRotation="255" wrapText="1"/>
    </xf>
    <xf numFmtId="0" fontId="74" fillId="7" borderId="168" xfId="11" applyFont="1" applyFill="1" applyBorder="1" applyAlignment="1">
      <alignment horizontal="center" vertical="center" textRotation="255" wrapText="1"/>
    </xf>
    <xf numFmtId="0" fontId="74" fillId="7" borderId="161" xfId="11" applyFont="1" applyFill="1" applyBorder="1" applyAlignment="1">
      <alignment horizontal="center" vertical="center" textRotation="255" wrapText="1"/>
    </xf>
    <xf numFmtId="0" fontId="48" fillId="7" borderId="221" xfId="11" applyFont="1" applyFill="1" applyBorder="1" applyAlignment="1">
      <alignment horizontal="left" vertical="center" wrapText="1"/>
    </xf>
    <xf numFmtId="0" fontId="48" fillId="7" borderId="223" xfId="11" applyFont="1" applyFill="1" applyBorder="1" applyAlignment="1">
      <alignment horizontal="left" vertical="center" wrapText="1"/>
    </xf>
    <xf numFmtId="0" fontId="48" fillId="7" borderId="222" xfId="11" applyFont="1" applyFill="1" applyBorder="1" applyAlignment="1">
      <alignment horizontal="left" vertical="center" wrapText="1"/>
    </xf>
    <xf numFmtId="0" fontId="48" fillId="7" borderId="157" xfId="11" applyFont="1" applyFill="1" applyBorder="1" applyAlignment="1">
      <alignment horizontal="left" vertical="center" wrapText="1"/>
    </xf>
    <xf numFmtId="0" fontId="48" fillId="7" borderId="0" xfId="11" applyFont="1" applyFill="1" applyAlignment="1">
      <alignment horizontal="left" vertical="center" wrapText="1"/>
    </xf>
    <xf numFmtId="0" fontId="48" fillId="7" borderId="158" xfId="11" applyFont="1" applyFill="1" applyBorder="1" applyAlignment="1">
      <alignment horizontal="left" vertical="center" wrapText="1"/>
    </xf>
    <xf numFmtId="0" fontId="48" fillId="7" borderId="168" xfId="11" applyFont="1" applyFill="1" applyBorder="1" applyAlignment="1">
      <alignment horizontal="left" vertical="center" wrapText="1"/>
    </xf>
    <xf numFmtId="0" fontId="48" fillId="7" borderId="160" xfId="11" applyFont="1" applyFill="1" applyBorder="1" applyAlignment="1">
      <alignment horizontal="left" vertical="center" wrapText="1"/>
    </xf>
    <xf numFmtId="0" fontId="48" fillId="7" borderId="161" xfId="11" applyFont="1" applyFill="1" applyBorder="1" applyAlignment="1">
      <alignment horizontal="left" vertical="center" wrapText="1"/>
    </xf>
    <xf numFmtId="0" fontId="74" fillId="7" borderId="224" xfId="11" applyFont="1" applyFill="1" applyBorder="1" applyAlignment="1">
      <alignment horizontal="center" vertical="center" textRotation="255" wrapText="1"/>
    </xf>
    <xf numFmtId="0" fontId="74" fillId="7" borderId="140" xfId="11" applyFont="1" applyFill="1" applyBorder="1" applyAlignment="1">
      <alignment horizontal="center" vertical="center" textRotation="255" wrapText="1"/>
    </xf>
    <xf numFmtId="0" fontId="74" fillId="7" borderId="143" xfId="11" applyFont="1" applyFill="1" applyBorder="1" applyAlignment="1">
      <alignment horizontal="center" vertical="center" textRotation="255" wrapText="1"/>
    </xf>
    <xf numFmtId="0" fontId="74" fillId="7" borderId="225" xfId="11" applyFont="1" applyFill="1" applyBorder="1" applyAlignment="1">
      <alignment horizontal="center" vertical="center" textRotation="255" wrapText="1"/>
    </xf>
    <xf numFmtId="0" fontId="49" fillId="7" borderId="157" xfId="11" applyFont="1" applyFill="1" applyBorder="1" applyAlignment="1">
      <alignment horizontal="left" vertical="top" wrapText="1"/>
    </xf>
    <xf numFmtId="0" fontId="49" fillId="7" borderId="0" xfId="11" applyFont="1" applyFill="1" applyAlignment="1">
      <alignment horizontal="left" vertical="top" wrapText="1"/>
    </xf>
    <xf numFmtId="0" fontId="49" fillId="7" borderId="158" xfId="11" applyFont="1" applyFill="1" applyBorder="1" applyAlignment="1">
      <alignment horizontal="left" vertical="top" wrapText="1"/>
    </xf>
    <xf numFmtId="0" fontId="49" fillId="7" borderId="168" xfId="11" applyFont="1" applyFill="1" applyBorder="1" applyAlignment="1">
      <alignment horizontal="left" vertical="top" wrapText="1"/>
    </xf>
    <xf numFmtId="0" fontId="49" fillId="7" borderId="160" xfId="11" applyFont="1" applyFill="1" applyBorder="1" applyAlignment="1">
      <alignment horizontal="left" vertical="top" wrapText="1"/>
    </xf>
    <xf numFmtId="0" fontId="49" fillId="7" borderId="161" xfId="11" applyFont="1" applyFill="1" applyBorder="1" applyAlignment="1">
      <alignment horizontal="left" vertical="top" wrapText="1"/>
    </xf>
    <xf numFmtId="0" fontId="74" fillId="7" borderId="18" xfId="11" applyFont="1" applyFill="1" applyBorder="1" applyAlignment="1">
      <alignment horizontal="center" vertical="center" textRotation="255" wrapText="1"/>
    </xf>
    <xf numFmtId="0" fontId="74" fillId="7" borderId="220" xfId="11" applyFont="1" applyFill="1" applyBorder="1" applyAlignment="1">
      <alignment horizontal="center" vertical="center" textRotation="255" wrapText="1"/>
    </xf>
    <xf numFmtId="0" fontId="48" fillId="7" borderId="218" xfId="11" applyFont="1" applyFill="1" applyBorder="1" applyAlignment="1">
      <alignment horizontal="left" vertical="center" wrapText="1"/>
    </xf>
    <xf numFmtId="0" fontId="48" fillId="7" borderId="219" xfId="11" applyFont="1" applyFill="1" applyBorder="1" applyAlignment="1">
      <alignment horizontal="left" vertical="center" wrapText="1"/>
    </xf>
    <xf numFmtId="0" fontId="48" fillId="7" borderId="141" xfId="11" applyFont="1" applyFill="1" applyBorder="1" applyAlignment="1">
      <alignment horizontal="left" vertical="center" wrapText="1"/>
    </xf>
    <xf numFmtId="0" fontId="78" fillId="6" borderId="0" xfId="11" applyFont="1" applyFill="1" applyAlignment="1">
      <alignment horizontal="left" vertical="center" wrapText="1"/>
    </xf>
    <xf numFmtId="0" fontId="30" fillId="0" borderId="0" xfId="11" applyAlignment="1">
      <alignment horizontal="left" vertical="center" wrapText="1"/>
    </xf>
    <xf numFmtId="0" fontId="74" fillId="7" borderId="217" xfId="11" applyFont="1" applyFill="1" applyBorder="1" applyAlignment="1">
      <alignment horizontal="center" vertical="center" textRotation="255"/>
    </xf>
    <xf numFmtId="0" fontId="48" fillId="7" borderId="148" xfId="11" applyFont="1" applyFill="1" applyBorder="1" applyAlignment="1">
      <alignment horizontal="left" vertical="center" wrapText="1"/>
    </xf>
    <xf numFmtId="0" fontId="48" fillId="7" borderId="147" xfId="11" applyFont="1" applyFill="1" applyBorder="1" applyAlignment="1">
      <alignment horizontal="left" vertical="center" wrapText="1"/>
    </xf>
    <xf numFmtId="0" fontId="48" fillId="7" borderId="140" xfId="11" applyFont="1" applyFill="1" applyBorder="1" applyAlignment="1">
      <alignment horizontal="left" vertical="center" wrapText="1"/>
    </xf>
    <xf numFmtId="0" fontId="48" fillId="7" borderId="143" xfId="11" applyFont="1" applyFill="1" applyBorder="1" applyAlignment="1">
      <alignment horizontal="left" vertical="center" wrapText="1"/>
    </xf>
    <xf numFmtId="0" fontId="48" fillId="7" borderId="144" xfId="11" applyFont="1" applyFill="1" applyBorder="1" applyAlignment="1">
      <alignment horizontal="left" vertical="center" wrapText="1"/>
    </xf>
    <xf numFmtId="0" fontId="48" fillId="7" borderId="145" xfId="11" applyFont="1" applyFill="1" applyBorder="1" applyAlignment="1">
      <alignment horizontal="left" vertical="center" wrapText="1"/>
    </xf>
    <xf numFmtId="0" fontId="49" fillId="7" borderId="227" xfId="11" applyFont="1" applyFill="1" applyBorder="1" applyAlignment="1">
      <alignment horizontal="center" vertical="center"/>
    </xf>
    <xf numFmtId="0" fontId="76" fillId="7" borderId="223" xfId="11" applyFont="1" applyFill="1" applyBorder="1" applyAlignment="1">
      <alignment horizontal="left" vertical="center" wrapText="1"/>
    </xf>
    <xf numFmtId="0" fontId="49" fillId="7" borderId="223" xfId="11" applyFont="1" applyFill="1" applyBorder="1" applyAlignment="1">
      <alignment horizontal="left" vertical="center" wrapText="1"/>
    </xf>
    <xf numFmtId="0" fontId="74" fillId="7" borderId="227" xfId="11" applyFont="1" applyFill="1" applyBorder="1" applyAlignment="1">
      <alignment horizontal="center" vertical="center" textRotation="255" wrapText="1"/>
    </xf>
    <xf numFmtId="0" fontId="48" fillId="7" borderId="227" xfId="11" applyFont="1" applyFill="1" applyBorder="1" applyAlignment="1">
      <alignment horizontal="left" vertical="center" wrapText="1"/>
    </xf>
    <xf numFmtId="0" fontId="49" fillId="7" borderId="221" xfId="11" applyFont="1" applyFill="1" applyBorder="1" applyAlignment="1">
      <alignment vertical="top" wrapText="1"/>
    </xf>
    <xf numFmtId="0" fontId="49" fillId="7" borderId="223" xfId="11" applyFont="1" applyFill="1" applyBorder="1" applyAlignment="1">
      <alignment vertical="top" wrapText="1"/>
    </xf>
    <xf numFmtId="0" fontId="49" fillId="7" borderId="222" xfId="11" applyFont="1" applyFill="1" applyBorder="1" applyAlignment="1">
      <alignment vertical="top" wrapText="1"/>
    </xf>
    <xf numFmtId="0" fontId="49" fillId="8" borderId="157" xfId="11" applyFont="1" applyFill="1" applyBorder="1" applyAlignment="1">
      <alignment horizontal="left" vertical="top"/>
    </xf>
    <xf numFmtId="0" fontId="49" fillId="8" borderId="0" xfId="11" applyFont="1" applyFill="1" applyAlignment="1">
      <alignment horizontal="left" vertical="top"/>
    </xf>
    <xf numFmtId="0" fontId="49" fillId="8" borderId="158" xfId="11" applyFont="1" applyFill="1" applyBorder="1" applyAlignment="1">
      <alignment horizontal="left" vertical="top"/>
    </xf>
    <xf numFmtId="0" fontId="49" fillId="8" borderId="168" xfId="11" applyFont="1" applyFill="1" applyBorder="1" applyAlignment="1">
      <alignment horizontal="left" vertical="top"/>
    </xf>
    <xf numFmtId="0" fontId="49" fillId="8" borderId="160" xfId="11" applyFont="1" applyFill="1" applyBorder="1" applyAlignment="1">
      <alignment horizontal="left" vertical="top"/>
    </xf>
    <xf numFmtId="0" fontId="49" fillId="8" borderId="161" xfId="11" applyFont="1" applyFill="1" applyBorder="1" applyAlignment="1">
      <alignment horizontal="left" vertical="top"/>
    </xf>
    <xf numFmtId="0" fontId="74" fillId="7" borderId="227" xfId="11" applyFont="1" applyFill="1" applyBorder="1" applyAlignment="1">
      <alignment horizontal="center" vertical="center" textRotation="255"/>
    </xf>
    <xf numFmtId="0" fontId="48" fillId="7" borderId="226" xfId="11" applyFont="1" applyFill="1" applyBorder="1" applyAlignment="1">
      <alignment horizontal="left" vertical="center" wrapText="1"/>
    </xf>
    <xf numFmtId="0" fontId="17" fillId="2" borderId="228" xfId="10" applyFont="1" applyFill="1" applyBorder="1" applyAlignment="1">
      <alignment horizontal="center" vertical="center" wrapText="1"/>
    </xf>
    <xf numFmtId="0" fontId="17" fillId="2" borderId="151" xfId="10" applyFont="1" applyFill="1" applyBorder="1" applyAlignment="1">
      <alignment horizontal="center" vertical="center" wrapText="1"/>
    </xf>
    <xf numFmtId="0" fontId="17" fillId="2" borderId="229" xfId="10" applyFont="1" applyFill="1" applyBorder="1" applyAlignment="1">
      <alignment horizontal="center" vertical="center" wrapText="1"/>
    </xf>
    <xf numFmtId="0" fontId="17" fillId="2" borderId="186" xfId="10" applyFont="1" applyFill="1" applyBorder="1" applyAlignment="1">
      <alignment horizontal="center" vertical="center" wrapText="1"/>
    </xf>
    <xf numFmtId="0" fontId="17" fillId="2" borderId="230" xfId="10" applyFont="1" applyFill="1" applyBorder="1" applyAlignment="1">
      <alignment horizontal="center" vertical="center" wrapText="1"/>
    </xf>
    <xf numFmtId="0" fontId="17" fillId="2" borderId="231" xfId="10" applyFont="1" applyFill="1" applyBorder="1" applyAlignment="1">
      <alignment horizontal="center" vertical="center" wrapText="1"/>
    </xf>
    <xf numFmtId="0" fontId="17" fillId="2" borderId="220" xfId="10" applyFont="1" applyFill="1" applyBorder="1" applyAlignment="1">
      <alignment horizontal="center" vertical="center" wrapText="1"/>
    </xf>
    <xf numFmtId="0" fontId="17" fillId="2" borderId="229" xfId="10" applyFont="1" applyFill="1" applyBorder="1" applyAlignment="1">
      <alignment horizontal="center" vertical="center"/>
    </xf>
    <xf numFmtId="0" fontId="17" fillId="2" borderId="232" xfId="10" applyFont="1" applyFill="1" applyBorder="1" applyAlignment="1">
      <alignment horizontal="center" vertical="center"/>
    </xf>
    <xf numFmtId="0" fontId="17" fillId="2" borderId="233" xfId="10" applyFont="1" applyFill="1" applyBorder="1" applyAlignment="1">
      <alignment horizontal="center" vertical="center"/>
    </xf>
    <xf numFmtId="0" fontId="6" fillId="0" borderId="0" xfId="10" applyFont="1" applyAlignment="1">
      <alignment horizontal="center" vertical="center"/>
    </xf>
    <xf numFmtId="0" fontId="20" fillId="0" borderId="230" xfId="10" applyBorder="1" applyAlignment="1">
      <alignment horizontal="center" vertical="center"/>
    </xf>
    <xf numFmtId="0" fontId="20" fillId="0" borderId="231" xfId="10" applyBorder="1" applyAlignment="1">
      <alignment horizontal="center" vertical="center"/>
    </xf>
    <xf numFmtId="0" fontId="80" fillId="0" borderId="0" xfId="12" applyFont="1" applyAlignment="1">
      <alignment horizontal="center" vertical="center"/>
    </xf>
    <xf numFmtId="0" fontId="6" fillId="0" borderId="0" xfId="12" applyFont="1" applyAlignment="1">
      <alignment horizontal="center" vertical="center"/>
    </xf>
    <xf numFmtId="0" fontId="6" fillId="0" borderId="230" xfId="12" applyFont="1" applyBorder="1" applyAlignment="1">
      <alignment horizontal="center" vertical="center"/>
    </xf>
    <xf numFmtId="0" fontId="6" fillId="0" borderId="235" xfId="12" applyFont="1" applyBorder="1" applyAlignment="1">
      <alignment horizontal="center" vertical="center"/>
    </xf>
    <xf numFmtId="0" fontId="6" fillId="0" borderId="231" xfId="12" applyFont="1" applyBorder="1" applyAlignment="1">
      <alignment horizontal="center" vertical="center"/>
    </xf>
    <xf numFmtId="0" fontId="6" fillId="0" borderId="230" xfId="12" applyFont="1" applyBorder="1" applyAlignment="1">
      <alignment horizontal="left" vertical="center"/>
    </xf>
    <xf numFmtId="0" fontId="6" fillId="0" borderId="235" xfId="12" applyFont="1" applyBorder="1" applyAlignment="1">
      <alignment horizontal="left" vertical="center"/>
    </xf>
    <xf numFmtId="0" fontId="6" fillId="0" borderId="231" xfId="12" applyFont="1" applyBorder="1" applyAlignment="1">
      <alignment horizontal="left" vertical="center"/>
    </xf>
    <xf numFmtId="0" fontId="6" fillId="0" borderId="168" xfId="12" applyFont="1" applyBorder="1" applyAlignment="1">
      <alignment horizontal="center" vertical="center"/>
    </xf>
    <xf numFmtId="0" fontId="6" fillId="0" borderId="160" xfId="12" applyFont="1" applyBorder="1" applyAlignment="1">
      <alignment horizontal="center" vertical="center"/>
    </xf>
    <xf numFmtId="0" fontId="6" fillId="0" borderId="161" xfId="12" applyFont="1" applyBorder="1" applyAlignment="1">
      <alignment horizontal="center" vertical="center"/>
    </xf>
    <xf numFmtId="0" fontId="6" fillId="0" borderId="221" xfId="12" applyFont="1" applyBorder="1" applyAlignment="1">
      <alignment horizontal="center" vertical="center"/>
    </xf>
    <xf numFmtId="0" fontId="6" fillId="0" borderId="223" xfId="12" applyFont="1" applyBorder="1" applyAlignment="1">
      <alignment horizontal="center" vertical="center"/>
    </xf>
    <xf numFmtId="0" fontId="6" fillId="0" borderId="157" xfId="12" applyFont="1" applyBorder="1" applyAlignment="1">
      <alignment horizontal="center" vertical="center"/>
    </xf>
    <xf numFmtId="0" fontId="6" fillId="0" borderId="223" xfId="12" applyFont="1" applyBorder="1" applyAlignment="1">
      <alignment horizontal="left" vertical="center"/>
    </xf>
    <xf numFmtId="0" fontId="6" fillId="0" borderId="222" xfId="12" applyFont="1" applyBorder="1" applyAlignment="1">
      <alignment horizontal="left" vertical="center"/>
    </xf>
    <xf numFmtId="0" fontId="6" fillId="0" borderId="0" xfId="12" applyFont="1" applyAlignment="1">
      <alignment horizontal="left" vertical="center"/>
    </xf>
    <xf numFmtId="0" fontId="6" fillId="0" borderId="158" xfId="12" applyFont="1" applyBorder="1" applyAlignment="1">
      <alignment horizontal="left" vertical="center"/>
    </xf>
    <xf numFmtId="0" fontId="6" fillId="0" borderId="160" xfId="12" applyFont="1" applyBorder="1" applyAlignment="1">
      <alignment horizontal="left" vertical="center"/>
    </xf>
    <xf numFmtId="0" fontId="6" fillId="0" borderId="161" xfId="12" applyFont="1" applyBorder="1" applyAlignment="1">
      <alignment horizontal="left" vertical="center"/>
    </xf>
    <xf numFmtId="0" fontId="6" fillId="0" borderId="220" xfId="12" applyFont="1" applyBorder="1" applyAlignment="1">
      <alignment horizontal="center" vertical="center" wrapText="1"/>
    </xf>
    <xf numFmtId="0" fontId="6" fillId="0" borderId="223" xfId="12" applyFont="1" applyBorder="1" applyAlignment="1">
      <alignment horizontal="center" vertical="center" wrapText="1"/>
    </xf>
    <xf numFmtId="0" fontId="6" fillId="0" borderId="222" xfId="12" applyFont="1" applyBorder="1" applyAlignment="1">
      <alignment horizontal="center" vertical="center" wrapText="1"/>
    </xf>
    <xf numFmtId="0" fontId="6" fillId="0" borderId="160" xfId="12" applyFont="1" applyBorder="1" applyAlignment="1">
      <alignment horizontal="center" vertical="center" wrapText="1"/>
    </xf>
    <xf numFmtId="0" fontId="6" fillId="0" borderId="161" xfId="12" applyFont="1" applyBorder="1" applyAlignment="1">
      <alignment horizontal="center" vertical="center" wrapText="1"/>
    </xf>
    <xf numFmtId="179" fontId="6" fillId="0" borderId="103" xfId="12" applyNumberFormat="1" applyFont="1" applyBorder="1" applyAlignment="1">
      <alignment horizontal="center" vertical="center"/>
    </xf>
    <xf numFmtId="179" fontId="6" fillId="0" borderId="236" xfId="12" applyNumberFormat="1" applyFont="1" applyBorder="1" applyAlignment="1">
      <alignment horizontal="center" vertical="center"/>
    </xf>
    <xf numFmtId="179" fontId="6" fillId="0" borderId="201" xfId="12" applyNumberFormat="1" applyFont="1" applyBorder="1" applyAlignment="1">
      <alignment horizontal="center" vertical="center"/>
    </xf>
    <xf numFmtId="0" fontId="6" fillId="0" borderId="103" xfId="12" applyFont="1" applyBorder="1" applyAlignment="1">
      <alignment horizontal="left" vertical="center"/>
    </xf>
    <xf numFmtId="0" fontId="6" fillId="0" borderId="236" xfId="12" applyFont="1" applyBorder="1" applyAlignment="1">
      <alignment horizontal="left" vertical="center"/>
    </xf>
    <xf numFmtId="0" fontId="6" fillId="0" borderId="201" xfId="12" applyFont="1" applyBorder="1" applyAlignment="1">
      <alignment horizontal="left" vertical="center"/>
    </xf>
    <xf numFmtId="0" fontId="6" fillId="0" borderId="237" xfId="12" applyFont="1" applyBorder="1" applyAlignment="1">
      <alignment horizontal="center" vertical="center"/>
    </xf>
    <xf numFmtId="0" fontId="6" fillId="0" borderId="238" xfId="12" applyFont="1" applyBorder="1" applyAlignment="1">
      <alignment horizontal="center" vertical="center"/>
    </xf>
    <xf numFmtId="0" fontId="6" fillId="0" borderId="239" xfId="12" applyFont="1" applyBorder="1" applyAlignment="1">
      <alignment horizontal="center" vertical="center"/>
    </xf>
    <xf numFmtId="179" fontId="6" fillId="0" borderId="107" xfId="12" applyNumberFormat="1" applyFont="1" applyBorder="1" applyAlignment="1">
      <alignment horizontal="center" vertical="center"/>
    </xf>
    <xf numFmtId="179" fontId="6" fillId="0" borderId="240" xfId="12" applyNumberFormat="1" applyFont="1" applyBorder="1" applyAlignment="1">
      <alignment horizontal="center" vertical="center"/>
    </xf>
    <xf numFmtId="179" fontId="6" fillId="0" borderId="204" xfId="12" applyNumberFormat="1" applyFont="1" applyBorder="1" applyAlignment="1">
      <alignment horizontal="center" vertical="center"/>
    </xf>
    <xf numFmtId="0" fontId="6" fillId="0" borderId="107" xfId="12" applyFont="1" applyBorder="1" applyAlignment="1">
      <alignment horizontal="left" vertical="center"/>
    </xf>
    <xf numFmtId="0" fontId="6" fillId="0" borderId="240" xfId="12" applyFont="1" applyBorder="1" applyAlignment="1">
      <alignment horizontal="left" vertical="center"/>
    </xf>
    <xf numFmtId="0" fontId="6" fillId="0" borderId="204" xfId="12" applyFont="1" applyBorder="1" applyAlignment="1">
      <alignment horizontal="left" vertical="center"/>
    </xf>
    <xf numFmtId="0" fontId="6" fillId="0" borderId="241" xfId="12" applyFont="1" applyBorder="1" applyAlignment="1">
      <alignment horizontal="center" vertical="center"/>
    </xf>
    <xf numFmtId="0" fontId="6" fillId="0" borderId="242" xfId="12" applyFont="1" applyBorder="1" applyAlignment="1">
      <alignment horizontal="center" vertical="center"/>
    </xf>
    <xf numFmtId="0" fontId="6" fillId="0" borderId="207" xfId="12" applyFont="1" applyBorder="1" applyAlignment="1">
      <alignment horizontal="center" vertical="center"/>
    </xf>
    <xf numFmtId="179" fontId="6" fillId="0" borderId="112" xfId="12" applyNumberFormat="1" applyFont="1" applyBorder="1" applyAlignment="1">
      <alignment horizontal="center" vertical="center"/>
    </xf>
    <xf numFmtId="179" fontId="6" fillId="0" borderId="243" xfId="12" applyNumberFormat="1" applyFont="1" applyBorder="1" applyAlignment="1">
      <alignment horizontal="center" vertical="center"/>
    </xf>
    <xf numFmtId="179" fontId="6" fillId="0" borderId="208" xfId="12" applyNumberFormat="1" applyFont="1" applyBorder="1" applyAlignment="1">
      <alignment horizontal="center" vertical="center"/>
    </xf>
    <xf numFmtId="0" fontId="6" fillId="0" borderId="112" xfId="12" applyFont="1" applyBorder="1" applyAlignment="1">
      <alignment horizontal="left" vertical="center"/>
    </xf>
    <xf numFmtId="0" fontId="6" fillId="0" borderId="243" xfId="12" applyFont="1" applyBorder="1" applyAlignment="1">
      <alignment horizontal="left" vertical="center"/>
    </xf>
    <xf numFmtId="0" fontId="6" fillId="0" borderId="208" xfId="12" applyFont="1" applyBorder="1" applyAlignment="1">
      <alignment horizontal="left" vertical="center"/>
    </xf>
    <xf numFmtId="0" fontId="6" fillId="0" borderId="112" xfId="12" applyFont="1" applyBorder="1" applyAlignment="1">
      <alignment horizontal="center" vertical="center"/>
    </xf>
    <xf numFmtId="0" fontId="6" fillId="0" borderId="243" xfId="12" applyFont="1" applyBorder="1" applyAlignment="1">
      <alignment horizontal="center" vertical="center"/>
    </xf>
    <xf numFmtId="0" fontId="6" fillId="0" borderId="208" xfId="12" applyFont="1" applyBorder="1" applyAlignment="1">
      <alignment horizontal="center" vertical="center"/>
    </xf>
    <xf numFmtId="0" fontId="6" fillId="0" borderId="220" xfId="12" applyFont="1" applyBorder="1" applyAlignment="1">
      <alignment horizontal="center" vertical="center"/>
    </xf>
    <xf numFmtId="0" fontId="6" fillId="0" borderId="103" xfId="12" applyFont="1" applyBorder="1" applyAlignment="1">
      <alignment horizontal="center" vertical="center"/>
    </xf>
    <xf numFmtId="0" fontId="6" fillId="0" borderId="236" xfId="12" applyFont="1" applyBorder="1" applyAlignment="1">
      <alignment horizontal="center" vertical="center"/>
    </xf>
    <xf numFmtId="0" fontId="6" fillId="0" borderId="201" xfId="12" applyFont="1" applyBorder="1" applyAlignment="1">
      <alignment horizontal="center" vertical="center"/>
    </xf>
    <xf numFmtId="3" fontId="6" fillId="0" borderId="228" xfId="12" applyNumberFormat="1" applyFont="1" applyBorder="1" applyAlignment="1">
      <alignment horizontal="right" vertical="center"/>
    </xf>
    <xf numFmtId="38" fontId="6" fillId="0" borderId="200" xfId="13" applyFont="1" applyBorder="1" applyAlignment="1">
      <alignment horizontal="right" vertical="center"/>
    </xf>
    <xf numFmtId="0" fontId="6" fillId="0" borderId="244" xfId="12" applyFont="1" applyBorder="1" applyAlignment="1">
      <alignment horizontal="center" vertical="center"/>
    </xf>
    <xf numFmtId="0" fontId="6" fillId="0" borderId="245" xfId="12" applyFont="1" applyBorder="1" applyAlignment="1">
      <alignment horizontal="center" vertical="center"/>
    </xf>
    <xf numFmtId="0" fontId="6" fillId="0" borderId="246" xfId="12" applyFont="1" applyBorder="1" applyAlignment="1">
      <alignment horizontal="center" vertical="center"/>
    </xf>
    <xf numFmtId="0" fontId="6" fillId="0" borderId="244" xfId="12" applyFont="1" applyBorder="1" applyAlignment="1">
      <alignment horizontal="left" vertical="center"/>
    </xf>
    <xf numFmtId="0" fontId="6" fillId="0" borderId="245" xfId="12" applyFont="1" applyBorder="1" applyAlignment="1">
      <alignment horizontal="left" vertical="center"/>
    </xf>
    <xf numFmtId="0" fontId="6" fillId="0" borderId="246" xfId="12" applyFont="1" applyBorder="1" applyAlignment="1">
      <alignment horizontal="left" vertical="center"/>
    </xf>
    <xf numFmtId="38" fontId="6" fillId="0" borderId="247" xfId="13" applyFont="1" applyBorder="1" applyAlignment="1">
      <alignment horizontal="right" vertical="center"/>
    </xf>
    <xf numFmtId="0" fontId="6" fillId="0" borderId="81" xfId="12" applyFont="1" applyBorder="1" applyAlignment="1">
      <alignment horizontal="center" vertical="center"/>
    </xf>
    <xf numFmtId="0" fontId="6" fillId="0" borderId="83" xfId="12" applyFont="1" applyBorder="1" applyAlignment="1">
      <alignment horizontal="center" vertical="center"/>
    </xf>
    <xf numFmtId="0" fontId="6" fillId="0" borderId="80" xfId="12" applyFont="1" applyBorder="1" applyAlignment="1">
      <alignment horizontal="center" vertical="center"/>
    </xf>
    <xf numFmtId="3" fontId="6" fillId="0" borderId="151" xfId="12" applyNumberFormat="1" applyFont="1" applyBorder="1" applyAlignment="1">
      <alignment horizontal="right" vertical="center"/>
    </xf>
    <xf numFmtId="38" fontId="6" fillId="0" borderId="36" xfId="13" applyFont="1" applyBorder="1" applyAlignment="1">
      <alignment horizontal="right" vertical="center"/>
    </xf>
    <xf numFmtId="0" fontId="6" fillId="0" borderId="221" xfId="12" applyFont="1" applyBorder="1" applyAlignment="1">
      <alignment horizontal="left" vertical="center" wrapText="1"/>
    </xf>
    <xf numFmtId="0" fontId="6" fillId="0" borderId="223" xfId="12" applyFont="1" applyBorder="1" applyAlignment="1">
      <alignment horizontal="left" vertical="center" wrapText="1"/>
    </xf>
    <xf numFmtId="0" fontId="6" fillId="0" borderId="222" xfId="12" applyFont="1" applyBorder="1" applyAlignment="1">
      <alignment horizontal="left" vertical="center" wrapText="1"/>
    </xf>
    <xf numFmtId="0" fontId="6" fillId="0" borderId="168" xfId="12" applyFont="1" applyBorder="1" applyAlignment="1">
      <alignment horizontal="left" vertical="center" wrapText="1"/>
    </xf>
    <xf numFmtId="0" fontId="6" fillId="0" borderId="160" xfId="12" applyFont="1" applyBorder="1" applyAlignment="1">
      <alignment horizontal="left" vertical="center" wrapText="1"/>
    </xf>
    <xf numFmtId="0" fontId="6" fillId="0" borderId="161" xfId="12" applyFont="1" applyBorder="1" applyAlignment="1">
      <alignment horizontal="left" vertical="center" wrapText="1"/>
    </xf>
    <xf numFmtId="0" fontId="6" fillId="0" borderId="107" xfId="12" applyFont="1" applyBorder="1" applyAlignment="1">
      <alignment horizontal="center" vertical="center"/>
    </xf>
    <xf numFmtId="0" fontId="6" fillId="0" borderId="240" xfId="12" applyFont="1" applyBorder="1" applyAlignment="1">
      <alignment horizontal="center" vertical="center"/>
    </xf>
    <xf numFmtId="0" fontId="6" fillId="0" borderId="204" xfId="12" applyFont="1" applyBorder="1" applyAlignment="1">
      <alignment horizontal="center" vertical="center"/>
    </xf>
    <xf numFmtId="38" fontId="6" fillId="0" borderId="210" xfId="13" applyFont="1" applyBorder="1" applyAlignment="1">
      <alignment horizontal="right" vertical="center"/>
    </xf>
    <xf numFmtId="0" fontId="6" fillId="0" borderId="74" xfId="12" applyFont="1" applyBorder="1" applyAlignment="1">
      <alignment horizontal="center" vertical="center"/>
    </xf>
    <xf numFmtId="0" fontId="6" fillId="0" borderId="73" xfId="12" applyFont="1" applyBorder="1" applyAlignment="1">
      <alignment horizontal="center" vertical="center"/>
    </xf>
    <xf numFmtId="0" fontId="6" fillId="0" borderId="65" xfId="12" applyFont="1" applyBorder="1" applyAlignment="1">
      <alignment horizontal="center" vertical="center"/>
    </xf>
    <xf numFmtId="0" fontId="6" fillId="0" borderId="74" xfId="12" applyFont="1" applyBorder="1" applyAlignment="1">
      <alignment horizontal="left" vertical="center"/>
    </xf>
    <xf numFmtId="0" fontId="6" fillId="0" borderId="73" xfId="12" applyFont="1" applyBorder="1" applyAlignment="1">
      <alignment horizontal="left" vertical="center"/>
    </xf>
    <xf numFmtId="0" fontId="6" fillId="0" borderId="65" xfId="12" applyFont="1" applyBorder="1" applyAlignment="1">
      <alignment horizontal="left" vertical="center"/>
    </xf>
    <xf numFmtId="0" fontId="4" fillId="0" borderId="17" xfId="3" applyFont="1" applyBorder="1" applyAlignment="1">
      <alignment horizontal="left" vertical="center"/>
    </xf>
    <xf numFmtId="0" fontId="39" fillId="0" borderId="0" xfId="3" applyFont="1" applyAlignment="1">
      <alignment horizontal="left" wrapText="1"/>
    </xf>
    <xf numFmtId="0" fontId="37" fillId="0" borderId="0" xfId="3" applyFont="1" applyAlignment="1">
      <alignment horizontal="left" vertical="center" wrapText="1"/>
    </xf>
    <xf numFmtId="0" fontId="37" fillId="0" borderId="0" xfId="3" applyFont="1" applyAlignment="1">
      <alignment horizontal="left" vertical="top" wrapText="1"/>
    </xf>
    <xf numFmtId="0" fontId="5" fillId="0" borderId="0" xfId="3" applyFont="1" applyAlignment="1">
      <alignment horizontal="left" vertical="center" wrapText="1"/>
    </xf>
    <xf numFmtId="0" fontId="4" fillId="0" borderId="17" xfId="3" applyFont="1" applyBorder="1" applyAlignment="1">
      <alignment horizontal="left" vertical="center" wrapText="1"/>
    </xf>
    <xf numFmtId="0" fontId="34" fillId="0" borderId="0" xfId="3" applyFont="1" applyAlignment="1">
      <alignment horizontal="center" vertical="center"/>
    </xf>
    <xf numFmtId="0" fontId="5" fillId="0" borderId="0" xfId="3" applyFont="1" applyAlignment="1">
      <alignment horizontal="center" vertical="center"/>
    </xf>
    <xf numFmtId="0" fontId="19" fillId="0" borderId="107" xfId="3" applyFont="1" applyBorder="1" applyAlignment="1">
      <alignment horizontal="center" vertical="center" wrapText="1"/>
    </xf>
    <xf numFmtId="0" fontId="19" fillId="0" borderId="108" xfId="3" applyFont="1" applyBorder="1" applyAlignment="1">
      <alignment horizontal="center" vertical="center" wrapText="1"/>
    </xf>
    <xf numFmtId="0" fontId="19" fillId="0" borderId="112" xfId="3" applyFont="1" applyBorder="1" applyAlignment="1">
      <alignment horizontal="center" vertical="center" wrapText="1"/>
    </xf>
    <xf numFmtId="0" fontId="19" fillId="0" borderId="113" xfId="3" applyFont="1" applyBorder="1" applyAlignment="1">
      <alignment horizontal="center" vertical="center" wrapText="1"/>
    </xf>
    <xf numFmtId="0" fontId="44" fillId="0" borderId="14" xfId="3" applyFont="1" applyBorder="1" applyAlignment="1">
      <alignment horizontal="left" vertical="center" wrapText="1"/>
    </xf>
    <xf numFmtId="0" fontId="45" fillId="0" borderId="14" xfId="3" applyFont="1" applyBorder="1" applyAlignment="1">
      <alignment horizontal="left" vertical="center" wrapText="1"/>
    </xf>
    <xf numFmtId="0" fontId="32" fillId="0" borderId="13" xfId="3" applyFont="1" applyBorder="1" applyAlignment="1">
      <alignment horizontal="center" vertical="center"/>
    </xf>
    <xf numFmtId="0" fontId="32" fillId="0" borderId="15" xfId="3" applyFont="1" applyBorder="1" applyAlignment="1">
      <alignment horizontal="center" vertical="center"/>
    </xf>
    <xf numFmtId="0" fontId="32" fillId="0" borderId="16" xfId="3" applyFont="1" applyBorder="1" applyAlignment="1">
      <alignment horizontal="center" vertical="center"/>
    </xf>
    <xf numFmtId="0" fontId="32" fillId="0" borderId="27" xfId="3" applyFont="1" applyBorder="1" applyAlignment="1">
      <alignment horizontal="center" vertical="center"/>
    </xf>
    <xf numFmtId="0" fontId="32" fillId="0" borderId="18" xfId="3" applyFont="1" applyBorder="1" applyAlignment="1">
      <alignment horizontal="left" vertical="center" wrapText="1"/>
    </xf>
    <xf numFmtId="0" fontId="32" fillId="0" borderId="18" xfId="3" applyFont="1" applyBorder="1" applyAlignment="1">
      <alignment horizontal="left" vertical="center"/>
    </xf>
    <xf numFmtId="0" fontId="40" fillId="0" borderId="103" xfId="3" applyFont="1" applyBorder="1" applyAlignment="1">
      <alignment horizontal="center" vertical="center" wrapText="1"/>
    </xf>
    <xf numFmtId="0" fontId="19" fillId="0" borderId="104" xfId="3" applyFont="1" applyBorder="1" applyAlignment="1">
      <alignment horizontal="center" vertical="center" wrapText="1"/>
    </xf>
    <xf numFmtId="0" fontId="32" fillId="0" borderId="32" xfId="3" applyFont="1" applyBorder="1" applyAlignment="1">
      <alignment horizontal="center" vertical="center" wrapText="1"/>
    </xf>
    <xf numFmtId="0" fontId="32" fillId="0" borderId="51" xfId="3" applyFont="1" applyBorder="1" applyAlignment="1">
      <alignment horizontal="center" vertical="center" wrapText="1"/>
    </xf>
    <xf numFmtId="0" fontId="32" fillId="0" borderId="0" xfId="3" applyFont="1" applyAlignment="1">
      <alignment horizontal="left" vertical="center" wrapText="1"/>
    </xf>
    <xf numFmtId="0" fontId="32" fillId="0" borderId="17" xfId="3" applyFont="1" applyBorder="1" applyAlignment="1">
      <alignment horizontal="left" vertical="center"/>
    </xf>
    <xf numFmtId="0" fontId="42" fillId="0" borderId="0" xfId="3" applyFont="1" applyAlignment="1">
      <alignment horizontal="center" vertical="center"/>
    </xf>
    <xf numFmtId="0" fontId="43" fillId="0" borderId="0" xfId="3" applyFont="1" applyAlignment="1">
      <alignment horizontal="center" vertical="center"/>
    </xf>
    <xf numFmtId="0" fontId="32" fillId="0" borderId="0" xfId="3" applyFont="1" applyAlignment="1">
      <alignment horizontal="left" vertical="center"/>
    </xf>
    <xf numFmtId="0" fontId="40" fillId="0" borderId="0" xfId="3" applyFont="1" applyAlignment="1">
      <alignment horizontal="center" vertical="center"/>
    </xf>
    <xf numFmtId="0" fontId="38" fillId="0" borderId="73" xfId="3" applyFont="1" applyBorder="1" applyAlignment="1">
      <alignment horizontal="center" vertical="center"/>
    </xf>
    <xf numFmtId="0" fontId="32" fillId="0" borderId="17" xfId="3" applyFont="1" applyBorder="1" applyAlignment="1">
      <alignment horizontal="left" vertical="center" wrapText="1"/>
    </xf>
    <xf numFmtId="0" fontId="5" fillId="0" borderId="0" xfId="0" applyFont="1" applyAlignment="1">
      <alignment horizontal="center" vertical="center"/>
    </xf>
    <xf numFmtId="0" fontId="1" fillId="0" borderId="0" xfId="0" applyFont="1" applyAlignment="1">
      <alignment horizontal="left" vertical="center"/>
    </xf>
    <xf numFmtId="0" fontId="5" fillId="0" borderId="160" xfId="0" applyFont="1" applyBorder="1" applyAlignment="1">
      <alignment horizontal="center" vertical="center"/>
    </xf>
    <xf numFmtId="0" fontId="87" fillId="0" borderId="0" xfId="14" applyFont="1" applyAlignment="1">
      <alignment horizontal="center"/>
    </xf>
    <xf numFmtId="0" fontId="86" fillId="0" borderId="0" xfId="14" applyFont="1" applyAlignment="1">
      <alignment horizontal="center"/>
    </xf>
    <xf numFmtId="0" fontId="87" fillId="0" borderId="0" xfId="14" applyFont="1" applyAlignment="1" applyProtection="1">
      <alignment horizontal="distributed"/>
      <protection locked="0"/>
    </xf>
    <xf numFmtId="0" fontId="87" fillId="0" borderId="0" xfId="14" quotePrefix="1" applyFont="1" applyAlignment="1" applyProtection="1">
      <alignment horizontal="distributed"/>
      <protection locked="0"/>
    </xf>
    <xf numFmtId="0" fontId="87" fillId="0" borderId="0" xfId="14" applyFont="1" applyAlignment="1">
      <alignment horizontal="center" vertical="center" wrapText="1"/>
    </xf>
    <xf numFmtId="0" fontId="87" fillId="0" borderId="0" xfId="14" applyFont="1" applyAlignment="1">
      <alignment horizontal="center" vertical="center"/>
    </xf>
    <xf numFmtId="0" fontId="90" fillId="0" borderId="0" xfId="14" applyFont="1" applyAlignment="1" applyProtection="1">
      <alignment horizontal="center" vertical="center"/>
      <protection locked="0"/>
    </xf>
    <xf numFmtId="0" fontId="76" fillId="0" borderId="0" xfId="14" applyFont="1" applyAlignment="1" applyProtection="1">
      <alignment horizontal="right" vertical="center"/>
      <protection locked="0"/>
    </xf>
    <xf numFmtId="0" fontId="30" fillId="0" borderId="0" xfId="14" applyProtection="1">
      <protection locked="0"/>
    </xf>
    <xf numFmtId="0" fontId="30" fillId="0" borderId="252" xfId="14" applyBorder="1" applyAlignment="1">
      <alignment horizontal="center" vertical="center" textRotation="255"/>
    </xf>
    <xf numFmtId="0" fontId="30" fillId="0" borderId="52" xfId="14" applyBorder="1" applyAlignment="1">
      <alignment horizontal="center" vertical="center" textRotation="255"/>
    </xf>
    <xf numFmtId="0" fontId="30" fillId="0" borderId="9" xfId="14" applyBorder="1" applyAlignment="1">
      <alignment horizontal="center" vertical="center" textRotation="255"/>
    </xf>
    <xf numFmtId="0" fontId="30" fillId="0" borderId="51" xfId="14" applyBorder="1" applyAlignment="1">
      <alignment horizontal="center" vertical="center" textRotation="255"/>
    </xf>
    <xf numFmtId="0" fontId="30" fillId="9" borderId="253" xfId="14" applyFill="1" applyBorder="1" applyAlignment="1">
      <alignment horizontal="center" vertical="center"/>
    </xf>
    <xf numFmtId="0" fontId="30" fillId="9" borderId="14" xfId="14" applyFill="1" applyBorder="1" applyAlignment="1">
      <alignment horizontal="center" vertical="center"/>
    </xf>
    <xf numFmtId="0" fontId="30" fillId="9" borderId="251" xfId="14" applyFill="1" applyBorder="1" applyAlignment="1">
      <alignment horizontal="center" vertical="center"/>
    </xf>
    <xf numFmtId="0" fontId="30" fillId="9" borderId="9" xfId="14" applyFill="1" applyBorder="1" applyAlignment="1">
      <alignment horizontal="center" vertical="center"/>
    </xf>
    <xf numFmtId="0" fontId="30" fillId="9" borderId="0" xfId="14" applyFill="1" applyAlignment="1">
      <alignment horizontal="center" vertical="center"/>
    </xf>
    <xf numFmtId="0" fontId="30" fillId="9" borderId="158" xfId="14" applyFill="1" applyBorder="1" applyAlignment="1">
      <alignment horizontal="center" vertical="center"/>
    </xf>
    <xf numFmtId="0" fontId="30" fillId="9" borderId="16" xfId="14" applyFill="1" applyBorder="1" applyAlignment="1">
      <alignment horizontal="center" vertical="center"/>
    </xf>
    <xf numFmtId="0" fontId="30" fillId="9" borderId="17" xfId="14" applyFill="1" applyBorder="1" applyAlignment="1">
      <alignment horizontal="center" vertical="center"/>
    </xf>
    <xf numFmtId="0" fontId="30" fillId="9" borderId="27" xfId="14" applyFill="1" applyBorder="1" applyAlignment="1">
      <alignment horizontal="center" vertical="center"/>
    </xf>
    <xf numFmtId="0" fontId="30" fillId="9" borderId="254" xfId="14" applyFill="1" applyBorder="1" applyAlignment="1">
      <alignment horizontal="center" vertical="center"/>
    </xf>
    <xf numFmtId="0" fontId="30" fillId="9" borderId="255" xfId="14" applyFill="1" applyBorder="1" applyAlignment="1">
      <alignment horizontal="center" vertical="center"/>
    </xf>
    <xf numFmtId="0" fontId="30" fillId="9" borderId="256" xfId="14" applyFill="1" applyBorder="1" applyAlignment="1">
      <alignment horizontal="center" vertical="center"/>
    </xf>
    <xf numFmtId="0" fontId="30" fillId="9" borderId="254" xfId="14" applyFill="1" applyBorder="1" applyAlignment="1" applyProtection="1">
      <alignment horizontal="center" vertical="center"/>
      <protection locked="0"/>
    </xf>
    <xf numFmtId="0" fontId="30" fillId="9" borderId="255" xfId="14" applyFill="1" applyBorder="1" applyAlignment="1" applyProtection="1">
      <alignment horizontal="center" vertical="center"/>
      <protection locked="0"/>
    </xf>
    <xf numFmtId="0" fontId="30" fillId="9" borderId="256" xfId="14" applyFill="1" applyBorder="1" applyAlignment="1" applyProtection="1">
      <alignment horizontal="center" vertical="center"/>
      <protection locked="0"/>
    </xf>
    <xf numFmtId="0" fontId="30" fillId="0" borderId="257" xfId="14" applyBorder="1"/>
    <xf numFmtId="0" fontId="30" fillId="0" borderId="258" xfId="14" applyBorder="1"/>
    <xf numFmtId="0" fontId="30" fillId="0" borderId="259" xfId="14" applyBorder="1"/>
    <xf numFmtId="0" fontId="30" fillId="0" borderId="260" xfId="14" applyBorder="1"/>
    <xf numFmtId="0" fontId="30" fillId="0" borderId="261" xfId="14" applyBorder="1"/>
    <xf numFmtId="0" fontId="30" fillId="0" borderId="262" xfId="14" applyBorder="1"/>
    <xf numFmtId="0" fontId="30" fillId="9" borderId="254" xfId="14" applyFill="1" applyBorder="1" applyAlignment="1">
      <alignment horizontal="center" vertical="center" wrapText="1"/>
    </xf>
    <xf numFmtId="0" fontId="30" fillId="9" borderId="256" xfId="14" applyFill="1" applyBorder="1" applyAlignment="1">
      <alignment horizontal="center" vertical="center" wrapText="1"/>
    </xf>
    <xf numFmtId="0" fontId="30" fillId="0" borderId="263" xfId="14" applyBorder="1"/>
    <xf numFmtId="0" fontId="30" fillId="0" borderId="264" xfId="14" applyBorder="1"/>
    <xf numFmtId="0" fontId="30" fillId="0" borderId="265" xfId="14" applyBorder="1"/>
    <xf numFmtId="0" fontId="30" fillId="0" borderId="81" xfId="14" applyBorder="1" applyAlignment="1">
      <alignment horizontal="distributed" vertical="center"/>
    </xf>
    <xf numFmtId="0" fontId="30" fillId="0" borderId="83" xfId="14" applyBorder="1" applyAlignment="1">
      <alignment horizontal="distributed" vertical="center"/>
    </xf>
    <xf numFmtId="0" fontId="30" fillId="0" borderId="80" xfId="14" applyBorder="1" applyAlignment="1">
      <alignment horizontal="distributed" vertical="center"/>
    </xf>
    <xf numFmtId="0" fontId="30" fillId="0" borderId="83" xfId="14" applyBorder="1" applyAlignment="1">
      <alignment horizontal="right"/>
    </xf>
    <xf numFmtId="0" fontId="30" fillId="0" borderId="80" xfId="14" applyBorder="1" applyAlignment="1">
      <alignment horizontal="right"/>
    </xf>
    <xf numFmtId="0" fontId="30" fillId="0" borderId="254" xfId="14" applyBorder="1" applyAlignment="1">
      <alignment horizontal="center" vertical="center"/>
    </xf>
    <xf numFmtId="0" fontId="30" fillId="0" borderId="255" xfId="14" applyBorder="1" applyAlignment="1">
      <alignment horizontal="center" vertical="center"/>
    </xf>
    <xf numFmtId="0" fontId="30" fillId="0" borderId="256" xfId="14" applyBorder="1" applyAlignment="1">
      <alignment horizontal="center" vertical="center"/>
    </xf>
    <xf numFmtId="0" fontId="30" fillId="0" borderId="253" xfId="14" applyBorder="1" applyAlignment="1">
      <alignment horizontal="center" vertical="center"/>
    </xf>
    <xf numFmtId="0" fontId="30" fillId="0" borderId="251" xfId="14" applyBorder="1" applyAlignment="1">
      <alignment horizontal="center" vertical="center"/>
    </xf>
    <xf numFmtId="186" fontId="30" fillId="0" borderId="253" xfId="14" applyNumberFormat="1" applyBorder="1" applyAlignment="1" applyProtection="1">
      <alignment horizontal="center" vertical="center"/>
      <protection locked="0"/>
    </xf>
    <xf numFmtId="186" fontId="30" fillId="0" borderId="251" xfId="14" applyNumberFormat="1" applyBorder="1" applyAlignment="1" applyProtection="1">
      <alignment horizontal="center" vertical="center"/>
      <protection locked="0"/>
    </xf>
    <xf numFmtId="0" fontId="30" fillId="0" borderId="16" xfId="14" applyBorder="1" applyAlignment="1">
      <alignment horizontal="center" vertical="center"/>
    </xf>
    <xf numFmtId="0" fontId="30" fillId="0" borderId="27" xfId="14" applyBorder="1" applyAlignment="1">
      <alignment horizontal="center" vertical="center"/>
    </xf>
    <xf numFmtId="186" fontId="30" fillId="0" borderId="16" xfId="14" applyNumberFormat="1" applyBorder="1" applyAlignment="1" applyProtection="1">
      <alignment horizontal="center" vertical="center"/>
      <protection locked="0"/>
    </xf>
    <xf numFmtId="186" fontId="30" fillId="0" borderId="27" xfId="14" applyNumberFormat="1" applyBorder="1" applyAlignment="1" applyProtection="1">
      <alignment horizontal="center" vertical="center"/>
      <protection locked="0"/>
    </xf>
    <xf numFmtId="0" fontId="30" fillId="0" borderId="254" xfId="14" applyBorder="1"/>
    <xf numFmtId="0" fontId="30" fillId="0" borderId="256" xfId="14" applyBorder="1"/>
    <xf numFmtId="186" fontId="30" fillId="0" borderId="267" xfId="14" applyNumberFormat="1" applyBorder="1" applyAlignment="1" applyProtection="1">
      <alignment horizontal="center" vertical="center"/>
      <protection locked="0"/>
    </xf>
    <xf numFmtId="0" fontId="30" fillId="0" borderId="62" xfId="14" applyBorder="1"/>
    <xf numFmtId="0" fontId="30" fillId="0" borderId="89" xfId="14" applyBorder="1"/>
    <xf numFmtId="186" fontId="30" fillId="0" borderId="252" xfId="14" applyNumberFormat="1" applyBorder="1" applyAlignment="1" applyProtection="1">
      <alignment vertical="center"/>
      <protection locked="0"/>
    </xf>
    <xf numFmtId="0" fontId="30" fillId="9" borderId="268" xfId="14" applyFill="1" applyBorder="1" applyAlignment="1">
      <alignment horizontal="center" vertical="center" textRotation="255"/>
    </xf>
    <xf numFmtId="0" fontId="30" fillId="9" borderId="52" xfId="14" applyFill="1" applyBorder="1" applyAlignment="1">
      <alignment horizontal="center" vertical="center" textRotation="255"/>
    </xf>
    <xf numFmtId="0" fontId="30" fillId="9" borderId="36" xfId="14" applyFill="1" applyBorder="1" applyAlignment="1">
      <alignment horizontal="center" vertical="center"/>
    </xf>
    <xf numFmtId="0" fontId="30" fillId="9" borderId="36" xfId="14" applyFill="1" applyBorder="1" applyAlignment="1" applyProtection="1">
      <alignment horizontal="center" vertical="center"/>
      <protection locked="0"/>
    </xf>
    <xf numFmtId="0" fontId="30" fillId="9" borderId="81" xfId="14" applyFill="1" applyBorder="1" applyAlignment="1">
      <alignment horizontal="center" vertical="center"/>
    </xf>
    <xf numFmtId="0" fontId="30" fillId="9" borderId="80" xfId="14" applyFill="1" applyBorder="1" applyAlignment="1">
      <alignment horizontal="center" vertical="center"/>
    </xf>
    <xf numFmtId="0" fontId="30" fillId="0" borderId="267" xfId="14" applyBorder="1" applyAlignment="1">
      <alignment horizontal="center" vertical="center"/>
    </xf>
    <xf numFmtId="0" fontId="30" fillId="0" borderId="267" xfId="14" applyBorder="1" applyAlignment="1" applyProtection="1">
      <alignment horizontal="center" vertical="center"/>
      <protection locked="0"/>
    </xf>
    <xf numFmtId="186" fontId="30" fillId="0" borderId="254" xfId="14" applyNumberFormat="1" applyBorder="1" applyAlignment="1">
      <alignment horizontal="center" vertical="center"/>
    </xf>
    <xf numFmtId="186" fontId="30" fillId="0" borderId="255" xfId="14" applyNumberFormat="1" applyBorder="1" applyAlignment="1">
      <alignment horizontal="center" vertical="center"/>
    </xf>
    <xf numFmtId="186" fontId="30" fillId="0" borderId="256" xfId="14" applyNumberFormat="1" applyBorder="1" applyAlignment="1">
      <alignment horizontal="center" vertical="center"/>
    </xf>
    <xf numFmtId="0" fontId="30" fillId="0" borderId="62" xfId="14" applyBorder="1" applyAlignment="1">
      <alignment horizontal="center" vertical="center"/>
    </xf>
    <xf numFmtId="0" fontId="30" fillId="0" borderId="76" xfId="14" applyBorder="1" applyAlignment="1">
      <alignment vertical="center"/>
    </xf>
    <xf numFmtId="0" fontId="30" fillId="0" borderId="89" xfId="14" applyBorder="1" applyAlignment="1">
      <alignment vertical="center"/>
    </xf>
    <xf numFmtId="0" fontId="30" fillId="0" borderId="272" xfId="14" applyBorder="1" applyAlignment="1" applyProtection="1">
      <alignment horizontal="center" vertical="center"/>
      <protection locked="0"/>
    </xf>
    <xf numFmtId="0" fontId="30" fillId="0" borderId="27" xfId="14" applyBorder="1" applyAlignment="1" applyProtection="1">
      <alignment horizontal="center" vertical="center"/>
      <protection locked="0"/>
    </xf>
    <xf numFmtId="0" fontId="30" fillId="0" borderId="16" xfId="14" applyBorder="1" applyAlignment="1" applyProtection="1">
      <alignment horizontal="center" vertical="center"/>
      <protection locked="0"/>
    </xf>
    <xf numFmtId="0" fontId="30" fillId="9" borderId="269" xfId="14" applyFill="1" applyBorder="1" applyAlignment="1">
      <alignment horizontal="distributed" vertical="center" wrapText="1" indent="1"/>
    </xf>
    <xf numFmtId="0" fontId="30" fillId="9" borderId="0" xfId="14" applyFill="1" applyAlignment="1">
      <alignment horizontal="distributed" vertical="center" wrapText="1" indent="1"/>
    </xf>
    <xf numFmtId="0" fontId="30" fillId="9" borderId="158" xfId="14" applyFill="1" applyBorder="1" applyAlignment="1">
      <alignment horizontal="distributed" vertical="center" wrapText="1" indent="1"/>
    </xf>
    <xf numFmtId="0" fontId="30" fillId="9" borderId="9" xfId="14" applyFill="1" applyBorder="1" applyAlignment="1">
      <alignment horizontal="distributed" vertical="center" wrapText="1" indent="1"/>
    </xf>
    <xf numFmtId="0" fontId="30" fillId="9" borderId="16" xfId="14" applyFill="1" applyBorder="1" applyAlignment="1">
      <alignment horizontal="distributed" vertical="center" wrapText="1" indent="1"/>
    </xf>
    <xf numFmtId="0" fontId="30" fillId="9" borderId="17" xfId="14" applyFill="1" applyBorder="1" applyAlignment="1">
      <alignment horizontal="distributed" vertical="center" wrapText="1" indent="1"/>
    </xf>
    <xf numFmtId="0" fontId="30" fillId="9" borderId="27" xfId="14" applyFill="1" applyBorder="1" applyAlignment="1">
      <alignment horizontal="distributed" vertical="center" wrapText="1" indent="1"/>
    </xf>
    <xf numFmtId="0" fontId="30" fillId="9" borderId="270" xfId="14" applyFill="1" applyBorder="1" applyAlignment="1">
      <alignment horizontal="center" vertical="center"/>
    </xf>
    <xf numFmtId="0" fontId="87" fillId="0" borderId="253" xfId="14" applyFont="1" applyBorder="1" applyAlignment="1" applyProtection="1">
      <alignment horizontal="center" vertical="center"/>
      <protection locked="0"/>
    </xf>
    <xf numFmtId="0" fontId="87" fillId="0" borderId="14" xfId="14" applyFont="1" applyBorder="1" applyAlignment="1" applyProtection="1">
      <alignment horizontal="center" vertical="center"/>
      <protection locked="0"/>
    </xf>
    <xf numFmtId="0" fontId="87" fillId="0" borderId="271" xfId="14" applyFont="1" applyBorder="1" applyAlignment="1" applyProtection="1">
      <alignment horizontal="center" vertical="center"/>
      <protection locked="0"/>
    </xf>
    <xf numFmtId="0" fontId="87" fillId="0" borderId="251" xfId="14" applyFont="1" applyBorder="1" applyAlignment="1" applyProtection="1">
      <alignment horizontal="center" vertical="center"/>
      <protection locked="0"/>
    </xf>
    <xf numFmtId="0" fontId="73" fillId="0" borderId="253" xfId="14" applyFont="1" applyBorder="1" applyAlignment="1" applyProtection="1">
      <alignment horizontal="center" vertical="center"/>
      <protection locked="0"/>
    </xf>
    <xf numFmtId="0" fontId="73" fillId="0" borderId="251" xfId="14" applyFont="1" applyBorder="1" applyAlignment="1" applyProtection="1">
      <alignment horizontal="center" vertical="center"/>
      <protection locked="0"/>
    </xf>
    <xf numFmtId="0" fontId="30" fillId="0" borderId="17" xfId="14" applyBorder="1" applyAlignment="1" applyProtection="1">
      <alignment horizontal="center" vertical="center"/>
      <protection locked="0"/>
    </xf>
    <xf numFmtId="0" fontId="0" fillId="2" borderId="267" xfId="0" applyFill="1" applyBorder="1" applyAlignment="1">
      <alignment horizontal="center" vertical="center"/>
    </xf>
    <xf numFmtId="0" fontId="0" fillId="2" borderId="267" xfId="0" applyFill="1" applyBorder="1">
      <alignment vertical="center"/>
    </xf>
    <xf numFmtId="0" fontId="50" fillId="2" borderId="0" xfId="0" applyFont="1" applyFill="1" applyBorder="1" applyAlignment="1">
      <alignment horizontal="center" vertical="center"/>
    </xf>
    <xf numFmtId="0" fontId="83" fillId="2" borderId="0" xfId="4" applyFont="1" applyFill="1" applyBorder="1">
      <alignment vertical="center"/>
    </xf>
    <xf numFmtId="0" fontId="28" fillId="2" borderId="0" xfId="4" applyFont="1" applyFill="1" applyBorder="1">
      <alignment vertical="center"/>
    </xf>
    <xf numFmtId="0" fontId="0" fillId="2" borderId="267" xfId="0" applyFill="1" applyBorder="1" applyAlignment="1">
      <alignment horizontal="centerContinuous" vertical="center" shrinkToFit="1"/>
    </xf>
    <xf numFmtId="0" fontId="0" fillId="2" borderId="0" xfId="0" applyFill="1" applyAlignment="1">
      <alignment horizontal="left" vertical="center"/>
    </xf>
    <xf numFmtId="0" fontId="32" fillId="0" borderId="0" xfId="3" applyFont="1" applyAlignment="1">
      <alignment horizontal="center" vertical="center" wrapText="1"/>
    </xf>
    <xf numFmtId="0" fontId="0" fillId="10" borderId="267" xfId="0" applyFill="1" applyBorder="1" applyAlignment="1">
      <alignment horizontal="centerContinuous" vertical="center"/>
    </xf>
    <xf numFmtId="0" fontId="114" fillId="2" borderId="267" xfId="0" applyFont="1" applyFill="1" applyBorder="1" applyAlignment="1">
      <alignment horizontal="centerContinuous" vertical="center" shrinkToFit="1"/>
    </xf>
    <xf numFmtId="0" fontId="94" fillId="2" borderId="0" xfId="0" applyFont="1" applyFill="1">
      <alignment vertical="center"/>
    </xf>
  </cellXfs>
  <cellStyles count="16">
    <cellStyle name="パーセント 2" xfId="8" xr:uid="{AB4AA97E-C4B3-427E-A195-54FE98343350}"/>
    <cellStyle name="ハイパーリンク" xfId="4" builtinId="8"/>
    <cellStyle name="桁区切り" xfId="15" builtinId="6"/>
    <cellStyle name="桁区切り 2" xfId="2" xr:uid="{8A677DE0-6808-46EA-8835-7C390832390D}"/>
    <cellStyle name="桁区切り 2 2" xfId="13" xr:uid="{A436BED3-36CC-4A4A-8E1C-940814331B27}"/>
    <cellStyle name="桁区切り 3" xfId="6" xr:uid="{7A453BFF-5D4C-4BA5-B7A5-E8B393421ABB}"/>
    <cellStyle name="標準" xfId="0" builtinId="0"/>
    <cellStyle name="標準 2" xfId="1" xr:uid="{4EFCC181-A8E6-4F36-8321-FEAD1A930B54}"/>
    <cellStyle name="標準 2 2" xfId="9" xr:uid="{7760B7B9-4B26-496E-893C-6B5504B6E287}"/>
    <cellStyle name="標準 2 2 2" xfId="11" xr:uid="{50F02F95-29CA-47F0-9C55-23030A692983}"/>
    <cellStyle name="標準 2 3" xfId="14" xr:uid="{B95D457D-F441-4880-A85D-7416E4DBBBC7}"/>
    <cellStyle name="標準 3" xfId="3" xr:uid="{D232D4C3-E285-4389-A768-7683F6CA712C}"/>
    <cellStyle name="標準 3 2" xfId="7" xr:uid="{5CF739C6-F73B-4AD1-B0E5-CE9F758E1BF3}"/>
    <cellStyle name="標準 3 2 2" xfId="12" xr:uid="{1C4CF46D-F5A7-4AF7-8351-55C73978EDC1}"/>
    <cellStyle name="標準 3 3" xfId="10" xr:uid="{2C690CC1-B99E-4581-ACCF-F12D75D2809C}"/>
    <cellStyle name="標準 4" xfId="5" xr:uid="{5997210B-7D30-4FDB-BCE4-E8F37AA0F6A3}"/>
  </cellStyles>
  <dxfs count="0"/>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1.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5</xdr:col>
      <xdr:colOff>585611</xdr:colOff>
      <xdr:row>2</xdr:row>
      <xdr:rowOff>218722</xdr:rowOff>
    </xdr:from>
    <xdr:to>
      <xdr:col>8</xdr:col>
      <xdr:colOff>246944</xdr:colOff>
      <xdr:row>8</xdr:row>
      <xdr:rowOff>105834</xdr:rowOff>
    </xdr:to>
    <xdr:sp macro="" textlink="">
      <xdr:nvSpPr>
        <xdr:cNvPr id="2" name="正方形/長方形 1">
          <a:extLst>
            <a:ext uri="{FF2B5EF4-FFF2-40B4-BE49-F238E27FC236}">
              <a16:creationId xmlns:a16="http://schemas.microsoft.com/office/drawing/2014/main" id="{11A5B451-8DB3-68DA-4677-6065CF1BE57F}"/>
            </a:ext>
          </a:extLst>
        </xdr:cNvPr>
        <xdr:cNvSpPr/>
      </xdr:nvSpPr>
      <xdr:spPr>
        <a:xfrm>
          <a:off x="10428111" y="747889"/>
          <a:ext cx="1651000" cy="1255889"/>
        </a:xfrm>
        <a:prstGeom prst="rect">
          <a:avLst/>
        </a:prstGeom>
        <a:no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19050</xdr:colOff>
      <xdr:row>35</xdr:row>
      <xdr:rowOff>0</xdr:rowOff>
    </xdr:from>
    <xdr:to>
      <xdr:col>4</xdr:col>
      <xdr:colOff>0</xdr:colOff>
      <xdr:row>38</xdr:row>
      <xdr:rowOff>0</xdr:rowOff>
    </xdr:to>
    <xdr:cxnSp macro="">
      <xdr:nvCxnSpPr>
        <xdr:cNvPr id="2" name="直線コネクタ 1">
          <a:extLst>
            <a:ext uri="{FF2B5EF4-FFF2-40B4-BE49-F238E27FC236}">
              <a16:creationId xmlns:a16="http://schemas.microsoft.com/office/drawing/2014/main" id="{CAB3EAC9-5148-47B5-8F82-08CD024254B4}"/>
            </a:ext>
          </a:extLst>
        </xdr:cNvPr>
        <xdr:cNvCxnSpPr/>
      </xdr:nvCxnSpPr>
      <xdr:spPr>
        <a:xfrm>
          <a:off x="50800" y="7734300"/>
          <a:ext cx="711200" cy="6286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571504</xdr:colOff>
      <xdr:row>0</xdr:row>
      <xdr:rowOff>28220</xdr:rowOff>
    </xdr:from>
    <xdr:to>
      <xdr:col>10</xdr:col>
      <xdr:colOff>1693337</xdr:colOff>
      <xdr:row>1</xdr:row>
      <xdr:rowOff>35279</xdr:rowOff>
    </xdr:to>
    <xdr:sp macro="" textlink="">
      <xdr:nvSpPr>
        <xdr:cNvPr id="2" name="テキスト ボックス 1">
          <a:extLst>
            <a:ext uri="{FF2B5EF4-FFF2-40B4-BE49-F238E27FC236}">
              <a16:creationId xmlns:a16="http://schemas.microsoft.com/office/drawing/2014/main" id="{68903DD1-4F00-42A9-8030-8130EC3839F5}"/>
            </a:ext>
          </a:extLst>
        </xdr:cNvPr>
        <xdr:cNvSpPr txBox="1"/>
      </xdr:nvSpPr>
      <xdr:spPr>
        <a:xfrm>
          <a:off x="4946654" y="28220"/>
          <a:ext cx="1121833" cy="24200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個人用</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571504</xdr:colOff>
      <xdr:row>0</xdr:row>
      <xdr:rowOff>28220</xdr:rowOff>
    </xdr:from>
    <xdr:to>
      <xdr:col>10</xdr:col>
      <xdr:colOff>1693337</xdr:colOff>
      <xdr:row>1</xdr:row>
      <xdr:rowOff>35279</xdr:rowOff>
    </xdr:to>
    <xdr:sp macro="" textlink="">
      <xdr:nvSpPr>
        <xdr:cNvPr id="2" name="テキスト ボックス 1">
          <a:extLst>
            <a:ext uri="{FF2B5EF4-FFF2-40B4-BE49-F238E27FC236}">
              <a16:creationId xmlns:a16="http://schemas.microsoft.com/office/drawing/2014/main" id="{EC5D2453-C43D-4722-B9A0-7C5899C3A471}"/>
            </a:ext>
          </a:extLst>
        </xdr:cNvPr>
        <xdr:cNvSpPr txBox="1"/>
      </xdr:nvSpPr>
      <xdr:spPr>
        <a:xfrm>
          <a:off x="4946654" y="28220"/>
          <a:ext cx="1121833" cy="24200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団体・法人用</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246944</xdr:colOff>
      <xdr:row>0</xdr:row>
      <xdr:rowOff>28219</xdr:rowOff>
    </xdr:from>
    <xdr:to>
      <xdr:col>10</xdr:col>
      <xdr:colOff>1693337</xdr:colOff>
      <xdr:row>1</xdr:row>
      <xdr:rowOff>42333</xdr:rowOff>
    </xdr:to>
    <xdr:sp macro="" textlink="">
      <xdr:nvSpPr>
        <xdr:cNvPr id="2" name="テキスト ボックス 1">
          <a:extLst>
            <a:ext uri="{FF2B5EF4-FFF2-40B4-BE49-F238E27FC236}">
              <a16:creationId xmlns:a16="http://schemas.microsoft.com/office/drawing/2014/main" id="{0C6F8FEC-3D9A-45E2-9DD2-594B69AEBCB0}"/>
            </a:ext>
          </a:extLst>
        </xdr:cNvPr>
        <xdr:cNvSpPr txBox="1"/>
      </xdr:nvSpPr>
      <xdr:spPr>
        <a:xfrm>
          <a:off x="4628444" y="28219"/>
          <a:ext cx="1446393" cy="24694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農業協同組合用</a:t>
          </a: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2238;&#24489;&#12373;&#12428;&#12383;&#22806;&#37096;&#12522;&#12531;&#12463;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条件整備 (様式)"/>
      <sheetName val="検証方法"/>
      <sheetName val="条件整備（記入例）"/>
      <sheetName val="Sheet1"/>
      <sheetName val="事業費リスト"/>
      <sheetName val="MP検討会資料"/>
      <sheetName val="MP取込レイアウト"/>
      <sheetName val="MPシート"/>
      <sheetName val="明細シート"/>
      <sheetName val="採算表"/>
      <sheetName val="売上"/>
      <sheetName val="労務"/>
      <sheetName val="収量"/>
      <sheetName val="〇3年ﾊﾟﾀMAX"/>
      <sheetName val="3年ﾊﾟﾀmin"/>
      <sheetName val="切替方法"/>
      <sheetName val="×3年A増"/>
      <sheetName val="労務W割"/>
      <sheetName val="労務2019"/>
      <sheetName val="ＰＬ（年度）"/>
      <sheetName val="RPM・RPL"/>
      <sheetName val="分析表"/>
      <sheetName val="名前定義"/>
      <sheetName val="P1表紙"/>
      <sheetName val="P2事業実施方針"/>
      <sheetName val="P3第2市町村の概要（巻岩室）"/>
      <sheetName val="P4弥彦分水"/>
      <sheetName val="P5吉田黒埼"/>
      <sheetName val="P6味方潟東"/>
      <sheetName val="P7月潟中之口"/>
      <sheetName val="P8事業対象作物等の作付面積ほか"/>
      <sheetName val="P9(2)ｱ最近5ヵ年の水稲麦大豆作付面積"/>
      <sheetName val="P10ｳ土地利用作付体系"/>
      <sheetName val="P11生産調整に関する状況"/>
      <sheetName val="他事業との連携 "/>
      <sheetName val="P15中核農家担い手の考え方・状況"/>
      <sheetName val="担い手リスト "/>
      <sheetName val="P19第3事業目標"/>
      <sheetName val="P20選択項目"/>
      <sheetName val="P21全体総括表"/>
      <sheetName val="P23第5事業実施計画詳細表"/>
      <sheetName val="P24(ｲ)行動計画指針～(ｴ)調査実施計画"/>
      <sheetName val="P25(ｶ)技術等の普及"/>
      <sheetName val="P26(ｷ)啓発活動～(ｹ)添付資料"/>
      <sheetName val="P27第5事業実施計画詳細表 (2)"/>
      <sheetName val="P28(ｲ)行動計画指針～(ｴ)調査実施計画 (2)"/>
      <sheetName val="P29(ｶ)技術等の普及 (2)"/>
      <sheetName val="P30(ｷ)啓発活動～(ｹ)添付資料 (2)"/>
      <sheetName val="P313条件整備事業"/>
      <sheetName val="P32ｳ規模決定基礎 "/>
      <sheetName val="P33ｴ既存施設機械の整備状況"/>
      <sheetName val="P34大豆作付計画と導入状況"/>
      <sheetName val="P35(ｲ)施設・機械の利用計画"/>
      <sheetName val="乾燥・調整機の内訳"/>
      <sheetName val="P36（2）選択事項ｱ小規模土地基盤整備"/>
      <sheetName val="P37(c)乾燥保管出荷計画"/>
      <sheetName val="P38c機械利用計画～添付資料"/>
      <sheetName val="新効果算定表"/>
      <sheetName val="Sheet2"/>
      <sheetName val="（添）機械施設の規模設定根拠"/>
      <sheetName val="（添）吉田月潟中之口の現行乾燥方式"/>
      <sheetName val="（添）既存サイロの使用"/>
      <sheetName val="（添）プラント経費計算（減価償却ほか）"/>
      <sheetName val="（添）プラント収入試算"/>
      <sheetName val="（添）籾殻混合吸湿乾燥方式理由書"/>
      <sheetName val="（添）既存の大豆刈取乾燥調整料金表"/>
      <sheetName val="（添）農家収支計画"/>
      <sheetName val="（添）系統施工実施計画書"/>
      <sheetName val="（添）CEで大豆乾燥できない理由書"/>
      <sheetName val="（添）推進体制図"/>
      <sheetName val="Sheet4"/>
      <sheetName val="（添）吉田ce理由書"/>
      <sheetName val="生産組織"/>
      <sheetName val="生産組織調査"/>
      <sheetName val="普及センター稲作データ"/>
      <sheetName val="農業振興計画"/>
      <sheetName val="Sheet3"/>
      <sheetName val="大豆基礎数値"/>
      <sheetName val="新潟農政調査"/>
      <sheetName val="籾殻混合吸湿乾燥方式計算"/>
      <sheetName val="作業要員計画"/>
      <sheetName val="色選利用料算出根拠"/>
      <sheetName val="P21､22第4事業計画総括表（安）"/>
      <sheetName val="導入機械の稼動実績"/>
      <sheetName val="最近5ｹ年稲麦大豆作付面積生産量（ボツ）"/>
      <sheetName val="規模決定基礎（ボツ）"/>
      <sheetName val="事業実施主体の概要活動状況（ボツ）"/>
      <sheetName val="P21､22（旧）第4事業計画総括表"/>
      <sheetName val="（ボツ）算定表の様式(別記2-4）"/>
      <sheetName val="（ボツ）b収穫コストの増減"/>
      <sheetName val="（ボツ）ｃ光熱動力費及び資材費の増減"/>
      <sheetName val="（ボツ）イ品質向上効果"/>
      <sheetName val="（ボツ）ｴ物流合理化・副産物産出効果"/>
      <sheetName val="（ボツ）ｶその他効果"/>
      <sheetName val="（ボツ）(2)総合耐用年数の算出"/>
      <sheetName val="（ボツ）育成すべき担い手の作付規模・シェア・リスト"/>
      <sheetName val="（ボツ）他事業との連携"/>
      <sheetName val="要望（　）"/>
      <sheetName val="コード一覧"/>
    </sheetNames>
    <sheetDataSet>
      <sheetData sheetId="0" refreshError="1"/>
      <sheetData sheetId="1" refreshError="1"/>
      <sheetData sheetId="2" refreshError="1"/>
      <sheetData sheetId="3">
        <row r="3">
          <cell r="B3" t="str">
            <v>本省</v>
          </cell>
          <cell r="G3" t="str">
            <v>産地競争力の強化</v>
          </cell>
        </row>
        <row r="4">
          <cell r="B4" t="str">
            <v>東北</v>
          </cell>
          <cell r="G4" t="str">
            <v>経営力の強化</v>
          </cell>
        </row>
        <row r="5">
          <cell r="B5" t="str">
            <v>関東</v>
          </cell>
          <cell r="G5" t="str">
            <v>食品流通の合理化</v>
          </cell>
        </row>
        <row r="6">
          <cell r="B6" t="str">
            <v>北陸</v>
          </cell>
        </row>
        <row r="7">
          <cell r="B7" t="str">
            <v>東海</v>
          </cell>
        </row>
        <row r="8">
          <cell r="B8" t="str">
            <v>近畿</v>
          </cell>
        </row>
        <row r="9">
          <cell r="B9" t="str">
            <v>中国四国</v>
          </cell>
        </row>
        <row r="10">
          <cell r="B10" t="str">
            <v>九州</v>
          </cell>
        </row>
        <row r="11">
          <cell r="B11" t="str">
            <v>沖縄</v>
          </cell>
        </row>
      </sheetData>
      <sheetData sheetId="4"/>
      <sheetData sheetId="5"/>
      <sheetData sheetId="6"/>
      <sheetData sheetId="7"/>
      <sheetData sheetId="8"/>
      <sheetData sheetId="9">
        <row r="3">
          <cell r="B3">
            <v>0</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row r="4">
          <cell r="C4">
            <v>98.6</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sheetData sheetId="98">
        <row r="2">
          <cell r="B2" t="str">
            <v>メニューコード</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A32A3-D3B2-4433-A705-C85E2E5D2F0C}">
  <dimension ref="A1:G34"/>
  <sheetViews>
    <sheetView tabSelected="1" zoomScale="90" zoomScaleNormal="90" workbookViewId="0">
      <selection activeCell="D8" sqref="D8"/>
    </sheetView>
  </sheetViews>
  <sheetFormatPr defaultRowHeight="18" x14ac:dyDescent="0.55000000000000004"/>
  <cols>
    <col min="1" max="1" width="2.25" style="139" customWidth="1"/>
    <col min="2" max="2" width="79.75" style="139" bestFit="1" customWidth="1"/>
    <col min="3" max="3" width="0.75" style="139" customWidth="1"/>
    <col min="4" max="4" width="24.58203125" style="710" bestFit="1" customWidth="1"/>
    <col min="5" max="5" width="22.58203125" style="139" bestFit="1" customWidth="1"/>
    <col min="6" max="6" width="1.75" style="139" customWidth="1"/>
    <col min="7" max="16384" width="8.6640625" style="139"/>
  </cols>
  <sheetData>
    <row r="1" spans="1:7" s="140" customFormat="1" ht="24" customHeight="1" x14ac:dyDescent="0.2">
      <c r="B1" s="142" t="s">
        <v>157</v>
      </c>
      <c r="C1" s="142"/>
      <c r="D1" s="711"/>
    </row>
    <row r="2" spans="1:7" x14ac:dyDescent="0.55000000000000004">
      <c r="B2" s="140" t="s">
        <v>155</v>
      </c>
      <c r="C2" s="140"/>
      <c r="D2" s="1556" t="s">
        <v>810</v>
      </c>
    </row>
    <row r="3" spans="1:7" ht="18.5" thickBot="1" x14ac:dyDescent="0.6">
      <c r="B3" s="140" t="s">
        <v>808</v>
      </c>
      <c r="C3" s="140"/>
      <c r="D3" s="1558" t="s">
        <v>799</v>
      </c>
      <c r="E3" s="1558"/>
    </row>
    <row r="4" spans="1:7" ht="18.5" thickBot="1" x14ac:dyDescent="0.6">
      <c r="B4" s="141" t="s">
        <v>156</v>
      </c>
      <c r="C4" s="1552"/>
      <c r="D4" s="1555" t="s">
        <v>796</v>
      </c>
      <c r="E4" s="1559" t="s">
        <v>800</v>
      </c>
      <c r="G4" s="1560" t="s">
        <v>805</v>
      </c>
    </row>
    <row r="5" spans="1:7" x14ac:dyDescent="0.55000000000000004">
      <c r="A5" s="708"/>
      <c r="B5" s="709" t="s">
        <v>794</v>
      </c>
      <c r="C5" s="1553"/>
      <c r="D5" s="1550" t="s">
        <v>639</v>
      </c>
      <c r="E5" s="1551"/>
      <c r="G5" s="139" t="s">
        <v>801</v>
      </c>
    </row>
    <row r="6" spans="1:7" x14ac:dyDescent="0.55000000000000004">
      <c r="A6" s="708"/>
      <c r="B6" s="645" t="s">
        <v>795</v>
      </c>
      <c r="C6" s="1553"/>
      <c r="D6" s="1550" t="s">
        <v>639</v>
      </c>
      <c r="E6" s="1551"/>
      <c r="G6" s="139" t="s">
        <v>802</v>
      </c>
    </row>
    <row r="7" spans="1:7" x14ac:dyDescent="0.55000000000000004">
      <c r="B7" s="472" t="s">
        <v>446</v>
      </c>
      <c r="C7" s="1554"/>
      <c r="D7" s="1550"/>
      <c r="E7" s="1551"/>
      <c r="G7" s="139" t="s">
        <v>803</v>
      </c>
    </row>
    <row r="8" spans="1:7" x14ac:dyDescent="0.55000000000000004">
      <c r="B8" s="473" t="s">
        <v>447</v>
      </c>
      <c r="C8" s="1554"/>
      <c r="D8" s="1550"/>
      <c r="E8" s="1551"/>
      <c r="G8" s="139" t="s">
        <v>804</v>
      </c>
    </row>
    <row r="9" spans="1:7" x14ac:dyDescent="0.55000000000000004">
      <c r="B9" s="473" t="s">
        <v>445</v>
      </c>
      <c r="C9" s="1554"/>
      <c r="D9" s="1550"/>
      <c r="E9" s="1551"/>
    </row>
    <row r="10" spans="1:7" x14ac:dyDescent="0.55000000000000004">
      <c r="B10" s="473" t="s">
        <v>448</v>
      </c>
      <c r="C10" s="1554"/>
      <c r="D10" s="1550"/>
      <c r="E10" s="1551"/>
    </row>
    <row r="11" spans="1:7" x14ac:dyDescent="0.55000000000000004">
      <c r="B11" s="473" t="s">
        <v>449</v>
      </c>
      <c r="C11" s="1554"/>
      <c r="D11" s="1550"/>
      <c r="E11" s="1551"/>
    </row>
    <row r="12" spans="1:7" x14ac:dyDescent="0.55000000000000004">
      <c r="B12" s="473" t="s">
        <v>809</v>
      </c>
      <c r="C12" s="1554"/>
      <c r="D12" s="1550" t="s">
        <v>797</v>
      </c>
      <c r="E12" s="1550" t="s">
        <v>797</v>
      </c>
    </row>
    <row r="13" spans="1:7" x14ac:dyDescent="0.55000000000000004">
      <c r="B13" s="646" t="s">
        <v>727</v>
      </c>
      <c r="C13" s="1553"/>
      <c r="D13" s="1550" t="s">
        <v>798</v>
      </c>
      <c r="E13" s="1551"/>
    </row>
    <row r="14" spans="1:7" x14ac:dyDescent="0.55000000000000004">
      <c r="B14" s="473" t="s">
        <v>450</v>
      </c>
      <c r="C14" s="1554"/>
      <c r="D14" s="1550" t="s">
        <v>797</v>
      </c>
      <c r="E14" s="1551"/>
    </row>
    <row r="15" spans="1:7" x14ac:dyDescent="0.55000000000000004">
      <c r="B15" s="473" t="s">
        <v>451</v>
      </c>
      <c r="C15" s="1554"/>
      <c r="D15" s="1550" t="s">
        <v>797</v>
      </c>
      <c r="E15" s="1551"/>
    </row>
    <row r="16" spans="1:7" x14ac:dyDescent="0.55000000000000004">
      <c r="B16" s="646" t="s">
        <v>726</v>
      </c>
      <c r="C16" s="1553"/>
      <c r="D16" s="1550" t="s">
        <v>797</v>
      </c>
      <c r="E16" s="1551"/>
    </row>
    <row r="17" spans="2:5" x14ac:dyDescent="0.55000000000000004">
      <c r="B17" s="473" t="s">
        <v>369</v>
      </c>
      <c r="C17" s="1554"/>
      <c r="D17" s="1550"/>
      <c r="E17" s="1550" t="s">
        <v>798</v>
      </c>
    </row>
    <row r="18" spans="2:5" x14ac:dyDescent="0.55000000000000004">
      <c r="B18" s="473" t="s">
        <v>440</v>
      </c>
      <c r="C18" s="1554"/>
      <c r="D18" s="1550"/>
      <c r="E18" s="1550" t="s">
        <v>798</v>
      </c>
    </row>
    <row r="19" spans="2:5" x14ac:dyDescent="0.55000000000000004">
      <c r="B19" s="473" t="s">
        <v>441</v>
      </c>
      <c r="C19" s="1554"/>
      <c r="D19" s="1550"/>
      <c r="E19" s="1551"/>
    </row>
    <row r="20" spans="2:5" x14ac:dyDescent="0.55000000000000004">
      <c r="B20" s="473" t="s">
        <v>619</v>
      </c>
      <c r="C20" s="1554"/>
      <c r="D20" s="1550"/>
      <c r="E20" s="1551"/>
    </row>
    <row r="21" spans="2:5" x14ac:dyDescent="0.55000000000000004">
      <c r="B21" s="473" t="s">
        <v>620</v>
      </c>
      <c r="C21" s="1554"/>
      <c r="D21" s="1550"/>
      <c r="E21" s="1551"/>
    </row>
    <row r="22" spans="2:5" x14ac:dyDescent="0.55000000000000004">
      <c r="B22" s="473" t="s">
        <v>621</v>
      </c>
      <c r="C22" s="1554"/>
      <c r="D22" s="1550"/>
      <c r="E22" s="1551"/>
    </row>
    <row r="23" spans="2:5" x14ac:dyDescent="0.55000000000000004">
      <c r="B23" s="473" t="s">
        <v>622</v>
      </c>
      <c r="C23" s="1554"/>
      <c r="D23" s="1550"/>
      <c r="E23" s="1551"/>
    </row>
    <row r="24" spans="2:5" x14ac:dyDescent="0.55000000000000004">
      <c r="B24" s="473" t="s">
        <v>623</v>
      </c>
      <c r="C24" s="1554"/>
      <c r="D24" s="1550"/>
      <c r="E24" s="1551"/>
    </row>
    <row r="25" spans="2:5" x14ac:dyDescent="0.55000000000000004">
      <c r="B25" s="473" t="s">
        <v>624</v>
      </c>
      <c r="C25" s="1554"/>
      <c r="D25" s="1550"/>
      <c r="E25" s="1551"/>
    </row>
    <row r="26" spans="2:5" x14ac:dyDescent="0.55000000000000004">
      <c r="B26" s="473" t="s">
        <v>625</v>
      </c>
      <c r="C26" s="1554"/>
      <c r="D26" s="1550"/>
      <c r="E26" s="1551"/>
    </row>
    <row r="27" spans="2:5" x14ac:dyDescent="0.55000000000000004">
      <c r="B27" s="473" t="s">
        <v>626</v>
      </c>
      <c r="C27" s="1554"/>
      <c r="D27" s="1550"/>
      <c r="E27" s="1551"/>
    </row>
    <row r="28" spans="2:5" x14ac:dyDescent="0.55000000000000004">
      <c r="B28" s="473" t="s">
        <v>442</v>
      </c>
      <c r="C28" s="1554"/>
      <c r="D28" s="1550" t="s">
        <v>798</v>
      </c>
      <c r="E28" s="1550" t="s">
        <v>798</v>
      </c>
    </row>
    <row r="29" spans="2:5" x14ac:dyDescent="0.55000000000000004">
      <c r="B29" s="473" t="s">
        <v>443</v>
      </c>
      <c r="C29" s="1554"/>
      <c r="D29" s="1550" t="s">
        <v>798</v>
      </c>
      <c r="E29" s="1550" t="s">
        <v>798</v>
      </c>
    </row>
    <row r="30" spans="2:5" x14ac:dyDescent="0.55000000000000004">
      <c r="B30" s="473" t="s">
        <v>444</v>
      </c>
      <c r="C30" s="1554"/>
      <c r="D30" s="1550" t="s">
        <v>798</v>
      </c>
      <c r="E30" s="1550" t="s">
        <v>798</v>
      </c>
    </row>
    <row r="31" spans="2:5" x14ac:dyDescent="0.55000000000000004">
      <c r="B31" s="645" t="s">
        <v>647</v>
      </c>
      <c r="C31" s="1553"/>
      <c r="D31" s="1550" t="s">
        <v>798</v>
      </c>
      <c r="E31" s="1550"/>
    </row>
    <row r="32" spans="2:5" ht="18.5" thickBot="1" x14ac:dyDescent="0.6">
      <c r="B32" s="647" t="s">
        <v>728</v>
      </c>
      <c r="C32" s="1553"/>
      <c r="D32" s="1550" t="s">
        <v>798</v>
      </c>
      <c r="E32" s="1550" t="s">
        <v>798</v>
      </c>
    </row>
    <row r="33" spans="4:4" x14ac:dyDescent="0.55000000000000004">
      <c r="D33" s="1556" t="s">
        <v>806</v>
      </c>
    </row>
    <row r="34" spans="4:4" x14ac:dyDescent="0.55000000000000004">
      <c r="D34" s="1556" t="s">
        <v>807</v>
      </c>
    </row>
  </sheetData>
  <phoneticPr fontId="2"/>
  <hyperlinks>
    <hyperlink ref="B7" location="交付申請書!A1" display="交付申請書" xr:uid="{0AD45EF2-A980-4938-A3F2-ADC426D9FDB3}"/>
    <hyperlink ref="B8" location="変更申請書!A1" display="変更申請書" xr:uid="{80CE3A68-C1BD-40C1-B930-33062744CD98}"/>
    <hyperlink ref="B9" location="実績報告書!A1" display="実績報告書" xr:uid="{F9D73A89-A628-4BCE-8228-385DE621792A}"/>
    <hyperlink ref="B10" location="交付申請書及び実績報告書!A1" display="交付申請書及び実績報告書" xr:uid="{4AA0EAE1-8652-4DAB-BC0E-4189BE929755}"/>
    <hyperlink ref="B12" location="'共通計画書(共通1)'!A1" display="共通添付資料１" xr:uid="{37691E63-617D-4940-864D-CCAC395DAF29}"/>
    <hyperlink ref="B14" location="'事業費積算内訳(共通2)'!A1" display="事業費積算内訳（共通2)" xr:uid="{19795ADF-79B6-46DC-A86D-4AE8E826B37E}"/>
    <hyperlink ref="B15" location="'能力算出(共通3)'!A1" display="能力算出(共通3)" xr:uid="{EA8B5873-ED81-4737-BD2A-87CF70D9F7DD}"/>
    <hyperlink ref="B17" location="個１果樹!A1" display="個1果樹" xr:uid="{426541FB-C3D6-4E54-9557-FF530C78C614}"/>
    <hyperlink ref="B19" location="省エネ確認シート!A1" display="個2省エネ" xr:uid="{FE5910BE-93EB-47E8-A018-17FCBB1370E8}"/>
    <hyperlink ref="B28" location="'暴排（個人）'!A1" display="暴力団等の排除に関する誓約書兼同意書（個人用）" xr:uid="{799E4BC7-5F5F-49DC-90E4-FDDC7E3C32B6}"/>
    <hyperlink ref="B30" location="'暴排（JA）'!A1" display="暴力団等の排除に関する誓約書兼同意書（JA用）" xr:uid="{A273F5E8-A459-4751-9EB5-4858823B6BDD}"/>
    <hyperlink ref="B11" location="地域特産作物承認!A1" display="地域特産作物承認" xr:uid="{C15FCC27-3108-470A-B642-6D82BC29677D}"/>
    <hyperlink ref="B29" location="'暴排（法人・団体）'!A1" display="暴力団等の排除に関する誓約書兼同意書（団体・法人用）" xr:uid="{B5EB6945-76E3-4D4C-92BD-BC1E8A7226AE}"/>
    <hyperlink ref="B18" location="個２省エネ!A1" display="個別様式２号　省エネルギー型被覆資材等導入支援　実施　計画・実績（外・内・修）　一覧表" xr:uid="{4EB6EEA6-4015-468C-9FFC-9222B1AD7002}"/>
    <hyperlink ref="B20" location="'(添付1)実需との結付 '!A1" display="添付資料１　実需者との結び付き実績書" xr:uid="{BC29A53E-4354-4CA2-9913-B9CE5731024F}"/>
    <hyperlink ref="B21" location="'(添付２)新市場'!A1" display="添付資料２　新市場開拓用米取組拡大支援実績書" xr:uid="{839C8D2D-0E81-49F1-8BED-34E8E800B35E}"/>
    <hyperlink ref="B22" location="'(添付３)麦・大豆'!A1" display="添付資料３　地域内流通に向けた麦・大豆いいものづくり支援実績書" xr:uid="{C50C3F0E-DF00-4301-8AFD-85FAE2974A53}"/>
    <hyperlink ref="B23" location="'(添付４-1)いいものづくり大豆'!A1" display="添付資料4-1　いいもづくりに向けた生産活動規範点検シート（大豆の生産）" xr:uid="{B3CC3E99-B7F7-4E58-9EDC-9DA5AC3BCEB0}"/>
    <hyperlink ref="B24" location="'(添付４-2)いいものづくり麦'!A1" display="添付資料4-2　いいもづくりに向けた生産活動規範点検シート（大麦・小麦の生産）" xr:uid="{4076B591-ED84-49D8-A0A5-A0765D8F0FC9}"/>
    <hyperlink ref="B25" location="'(添付５)地域内流通'!A1" display="添付資料5　地域内流通実践支援実績書" xr:uid="{C8FD9DE8-285A-4971-9602-5A609C6DBC44}"/>
    <hyperlink ref="B26" location="'(添付６)地域特産'!A1" display="添付資料6　地域特産作物実績書" xr:uid="{0B09E2F1-C439-406A-8ADD-6D8E59218D58}"/>
    <hyperlink ref="B27" location="'(添付７)園芸産地強化支援'!A1" display="添付資料7　園芸産地強化支援　産地活性化計画（計画書・実績報告書）" xr:uid="{E9057645-A8C0-490A-83F9-27BC76B15EBC}"/>
    <hyperlink ref="B31" location="前倒し申請理由書!A1" display="参考様式　前倒し申請における理由書" xr:uid="{2FD55690-B9DB-4977-8480-133966600DAD}"/>
    <hyperlink ref="B16" location="'別紙（機械施設等の整備状況）'!A1" display="機械・施設等の整備状況" xr:uid="{F12232A3-FEC0-4EF9-A0BB-6A527B2E995B}"/>
    <hyperlink ref="B32" location="任意団体経営状況書!A1" display="参考様式　任意団体申請　認定農業者を除く構成員用　農業経営状況書" xr:uid="{BDC67FF8-6E6C-4F76-B694-A14F3DC49924}"/>
    <hyperlink ref="B13" location="'成果目標一覧表(団体用）'!A1" display="参考様式　(共通添付資料1共通計画書 添付資料)成果目標一覧表（計画・実績）（団体用）" xr:uid="{449770A1-6D4D-4223-A35C-8BE26003CF1A}"/>
    <hyperlink ref="B5" location="'審査項目(米)'!A1" display="機械・施設整備（ハード）の審査項目確認書（米）" xr:uid="{33B33A6C-FE64-4B91-A50D-2D9A4B2EB2BB}"/>
    <hyperlink ref="B6" location="'審査項目(園芸)'!A1" display="機械・施設整備（ハード）の審査項目確認書（園芸）" xr:uid="{D02A3C61-818D-457A-9A0B-2FA70ED7BB0A}"/>
  </hyperlinks>
  <pageMargins left="0.7" right="0.7" top="0.75" bottom="0.75" header="0.3" footer="0.3"/>
  <pageSetup paperSize="9" scale="4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12E6F-CA75-4773-A244-8EB34E20641B}">
  <sheetPr>
    <pageSetUpPr fitToPage="1"/>
  </sheetPr>
  <dimension ref="A2:K32"/>
  <sheetViews>
    <sheetView showGridLines="0" view="pageBreakPreview" topLeftCell="A24" zoomScale="50" zoomScaleNormal="100" zoomScaleSheetLayoutView="50" workbookViewId="0">
      <selection activeCell="F28" sqref="F28"/>
    </sheetView>
  </sheetViews>
  <sheetFormatPr defaultColWidth="9" defaultRowHeight="18" x14ac:dyDescent="0.55000000000000004"/>
  <cols>
    <col min="1" max="1" width="4.58203125" style="649" customWidth="1"/>
    <col min="2" max="2" width="10" style="648" customWidth="1"/>
    <col min="3" max="3" width="4.83203125" style="649" customWidth="1"/>
    <col min="4" max="4" width="31.33203125" style="650" customWidth="1"/>
    <col min="5" max="5" width="9.5" style="650" customWidth="1"/>
    <col min="6" max="6" width="50.58203125" style="649" customWidth="1"/>
    <col min="7" max="7" width="48.25" style="649" customWidth="1"/>
    <col min="8" max="8" width="16.75" style="649" customWidth="1"/>
    <col min="9" max="9" width="40.08203125" style="651" customWidth="1"/>
    <col min="10" max="10" width="3" style="651" customWidth="1"/>
    <col min="11" max="16384" width="9" style="649"/>
  </cols>
  <sheetData>
    <row r="2" spans="2:11" ht="18.5" thickBot="1" x14ac:dyDescent="0.6"/>
    <row r="3" spans="2:11" ht="69.75" customHeight="1" thickBot="1" x14ac:dyDescent="0.6">
      <c r="B3" s="736" t="s">
        <v>729</v>
      </c>
      <c r="C3" s="737"/>
      <c r="D3" s="738"/>
      <c r="I3" s="652"/>
    </row>
    <row r="4" spans="2:11" ht="32.25" customHeight="1" x14ac:dyDescent="0.55000000000000004">
      <c r="B4" s="739" t="s">
        <v>730</v>
      </c>
      <c r="C4" s="739"/>
      <c r="D4" s="739"/>
      <c r="E4" s="739"/>
      <c r="F4" s="739"/>
      <c r="G4" s="739"/>
      <c r="H4" s="739"/>
      <c r="I4" s="739"/>
    </row>
    <row r="5" spans="2:11" ht="119.25" customHeight="1" x14ac:dyDescent="0.55000000000000004">
      <c r="B5" s="740" t="s">
        <v>731</v>
      </c>
      <c r="C5" s="740"/>
      <c r="D5" s="740"/>
      <c r="E5" s="740"/>
      <c r="F5" s="740"/>
      <c r="G5" s="740"/>
      <c r="H5" s="740"/>
      <c r="I5" s="740"/>
      <c r="J5" s="653"/>
      <c r="K5" s="654"/>
    </row>
    <row r="6" spans="2:11" ht="165" customHeight="1" x14ac:dyDescent="0.55000000000000004">
      <c r="B6" s="740" t="s">
        <v>732</v>
      </c>
      <c r="C6" s="740"/>
      <c r="D6" s="740"/>
      <c r="E6" s="740"/>
      <c r="F6" s="740"/>
      <c r="G6" s="740"/>
      <c r="H6" s="740"/>
      <c r="I6" s="740"/>
      <c r="J6" s="653"/>
      <c r="K6" s="654"/>
    </row>
    <row r="7" spans="2:11" ht="15" customHeight="1" x14ac:dyDescent="0.55000000000000004">
      <c r="D7" s="741"/>
      <c r="E7" s="741"/>
      <c r="F7" s="741"/>
      <c r="G7" s="741"/>
      <c r="H7" s="655"/>
      <c r="I7" s="656"/>
    </row>
    <row r="8" spans="2:11" ht="40.5" customHeight="1" x14ac:dyDescent="0.55000000000000004">
      <c r="B8" s="657" t="s">
        <v>733</v>
      </c>
      <c r="D8" s="658"/>
      <c r="E8" s="659"/>
      <c r="F8" s="659"/>
      <c r="G8" s="655"/>
      <c r="H8" s="655"/>
      <c r="I8" s="656"/>
    </row>
    <row r="9" spans="2:11" ht="44.25" customHeight="1" x14ac:dyDescent="0.55000000000000004">
      <c r="C9" s="742" t="s">
        <v>0</v>
      </c>
      <c r="D9" s="743"/>
      <c r="E9" s="727" t="s">
        <v>236</v>
      </c>
      <c r="F9" s="727"/>
      <c r="G9" s="728"/>
      <c r="H9" s="660" t="s">
        <v>10</v>
      </c>
      <c r="I9" s="661" t="s">
        <v>734</v>
      </c>
    </row>
    <row r="10" spans="2:11" ht="67.5" customHeight="1" x14ac:dyDescent="0.55000000000000004">
      <c r="B10" s="662" t="s">
        <v>735</v>
      </c>
      <c r="C10" s="732" t="s">
        <v>736</v>
      </c>
      <c r="D10" s="732"/>
      <c r="E10" s="733" t="s">
        <v>737</v>
      </c>
      <c r="F10" s="734"/>
      <c r="G10" s="735"/>
      <c r="H10" s="663"/>
      <c r="I10" s="664"/>
    </row>
    <row r="11" spans="2:11" ht="66.75" customHeight="1" x14ac:dyDescent="0.55000000000000004">
      <c r="B11" s="662" t="s">
        <v>738</v>
      </c>
      <c r="C11" s="732" t="s">
        <v>739</v>
      </c>
      <c r="D11" s="732"/>
      <c r="E11" s="716" t="s">
        <v>740</v>
      </c>
      <c r="F11" s="717"/>
      <c r="G11" s="718"/>
      <c r="H11" s="663"/>
      <c r="I11" s="665" t="s">
        <v>741</v>
      </c>
    </row>
    <row r="12" spans="2:11" ht="18.75" customHeight="1" x14ac:dyDescent="0.55000000000000004">
      <c r="B12" s="666"/>
      <c r="C12" s="666"/>
      <c r="D12" s="666"/>
      <c r="E12" s="667"/>
      <c r="F12" s="667"/>
      <c r="G12" s="667"/>
      <c r="H12" s="668"/>
      <c r="I12" s="667"/>
    </row>
    <row r="13" spans="2:11" ht="31.5" customHeight="1" x14ac:dyDescent="0.55000000000000004">
      <c r="B13" s="657" t="s">
        <v>742</v>
      </c>
      <c r="C13" s="669"/>
      <c r="D13" s="670"/>
      <c r="E13" s="669"/>
      <c r="H13" s="650"/>
      <c r="I13" s="650"/>
    </row>
    <row r="14" spans="2:11" ht="24.75" customHeight="1" x14ac:dyDescent="0.55000000000000004">
      <c r="B14" s="657"/>
      <c r="C14" s="671" t="s">
        <v>743</v>
      </c>
      <c r="D14" s="670"/>
      <c r="E14" s="669"/>
      <c r="H14" s="650"/>
      <c r="I14" s="650"/>
    </row>
    <row r="15" spans="2:11" ht="44.25" customHeight="1" x14ac:dyDescent="0.55000000000000004">
      <c r="B15" s="672"/>
      <c r="C15" s="726" t="s">
        <v>0</v>
      </c>
      <c r="D15" s="726"/>
      <c r="E15" s="726" t="s">
        <v>236</v>
      </c>
      <c r="F15" s="726"/>
      <c r="G15" s="726"/>
      <c r="H15" s="661" t="s">
        <v>10</v>
      </c>
      <c r="I15" s="661" t="s">
        <v>734</v>
      </c>
    </row>
    <row r="16" spans="2:11" ht="78" customHeight="1" x14ac:dyDescent="0.55000000000000004">
      <c r="B16" s="662">
        <v>1</v>
      </c>
      <c r="C16" s="729" t="s">
        <v>744</v>
      </c>
      <c r="D16" s="730"/>
      <c r="E16" s="731" t="s">
        <v>745</v>
      </c>
      <c r="F16" s="731" t="s">
        <v>746</v>
      </c>
      <c r="G16" s="731"/>
      <c r="H16" s="673"/>
      <c r="I16" s="674" t="s">
        <v>747</v>
      </c>
    </row>
    <row r="17" spans="1:10" s="651" customFormat="1" ht="67.5" customHeight="1" x14ac:dyDescent="0.55000000000000004">
      <c r="B17" s="662">
        <v>2</v>
      </c>
      <c r="C17" s="729" t="s">
        <v>748</v>
      </c>
      <c r="D17" s="730"/>
      <c r="E17" s="731" t="s">
        <v>749</v>
      </c>
      <c r="F17" s="731"/>
      <c r="G17" s="731"/>
      <c r="H17" s="675"/>
      <c r="I17" s="676" t="s">
        <v>750</v>
      </c>
    </row>
    <row r="18" spans="1:10" ht="67.5" customHeight="1" x14ac:dyDescent="0.55000000000000004">
      <c r="B18" s="662">
        <v>3</v>
      </c>
      <c r="C18" s="729" t="s">
        <v>751</v>
      </c>
      <c r="D18" s="730"/>
      <c r="E18" s="721" t="s">
        <v>752</v>
      </c>
      <c r="F18" s="721"/>
      <c r="G18" s="721"/>
      <c r="H18" s="673"/>
      <c r="I18" s="677" t="s">
        <v>753</v>
      </c>
    </row>
    <row r="19" spans="1:10" ht="67.5" customHeight="1" x14ac:dyDescent="0.55000000000000004">
      <c r="B19" s="662">
        <v>4</v>
      </c>
      <c r="C19" s="729" t="s">
        <v>754</v>
      </c>
      <c r="D19" s="730"/>
      <c r="E19" s="721" t="s">
        <v>755</v>
      </c>
      <c r="F19" s="721"/>
      <c r="G19" s="721"/>
      <c r="H19" s="673"/>
      <c r="I19" s="678" t="s">
        <v>756</v>
      </c>
    </row>
    <row r="20" spans="1:10" ht="67.5" customHeight="1" x14ac:dyDescent="0.55000000000000004">
      <c r="B20" s="662">
        <v>5</v>
      </c>
      <c r="C20" s="729" t="s">
        <v>757</v>
      </c>
      <c r="D20" s="730"/>
      <c r="E20" s="721" t="s">
        <v>758</v>
      </c>
      <c r="F20" s="721"/>
      <c r="G20" s="721"/>
      <c r="H20" s="673"/>
      <c r="I20" s="679" t="s">
        <v>759</v>
      </c>
    </row>
    <row r="21" spans="1:10" ht="100.5" customHeight="1" x14ac:dyDescent="0.55000000000000004">
      <c r="B21" s="662">
        <v>6</v>
      </c>
      <c r="C21" s="729" t="s">
        <v>760</v>
      </c>
      <c r="D21" s="730"/>
      <c r="E21" s="721" t="s">
        <v>761</v>
      </c>
      <c r="F21" s="721"/>
      <c r="G21" s="721"/>
      <c r="H21" s="673"/>
      <c r="I21" s="674" t="s">
        <v>762</v>
      </c>
    </row>
    <row r="22" spans="1:10" ht="67.5" customHeight="1" x14ac:dyDescent="0.55000000000000004">
      <c r="B22" s="662">
        <v>7</v>
      </c>
      <c r="C22" s="729" t="s">
        <v>763</v>
      </c>
      <c r="D22" s="730"/>
      <c r="E22" s="721" t="s">
        <v>764</v>
      </c>
      <c r="F22" s="721"/>
      <c r="G22" s="721"/>
      <c r="H22" s="673"/>
      <c r="I22" s="677" t="s">
        <v>765</v>
      </c>
    </row>
    <row r="23" spans="1:10" ht="67.5" customHeight="1" x14ac:dyDescent="0.55000000000000004">
      <c r="B23" s="662">
        <v>8</v>
      </c>
      <c r="C23" s="729" t="s">
        <v>766</v>
      </c>
      <c r="D23" s="730"/>
      <c r="E23" s="721" t="s">
        <v>767</v>
      </c>
      <c r="F23" s="721"/>
      <c r="G23" s="721"/>
      <c r="H23" s="673"/>
      <c r="I23" s="679" t="s">
        <v>768</v>
      </c>
    </row>
    <row r="24" spans="1:10" s="651" customFormat="1" ht="67.5" customHeight="1" x14ac:dyDescent="0.55000000000000004">
      <c r="B24" s="662">
        <v>9</v>
      </c>
      <c r="C24" s="729" t="s">
        <v>769</v>
      </c>
      <c r="D24" s="730"/>
      <c r="E24" s="721" t="s">
        <v>770</v>
      </c>
      <c r="F24" s="721"/>
      <c r="G24" s="721"/>
      <c r="H24" s="673"/>
      <c r="I24" s="677" t="s">
        <v>771</v>
      </c>
    </row>
    <row r="25" spans="1:10" s="651" customFormat="1" ht="75" customHeight="1" thickBot="1" x14ac:dyDescent="0.6">
      <c r="B25" s="662">
        <v>10</v>
      </c>
      <c r="C25" s="719" t="s">
        <v>772</v>
      </c>
      <c r="D25" s="720"/>
      <c r="E25" s="721" t="s">
        <v>773</v>
      </c>
      <c r="F25" s="721"/>
      <c r="G25" s="721"/>
      <c r="H25" s="673"/>
      <c r="I25" s="680"/>
    </row>
    <row r="26" spans="1:10" s="651" customFormat="1" ht="67.5" customHeight="1" thickTop="1" x14ac:dyDescent="0.55000000000000004">
      <c r="B26" s="681"/>
      <c r="C26" s="722" t="s">
        <v>774</v>
      </c>
      <c r="D26" s="723"/>
      <c r="E26" s="723"/>
      <c r="F26" s="723"/>
      <c r="G26" s="724"/>
      <c r="H26" s="682" t="s">
        <v>775</v>
      </c>
      <c r="I26" s="683" t="s">
        <v>776</v>
      </c>
    </row>
    <row r="27" spans="1:10" s="651" customFormat="1" ht="60" customHeight="1" thickBot="1" x14ac:dyDescent="0.6">
      <c r="B27" s="684"/>
      <c r="C27" s="725" t="s">
        <v>777</v>
      </c>
      <c r="D27" s="725"/>
      <c r="E27" s="725"/>
      <c r="F27" s="725"/>
      <c r="G27" s="725"/>
      <c r="H27" s="685"/>
      <c r="I27" s="686"/>
    </row>
    <row r="28" spans="1:10" s="651" customFormat="1" ht="49.5" customHeight="1" x14ac:dyDescent="0.55000000000000004">
      <c r="A28" s="687"/>
      <c r="B28" s="688" t="s">
        <v>778</v>
      </c>
      <c r="C28" s="689"/>
      <c r="D28" s="687"/>
      <c r="E28" s="687"/>
      <c r="F28" s="687"/>
      <c r="G28" s="687"/>
      <c r="H28" s="690"/>
      <c r="I28" s="691"/>
    </row>
    <row r="29" spans="1:10" s="651" customFormat="1" ht="43.5" customHeight="1" x14ac:dyDescent="0.55000000000000004">
      <c r="B29" s="692"/>
      <c r="C29" s="726" t="s">
        <v>0</v>
      </c>
      <c r="D29" s="726"/>
      <c r="E29" s="727" t="s">
        <v>236</v>
      </c>
      <c r="F29" s="727"/>
      <c r="G29" s="728"/>
      <c r="H29" s="660" t="s">
        <v>10</v>
      </c>
      <c r="I29" s="661" t="s">
        <v>734</v>
      </c>
    </row>
    <row r="30" spans="1:10" s="651" customFormat="1" ht="67.5" customHeight="1" x14ac:dyDescent="0.55000000000000004">
      <c r="B30" s="662" t="s">
        <v>779</v>
      </c>
      <c r="C30" s="712" t="s">
        <v>780</v>
      </c>
      <c r="D30" s="712"/>
      <c r="E30" s="713" t="s">
        <v>781</v>
      </c>
      <c r="F30" s="713"/>
      <c r="G30" s="713"/>
      <c r="H30" s="693"/>
      <c r="I30" s="694" t="s">
        <v>782</v>
      </c>
    </row>
    <row r="31" spans="1:10" s="651" customFormat="1" ht="67.5" customHeight="1" x14ac:dyDescent="0.55000000000000004">
      <c r="B31" s="662" t="s">
        <v>783</v>
      </c>
      <c r="C31" s="714" t="s">
        <v>784</v>
      </c>
      <c r="D31" s="715"/>
      <c r="E31" s="716" t="s">
        <v>785</v>
      </c>
      <c r="F31" s="717"/>
      <c r="G31" s="718"/>
      <c r="H31" s="673"/>
      <c r="I31" s="695"/>
      <c r="J31" s="696"/>
    </row>
    <row r="32" spans="1:10" ht="36" customHeight="1" x14ac:dyDescent="0.55000000000000004">
      <c r="H32" s="697"/>
    </row>
  </sheetData>
  <mergeCells count="41">
    <mergeCell ref="C9:D9"/>
    <mergeCell ref="E9:G9"/>
    <mergeCell ref="B3:D3"/>
    <mergeCell ref="B4:I4"/>
    <mergeCell ref="B5:I5"/>
    <mergeCell ref="B6:I6"/>
    <mergeCell ref="D7:G7"/>
    <mergeCell ref="C10:D10"/>
    <mergeCell ref="E10:G10"/>
    <mergeCell ref="C11:D11"/>
    <mergeCell ref="E11:G11"/>
    <mergeCell ref="C15:D15"/>
    <mergeCell ref="E15:G15"/>
    <mergeCell ref="C16:D16"/>
    <mergeCell ref="E16:G16"/>
    <mergeCell ref="C17:D17"/>
    <mergeCell ref="E17:G17"/>
    <mergeCell ref="C18:D18"/>
    <mergeCell ref="E18:G18"/>
    <mergeCell ref="C19:D19"/>
    <mergeCell ref="E19:G19"/>
    <mergeCell ref="C20:D20"/>
    <mergeCell ref="E20:G20"/>
    <mergeCell ref="C21:D21"/>
    <mergeCell ref="E21:G21"/>
    <mergeCell ref="C22:D22"/>
    <mergeCell ref="E22:G22"/>
    <mergeCell ref="C23:D23"/>
    <mergeCell ref="E23:G23"/>
    <mergeCell ref="C24:D24"/>
    <mergeCell ref="E24:G24"/>
    <mergeCell ref="C30:D30"/>
    <mergeCell ref="E30:G30"/>
    <mergeCell ref="C31:D31"/>
    <mergeCell ref="E31:G31"/>
    <mergeCell ref="C25:D25"/>
    <mergeCell ref="E25:G25"/>
    <mergeCell ref="C26:G26"/>
    <mergeCell ref="C27:G27"/>
    <mergeCell ref="C29:D29"/>
    <mergeCell ref="E29:G29"/>
  </mergeCells>
  <phoneticPr fontId="2"/>
  <printOptions horizontalCentered="1"/>
  <pageMargins left="0.35433070866141736" right="0.15748031496062992" top="0.55118110236220474" bottom="0.15748031496062992" header="0.31496062992125984" footer="0.31496062992125984"/>
  <pageSetup paperSize="9" scale="40" orientation="portrait" cellComments="asDisplayed"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DE69D-7F0F-4B85-98FB-3E8679D8AADA}">
  <sheetPr>
    <pageSetUpPr fitToPage="1"/>
  </sheetPr>
  <dimension ref="A1:Q29"/>
  <sheetViews>
    <sheetView showGridLines="0" view="pageBreakPreview" zoomScale="50" zoomScaleNormal="100" zoomScaleSheetLayoutView="50" zoomScalePageLayoutView="70" workbookViewId="0">
      <selection activeCell="B3" sqref="B3:D3"/>
    </sheetView>
  </sheetViews>
  <sheetFormatPr defaultColWidth="9" defaultRowHeight="18" x14ac:dyDescent="0.55000000000000004"/>
  <cols>
    <col min="1" max="1" width="4.58203125" style="649" customWidth="1"/>
    <col min="2" max="2" width="10" style="648" customWidth="1"/>
    <col min="3" max="3" width="4.83203125" style="649" customWidth="1"/>
    <col min="4" max="4" width="31.33203125" style="650" customWidth="1"/>
    <col min="5" max="5" width="9.5" style="650" customWidth="1"/>
    <col min="6" max="6" width="50.58203125" style="649" customWidth="1"/>
    <col min="7" max="7" width="48.25" style="649" customWidth="1"/>
    <col min="8" max="8" width="16.75" style="649" customWidth="1"/>
    <col min="9" max="9" width="40.25" style="651" customWidth="1"/>
    <col min="10" max="10" width="1.58203125" style="653" customWidth="1"/>
    <col min="11" max="12" width="9" style="649"/>
    <col min="13" max="13" width="14.25" style="649" customWidth="1"/>
    <col min="14" max="16384" width="9" style="649"/>
  </cols>
  <sheetData>
    <row r="1" spans="1:9" ht="13.5" customHeight="1" x14ac:dyDescent="0.55000000000000004">
      <c r="A1" s="698"/>
    </row>
    <row r="2" spans="1:9" ht="18.5" thickBot="1" x14ac:dyDescent="0.6"/>
    <row r="3" spans="1:9" ht="39" customHeight="1" thickBot="1" x14ac:dyDescent="0.6">
      <c r="B3" s="736" t="s">
        <v>786</v>
      </c>
      <c r="C3" s="737"/>
      <c r="D3" s="738"/>
      <c r="I3" s="652"/>
    </row>
    <row r="4" spans="1:9" ht="32.25" customHeight="1" x14ac:dyDescent="0.55000000000000004">
      <c r="B4" s="739" t="s">
        <v>730</v>
      </c>
      <c r="C4" s="739"/>
      <c r="D4" s="739"/>
      <c r="E4" s="739"/>
      <c r="F4" s="739"/>
      <c r="G4" s="739"/>
      <c r="H4" s="739"/>
      <c r="I4" s="739"/>
    </row>
    <row r="5" spans="1:9" ht="119.25" customHeight="1" x14ac:dyDescent="0.55000000000000004">
      <c r="B5" s="740" t="s">
        <v>731</v>
      </c>
      <c r="C5" s="740"/>
      <c r="D5" s="740"/>
      <c r="E5" s="740"/>
      <c r="F5" s="740"/>
      <c r="G5" s="740"/>
      <c r="H5" s="740"/>
      <c r="I5" s="740"/>
    </row>
    <row r="6" spans="1:9" ht="164.25" customHeight="1" x14ac:dyDescent="0.55000000000000004">
      <c r="B6" s="740" t="s">
        <v>732</v>
      </c>
      <c r="C6" s="740"/>
      <c r="D6" s="740"/>
      <c r="E6" s="740"/>
      <c r="F6" s="740"/>
      <c r="G6" s="740"/>
      <c r="H6" s="740"/>
      <c r="I6" s="740"/>
    </row>
    <row r="7" spans="1:9" ht="15" customHeight="1" x14ac:dyDescent="0.55000000000000004">
      <c r="B7" s="699"/>
      <c r="C7" s="699"/>
      <c r="D7" s="699"/>
      <c r="E7" s="699"/>
      <c r="F7" s="699"/>
      <c r="G7" s="699"/>
      <c r="H7" s="699"/>
      <c r="I7" s="699"/>
    </row>
    <row r="8" spans="1:9" ht="40.5" customHeight="1" x14ac:dyDescent="0.55000000000000004">
      <c r="B8" s="657" t="s">
        <v>787</v>
      </c>
      <c r="C8" s="699"/>
      <c r="D8" s="699"/>
      <c r="E8" s="699"/>
      <c r="F8" s="699"/>
      <c r="G8" s="699"/>
      <c r="H8" s="699"/>
      <c r="I8" s="699"/>
    </row>
    <row r="9" spans="1:9" ht="43.5" customHeight="1" x14ac:dyDescent="0.55000000000000004">
      <c r="C9" s="742" t="s">
        <v>0</v>
      </c>
      <c r="D9" s="743"/>
      <c r="E9" s="727" t="s">
        <v>236</v>
      </c>
      <c r="F9" s="727"/>
      <c r="G9" s="728"/>
      <c r="H9" s="660" t="s">
        <v>10</v>
      </c>
      <c r="I9" s="661" t="s">
        <v>734</v>
      </c>
    </row>
    <row r="10" spans="1:9" ht="67.5" customHeight="1" x14ac:dyDescent="0.55000000000000004">
      <c r="B10" s="662" t="s">
        <v>735</v>
      </c>
      <c r="C10" s="746" t="s">
        <v>736</v>
      </c>
      <c r="D10" s="746"/>
      <c r="E10" s="733" t="s">
        <v>737</v>
      </c>
      <c r="F10" s="734"/>
      <c r="G10" s="735"/>
      <c r="H10" s="663"/>
      <c r="I10" s="664"/>
    </row>
    <row r="11" spans="1:9" ht="67.5" customHeight="1" x14ac:dyDescent="0.55000000000000004">
      <c r="B11" s="662" t="s">
        <v>738</v>
      </c>
      <c r="C11" s="746" t="s">
        <v>739</v>
      </c>
      <c r="D11" s="746"/>
      <c r="E11" s="716" t="s">
        <v>740</v>
      </c>
      <c r="F11" s="717"/>
      <c r="G11" s="718"/>
      <c r="H11" s="663"/>
      <c r="I11" s="665" t="s">
        <v>788</v>
      </c>
    </row>
    <row r="12" spans="1:9" ht="18.75" customHeight="1" x14ac:dyDescent="0.55000000000000004">
      <c r="B12" s="700"/>
      <c r="C12" s="669"/>
      <c r="D12" s="670"/>
      <c r="E12" s="669"/>
      <c r="H12" s="650"/>
      <c r="I12" s="650"/>
    </row>
    <row r="13" spans="1:9" ht="30.75" customHeight="1" x14ac:dyDescent="0.55000000000000004">
      <c r="B13" s="657" t="s">
        <v>789</v>
      </c>
      <c r="C13" s="669"/>
      <c r="D13" s="670"/>
      <c r="E13" s="669"/>
      <c r="H13" s="650"/>
      <c r="I13" s="650"/>
    </row>
    <row r="14" spans="1:9" ht="24.75" customHeight="1" x14ac:dyDescent="0.55000000000000004">
      <c r="B14" s="657"/>
      <c r="C14" s="747" t="s">
        <v>743</v>
      </c>
      <c r="D14" s="748"/>
      <c r="E14" s="748"/>
      <c r="F14" s="748"/>
      <c r="G14" s="748"/>
      <c r="H14" s="650"/>
      <c r="I14" s="650"/>
    </row>
    <row r="15" spans="1:9" ht="43.5" customHeight="1" x14ac:dyDescent="0.55000000000000004">
      <c r="B15" s="672"/>
      <c r="C15" s="726" t="s">
        <v>0</v>
      </c>
      <c r="D15" s="726"/>
      <c r="E15" s="726" t="s">
        <v>236</v>
      </c>
      <c r="F15" s="726"/>
      <c r="G15" s="726"/>
      <c r="H15" s="661" t="s">
        <v>10</v>
      </c>
      <c r="I15" s="661" t="s">
        <v>734</v>
      </c>
    </row>
    <row r="16" spans="1:9" ht="77.25" customHeight="1" x14ac:dyDescent="0.55000000000000004">
      <c r="B16" s="662">
        <v>1</v>
      </c>
      <c r="C16" s="729" t="s">
        <v>744</v>
      </c>
      <c r="D16" s="730"/>
      <c r="E16" s="731" t="s">
        <v>790</v>
      </c>
      <c r="F16" s="731" t="s">
        <v>746</v>
      </c>
      <c r="G16" s="731"/>
      <c r="H16" s="673"/>
      <c r="I16" s="674" t="s">
        <v>747</v>
      </c>
    </row>
    <row r="17" spans="1:17" s="651" customFormat="1" ht="67.5" customHeight="1" x14ac:dyDescent="0.55000000000000004">
      <c r="B17" s="662">
        <v>2</v>
      </c>
      <c r="C17" s="729" t="s">
        <v>748</v>
      </c>
      <c r="D17" s="730"/>
      <c r="E17" s="731" t="s">
        <v>791</v>
      </c>
      <c r="F17" s="731"/>
      <c r="G17" s="731"/>
      <c r="H17" s="675"/>
      <c r="I17" s="676" t="s">
        <v>750</v>
      </c>
      <c r="J17" s="653"/>
    </row>
    <row r="18" spans="1:17" ht="89.25" customHeight="1" x14ac:dyDescent="0.55000000000000004">
      <c r="B18" s="662">
        <v>3</v>
      </c>
      <c r="C18" s="729" t="s">
        <v>760</v>
      </c>
      <c r="D18" s="730"/>
      <c r="E18" s="721" t="s">
        <v>761</v>
      </c>
      <c r="F18" s="721"/>
      <c r="G18" s="721"/>
      <c r="H18" s="673"/>
      <c r="I18" s="674" t="s">
        <v>762</v>
      </c>
    </row>
    <row r="19" spans="1:17" ht="67.5" customHeight="1" x14ac:dyDescent="0.55000000000000004">
      <c r="B19" s="662">
        <v>4</v>
      </c>
      <c r="C19" s="729" t="s">
        <v>763</v>
      </c>
      <c r="D19" s="730"/>
      <c r="E19" s="721" t="s">
        <v>792</v>
      </c>
      <c r="F19" s="721"/>
      <c r="G19" s="721"/>
      <c r="H19" s="673"/>
      <c r="I19" s="677" t="s">
        <v>765</v>
      </c>
    </row>
    <row r="20" spans="1:17" ht="67.5" customHeight="1" x14ac:dyDescent="0.55000000000000004">
      <c r="B20" s="662">
        <v>5</v>
      </c>
      <c r="C20" s="729" t="s">
        <v>766</v>
      </c>
      <c r="D20" s="730"/>
      <c r="E20" s="721" t="s">
        <v>767</v>
      </c>
      <c r="F20" s="721"/>
      <c r="G20" s="721"/>
      <c r="H20" s="673"/>
      <c r="I20" s="679" t="s">
        <v>768</v>
      </c>
      <c r="K20" s="745"/>
      <c r="L20" s="745"/>
      <c r="M20" s="745"/>
      <c r="N20" s="745"/>
      <c r="O20" s="745"/>
      <c r="P20" s="745"/>
      <c r="Q20" s="745"/>
    </row>
    <row r="21" spans="1:17" s="651" customFormat="1" ht="67.5" customHeight="1" x14ac:dyDescent="0.55000000000000004">
      <c r="B21" s="662">
        <v>6</v>
      </c>
      <c r="C21" s="729" t="s">
        <v>769</v>
      </c>
      <c r="D21" s="730"/>
      <c r="E21" s="721" t="s">
        <v>770</v>
      </c>
      <c r="F21" s="721"/>
      <c r="G21" s="721"/>
      <c r="H21" s="673"/>
      <c r="I21" s="677" t="s">
        <v>771</v>
      </c>
      <c r="J21" s="653"/>
      <c r="K21" s="744"/>
      <c r="L21" s="744"/>
      <c r="M21" s="744"/>
    </row>
    <row r="22" spans="1:17" s="651" customFormat="1" ht="75" customHeight="1" thickBot="1" x14ac:dyDescent="0.6">
      <c r="B22" s="662">
        <v>7</v>
      </c>
      <c r="C22" s="719" t="s">
        <v>772</v>
      </c>
      <c r="D22" s="720"/>
      <c r="E22" s="721" t="s">
        <v>773</v>
      </c>
      <c r="F22" s="721"/>
      <c r="G22" s="721"/>
      <c r="H22" s="673"/>
      <c r="I22" s="702"/>
      <c r="J22" s="653"/>
      <c r="K22" s="701"/>
      <c r="L22" s="701"/>
      <c r="M22" s="701"/>
    </row>
    <row r="23" spans="1:17" s="651" customFormat="1" ht="67.5" customHeight="1" thickTop="1" x14ac:dyDescent="0.55000000000000004">
      <c r="B23" s="681"/>
      <c r="C23" s="722" t="s">
        <v>774</v>
      </c>
      <c r="D23" s="723"/>
      <c r="E23" s="723"/>
      <c r="F23" s="723"/>
      <c r="G23" s="724"/>
      <c r="H23" s="682" t="s">
        <v>793</v>
      </c>
      <c r="I23" s="683" t="s">
        <v>776</v>
      </c>
      <c r="J23" s="653"/>
      <c r="K23" s="744"/>
      <c r="L23" s="744"/>
      <c r="M23" s="744"/>
    </row>
    <row r="24" spans="1:17" s="651" customFormat="1" ht="60" customHeight="1" thickBot="1" x14ac:dyDescent="0.6">
      <c r="A24" s="696"/>
      <c r="B24" s="703"/>
      <c r="C24" s="725" t="s">
        <v>777</v>
      </c>
      <c r="D24" s="725"/>
      <c r="E24" s="725"/>
      <c r="F24" s="725"/>
      <c r="G24" s="725"/>
      <c r="H24" s="704"/>
      <c r="I24" s="705"/>
      <c r="J24" s="653"/>
      <c r="K24" s="701"/>
      <c r="L24" s="701"/>
      <c r="M24" s="701"/>
    </row>
    <row r="25" spans="1:17" s="651" customFormat="1" ht="49.5" customHeight="1" x14ac:dyDescent="0.55000000000000004">
      <c r="A25" s="687"/>
      <c r="B25" s="688" t="s">
        <v>778</v>
      </c>
      <c r="C25" s="689"/>
      <c r="D25" s="687"/>
      <c r="E25" s="687"/>
      <c r="F25" s="687"/>
      <c r="G25" s="687"/>
      <c r="H25" s="690"/>
      <c r="I25" s="691"/>
      <c r="J25" s="653"/>
    </row>
    <row r="26" spans="1:17" s="651" customFormat="1" ht="43.5" customHeight="1" x14ac:dyDescent="0.55000000000000004">
      <c r="B26" s="706"/>
      <c r="C26" s="726" t="s">
        <v>0</v>
      </c>
      <c r="D26" s="726"/>
      <c r="E26" s="727" t="s">
        <v>236</v>
      </c>
      <c r="F26" s="727"/>
      <c r="G26" s="728"/>
      <c r="H26" s="660" t="s">
        <v>10</v>
      </c>
      <c r="I26" s="661" t="s">
        <v>734</v>
      </c>
      <c r="J26" s="653"/>
    </row>
    <row r="27" spans="1:17" s="651" customFormat="1" ht="67.5" customHeight="1" x14ac:dyDescent="0.55000000000000004">
      <c r="B27" s="662" t="s">
        <v>779</v>
      </c>
      <c r="C27" s="712" t="s">
        <v>780</v>
      </c>
      <c r="D27" s="712"/>
      <c r="E27" s="713" t="s">
        <v>781</v>
      </c>
      <c r="F27" s="713"/>
      <c r="G27" s="713"/>
      <c r="H27" s="693"/>
      <c r="I27" s="694" t="s">
        <v>782</v>
      </c>
      <c r="J27" s="653"/>
    </row>
    <row r="28" spans="1:17" s="651" customFormat="1" ht="67.5" customHeight="1" x14ac:dyDescent="0.55000000000000004">
      <c r="A28" s="649"/>
      <c r="B28" s="662" t="s">
        <v>783</v>
      </c>
      <c r="C28" s="714" t="s">
        <v>784</v>
      </c>
      <c r="D28" s="715"/>
      <c r="E28" s="716" t="s">
        <v>785</v>
      </c>
      <c r="F28" s="717"/>
      <c r="G28" s="718"/>
      <c r="H28" s="673"/>
      <c r="I28" s="695"/>
      <c r="J28" s="707"/>
    </row>
    <row r="29" spans="1:17" ht="38.25" customHeight="1" x14ac:dyDescent="0.55000000000000004">
      <c r="H29" s="697"/>
    </row>
  </sheetData>
  <mergeCells count="38">
    <mergeCell ref="C15:D15"/>
    <mergeCell ref="E15:G15"/>
    <mergeCell ref="B3:D3"/>
    <mergeCell ref="B4:I4"/>
    <mergeCell ref="B5:I5"/>
    <mergeCell ref="B6:I6"/>
    <mergeCell ref="C9:D9"/>
    <mergeCell ref="E9:G9"/>
    <mergeCell ref="C10:D10"/>
    <mergeCell ref="E10:G10"/>
    <mergeCell ref="C11:D11"/>
    <mergeCell ref="E11:G11"/>
    <mergeCell ref="C14:G14"/>
    <mergeCell ref="C16:D16"/>
    <mergeCell ref="E16:G16"/>
    <mergeCell ref="C17:D17"/>
    <mergeCell ref="E17:G17"/>
    <mergeCell ref="C18:D18"/>
    <mergeCell ref="E18:G18"/>
    <mergeCell ref="K23:M23"/>
    <mergeCell ref="C24:G24"/>
    <mergeCell ref="C26:D26"/>
    <mergeCell ref="E26:G26"/>
    <mergeCell ref="C19:D19"/>
    <mergeCell ref="E19:G19"/>
    <mergeCell ref="C20:D20"/>
    <mergeCell ref="E20:G20"/>
    <mergeCell ref="K20:Q20"/>
    <mergeCell ref="C21:D21"/>
    <mergeCell ref="E21:G21"/>
    <mergeCell ref="K21:M21"/>
    <mergeCell ref="C27:D27"/>
    <mergeCell ref="E27:G27"/>
    <mergeCell ref="C28:D28"/>
    <mergeCell ref="E28:G28"/>
    <mergeCell ref="C22:D22"/>
    <mergeCell ref="E22:G22"/>
    <mergeCell ref="C23:G23"/>
  </mergeCells>
  <phoneticPr fontId="2"/>
  <printOptions horizontalCentered="1"/>
  <pageMargins left="0.43307086614173229" right="0.27559055118110237" top="0.55118110236220474" bottom="0.15748031496062992" header="0.31496062992125984" footer="0.31496062992125984"/>
  <pageSetup paperSize="9" scale="39" orientation="portrait" cellComments="asDisplayed"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F7FBF-B5AA-4167-89F5-1E47E5DB7BA5}">
  <dimension ref="B1:AH52"/>
  <sheetViews>
    <sheetView showZeros="0" view="pageBreakPreview" zoomScale="90" zoomScaleNormal="100" zoomScaleSheetLayoutView="90" workbookViewId="0">
      <selection activeCell="Q9" sqref="Q9"/>
    </sheetView>
  </sheetViews>
  <sheetFormatPr defaultRowHeight="18" x14ac:dyDescent="0.55000000000000004"/>
  <cols>
    <col min="1" max="1" width="0.4140625" customWidth="1"/>
    <col min="2" max="2" width="4" style="7" customWidth="1"/>
    <col min="3" max="3" width="1.58203125" style="7" customWidth="1"/>
    <col min="4" max="26" width="3.33203125" style="7" customWidth="1"/>
    <col min="28" max="28" width="18.58203125" bestFit="1" customWidth="1"/>
    <col min="29" max="29" width="8.6640625" style="150"/>
  </cols>
  <sheetData>
    <row r="1" spans="2:29" s="1" customFormat="1" ht="13" x14ac:dyDescent="0.55000000000000004">
      <c r="B1" s="7" t="s">
        <v>34</v>
      </c>
      <c r="C1" s="7"/>
      <c r="D1" s="7"/>
      <c r="E1" s="7"/>
      <c r="F1" s="7"/>
      <c r="G1" s="7"/>
      <c r="H1" s="7"/>
      <c r="I1" s="7"/>
      <c r="J1" s="7"/>
      <c r="K1" s="7"/>
      <c r="L1" s="7"/>
      <c r="M1" s="7"/>
      <c r="N1" s="7"/>
      <c r="O1" s="7"/>
      <c r="P1" s="7"/>
      <c r="Q1" s="7"/>
      <c r="R1" s="7"/>
      <c r="S1" s="7"/>
      <c r="T1" s="7"/>
      <c r="U1" s="7"/>
      <c r="V1" s="7"/>
      <c r="W1" s="7"/>
      <c r="X1" s="7"/>
      <c r="Y1" s="7"/>
      <c r="Z1" s="7"/>
      <c r="AC1" s="149"/>
    </row>
    <row r="2" spans="2:29" s="1" customFormat="1" ht="15" customHeight="1" x14ac:dyDescent="0.55000000000000004">
      <c r="B2" s="33"/>
      <c r="C2" s="33"/>
      <c r="D2" s="33"/>
      <c r="E2" s="33"/>
      <c r="F2" s="34"/>
      <c r="G2" s="34"/>
      <c r="H2" s="34"/>
      <c r="I2" s="34"/>
      <c r="J2" s="34"/>
      <c r="K2" s="34"/>
      <c r="L2" s="34"/>
      <c r="M2" s="34"/>
      <c r="N2" s="34"/>
      <c r="O2" s="34"/>
      <c r="P2" s="34"/>
      <c r="Q2" s="34"/>
      <c r="R2" s="34"/>
      <c r="S2" s="34"/>
      <c r="T2" s="34"/>
      <c r="U2" s="750" t="s">
        <v>49</v>
      </c>
      <c r="V2" s="750"/>
      <c r="W2" s="750"/>
      <c r="X2" s="750"/>
      <c r="Y2" s="750"/>
      <c r="Z2" s="750"/>
      <c r="AC2" s="149"/>
    </row>
    <row r="3" spans="2:29" s="1" customFormat="1" ht="16.5" customHeight="1" x14ac:dyDescent="0.55000000000000004">
      <c r="B3" s="7" t="s">
        <v>16</v>
      </c>
      <c r="C3" s="7"/>
      <c r="D3" s="7"/>
      <c r="E3" s="7"/>
      <c r="F3" s="7"/>
      <c r="G3" s="19"/>
      <c r="H3" s="7"/>
      <c r="I3" s="7"/>
      <c r="J3" s="7"/>
      <c r="K3" s="7"/>
      <c r="L3" s="7"/>
      <c r="M3" s="7"/>
      <c r="N3" s="7"/>
      <c r="O3" s="7"/>
      <c r="P3" s="7"/>
      <c r="Q3" s="7"/>
      <c r="R3" s="7"/>
      <c r="S3" s="7"/>
      <c r="T3" s="7"/>
      <c r="U3" s="7"/>
      <c r="V3" s="7"/>
      <c r="W3" s="7"/>
      <c r="X3" s="7"/>
      <c r="Y3" s="7"/>
      <c r="Z3" s="7"/>
      <c r="AC3" s="149"/>
    </row>
    <row r="4" spans="2:29" s="1" customFormat="1" ht="16.5" customHeight="1" x14ac:dyDescent="0.55000000000000004">
      <c r="B4" s="7"/>
      <c r="C4" s="7"/>
      <c r="D4" s="7"/>
      <c r="E4" s="7"/>
      <c r="F4" s="7"/>
      <c r="G4" s="19"/>
      <c r="H4" s="7"/>
      <c r="I4" s="7"/>
      <c r="J4" s="7"/>
      <c r="K4" s="7"/>
      <c r="L4" s="7"/>
      <c r="M4" s="7"/>
      <c r="N4" s="7"/>
      <c r="O4" s="7"/>
      <c r="P4" s="7"/>
      <c r="Q4" s="7"/>
      <c r="R4" s="7"/>
      <c r="S4" s="7"/>
      <c r="T4" s="7"/>
      <c r="U4" s="7"/>
      <c r="V4" s="7"/>
      <c r="W4" s="7"/>
      <c r="X4" s="7"/>
      <c r="Y4" s="7"/>
      <c r="Z4" s="7"/>
      <c r="AC4" s="149"/>
    </row>
    <row r="5" spans="2:29" s="1" customFormat="1" ht="16.5" customHeight="1" x14ac:dyDescent="0.55000000000000004">
      <c r="B5" s="7"/>
      <c r="C5" s="7"/>
      <c r="D5" s="7"/>
      <c r="E5" s="7"/>
      <c r="F5" s="7"/>
      <c r="G5" s="19"/>
      <c r="H5" s="7"/>
      <c r="I5" s="7"/>
      <c r="J5" s="7"/>
      <c r="K5" s="7"/>
      <c r="L5" s="7" t="s">
        <v>1</v>
      </c>
      <c r="M5" s="7"/>
      <c r="N5" s="7"/>
      <c r="O5" s="7" t="s">
        <v>2</v>
      </c>
      <c r="P5" s="7"/>
      <c r="Q5" s="751"/>
      <c r="R5" s="751"/>
      <c r="S5" s="751"/>
      <c r="T5" s="751"/>
      <c r="U5" s="751"/>
      <c r="V5" s="751"/>
      <c r="W5" s="751"/>
      <c r="X5" s="751"/>
      <c r="Y5" s="751"/>
      <c r="Z5" s="751"/>
      <c r="AC5" s="149"/>
    </row>
    <row r="6" spans="2:29" s="1" customFormat="1" ht="16.5" customHeight="1" x14ac:dyDescent="0.55000000000000004">
      <c r="B6" s="7"/>
      <c r="C6" s="7"/>
      <c r="D6" s="7"/>
      <c r="E6" s="7"/>
      <c r="F6" s="7"/>
      <c r="G6" s="19"/>
      <c r="H6" s="7"/>
      <c r="I6" s="7"/>
      <c r="J6" s="7"/>
      <c r="K6" s="7"/>
      <c r="L6" s="7"/>
      <c r="M6" s="7"/>
      <c r="N6" s="7"/>
      <c r="O6" s="45" t="s">
        <v>17</v>
      </c>
      <c r="P6" s="7"/>
      <c r="Q6" s="7"/>
      <c r="R6" s="12"/>
      <c r="S6" s="12"/>
      <c r="T6" s="12"/>
      <c r="U6" s="12"/>
      <c r="V6" s="12"/>
      <c r="W6" s="12"/>
      <c r="X6" s="12"/>
      <c r="Y6" s="12"/>
      <c r="Z6" s="12"/>
      <c r="AC6" s="149"/>
    </row>
    <row r="7" spans="2:29" s="1" customFormat="1" ht="16.5" customHeight="1" x14ac:dyDescent="0.55000000000000004">
      <c r="B7" s="20"/>
      <c r="C7" s="20"/>
      <c r="D7" s="20"/>
      <c r="E7" s="7"/>
      <c r="F7" s="7"/>
      <c r="G7" s="19"/>
      <c r="H7" s="7"/>
      <c r="I7" s="20"/>
      <c r="J7" s="20"/>
      <c r="K7" s="7"/>
      <c r="L7" s="19"/>
      <c r="M7" s="7"/>
      <c r="N7" s="20"/>
      <c r="O7" s="7" t="s">
        <v>3</v>
      </c>
      <c r="P7" s="7"/>
      <c r="Q7" s="751"/>
      <c r="R7" s="751"/>
      <c r="S7" s="751"/>
      <c r="T7" s="751"/>
      <c r="U7" s="751"/>
      <c r="V7" s="751"/>
      <c r="W7" s="751"/>
      <c r="X7" s="751"/>
      <c r="Y7" s="751"/>
      <c r="Z7" s="751"/>
      <c r="AC7" s="149"/>
    </row>
    <row r="8" spans="2:29" s="1" customFormat="1" ht="16.5" customHeight="1" x14ac:dyDescent="0.55000000000000004">
      <c r="B8" s="20"/>
      <c r="C8" s="20"/>
      <c r="D8" s="20"/>
      <c r="E8" s="7"/>
      <c r="F8" s="7"/>
      <c r="G8" s="19"/>
      <c r="H8" s="7"/>
      <c r="I8" s="20"/>
      <c r="J8" s="20"/>
      <c r="K8" s="7"/>
      <c r="L8" s="19"/>
      <c r="M8" s="7"/>
      <c r="N8" s="20"/>
      <c r="O8" s="7"/>
      <c r="P8" s="7"/>
      <c r="Q8" s="751"/>
      <c r="R8" s="751"/>
      <c r="S8" s="751"/>
      <c r="T8" s="751"/>
      <c r="U8" s="751"/>
      <c r="V8" s="751"/>
      <c r="W8" s="751"/>
      <c r="X8" s="751"/>
      <c r="Y8" s="751"/>
      <c r="Z8" s="751"/>
      <c r="AC8" s="149"/>
    </row>
    <row r="9" spans="2:29" s="1" customFormat="1" ht="16.5" customHeight="1" x14ac:dyDescent="0.55000000000000004">
      <c r="B9" s="7"/>
      <c r="C9" s="7"/>
      <c r="D9" s="7"/>
      <c r="E9" s="7"/>
      <c r="F9" s="7"/>
      <c r="G9" s="19"/>
      <c r="H9" s="7"/>
      <c r="I9" s="7"/>
      <c r="J9" s="7"/>
      <c r="K9" s="7"/>
      <c r="L9" s="19"/>
      <c r="M9" s="7"/>
      <c r="N9" s="7"/>
      <c r="O9" s="45" t="s">
        <v>18</v>
      </c>
      <c r="P9" s="7"/>
      <c r="Q9" s="7"/>
      <c r="R9" s="7"/>
      <c r="S9" s="7"/>
      <c r="T9" s="7"/>
      <c r="U9" s="7"/>
      <c r="V9" s="7"/>
      <c r="W9" s="7"/>
      <c r="X9" s="7"/>
      <c r="Y9" s="7"/>
      <c r="Z9" s="7"/>
      <c r="AC9" s="149"/>
    </row>
    <row r="10" spans="2:29" s="1" customFormat="1" ht="17.149999999999999" customHeight="1" x14ac:dyDescent="0.55000000000000004">
      <c r="B10" s="7"/>
      <c r="C10" s="7"/>
      <c r="D10" s="7"/>
      <c r="E10" s="7"/>
      <c r="F10" s="7"/>
      <c r="G10" s="7"/>
      <c r="H10" s="7"/>
      <c r="I10" s="7"/>
      <c r="J10" s="7"/>
      <c r="K10" s="7"/>
      <c r="L10" s="7"/>
      <c r="M10" s="7"/>
      <c r="N10" s="7"/>
      <c r="O10" s="7"/>
      <c r="P10" s="7"/>
      <c r="Q10" s="7"/>
      <c r="R10" s="7"/>
      <c r="S10" s="7"/>
      <c r="T10" s="7"/>
      <c r="U10" s="7"/>
      <c r="V10" s="7"/>
      <c r="W10" s="7"/>
      <c r="X10" s="7"/>
      <c r="Y10" s="7"/>
      <c r="Z10" s="7"/>
      <c r="AC10" s="149"/>
    </row>
    <row r="11" spans="2:29" s="1" customFormat="1" ht="3.75" customHeight="1" x14ac:dyDescent="0.55000000000000004">
      <c r="B11" s="20"/>
      <c r="C11" s="20"/>
      <c r="D11" s="20"/>
      <c r="E11" s="7"/>
      <c r="F11" s="7"/>
      <c r="G11" s="19"/>
      <c r="H11" s="7"/>
      <c r="I11" s="20"/>
      <c r="J11" s="20"/>
      <c r="K11" s="20"/>
      <c r="L11" s="7"/>
      <c r="M11" s="7"/>
      <c r="N11" s="19"/>
      <c r="O11" s="7"/>
      <c r="P11" s="20"/>
      <c r="Q11" s="7"/>
      <c r="R11" s="7"/>
      <c r="S11" s="35"/>
      <c r="T11" s="7"/>
      <c r="U11" s="7"/>
      <c r="V11" s="20"/>
      <c r="W11" s="7"/>
      <c r="X11" s="7"/>
      <c r="Y11" s="7"/>
      <c r="Z11" s="7"/>
      <c r="AC11" s="149"/>
    </row>
    <row r="12" spans="2:29" s="7" customFormat="1" ht="22" customHeight="1" x14ac:dyDescent="0.55000000000000004">
      <c r="B12" s="29" t="s">
        <v>19</v>
      </c>
      <c r="C12" s="30"/>
      <c r="D12" s="30"/>
      <c r="E12" s="30"/>
      <c r="F12" s="30"/>
      <c r="G12" s="30"/>
      <c r="H12" s="30"/>
      <c r="I12" s="30"/>
      <c r="J12" s="30"/>
      <c r="K12" s="30"/>
      <c r="L12" s="30"/>
      <c r="M12" s="30"/>
      <c r="N12" s="30"/>
      <c r="O12" s="30"/>
      <c r="P12" s="30"/>
      <c r="Q12" s="30"/>
      <c r="R12" s="30"/>
      <c r="S12" s="30"/>
      <c r="T12" s="30"/>
      <c r="U12" s="30"/>
      <c r="V12" s="30"/>
      <c r="W12" s="30"/>
      <c r="X12" s="30"/>
      <c r="Y12" s="30"/>
      <c r="Z12" s="30"/>
      <c r="AC12" s="12"/>
    </row>
    <row r="13" spans="2:29" s="7" customFormat="1" ht="21" customHeight="1" x14ac:dyDescent="0.55000000000000004">
      <c r="B13" s="12"/>
      <c r="C13" s="12"/>
      <c r="D13" s="12"/>
      <c r="E13" s="36"/>
      <c r="F13" s="36"/>
      <c r="G13" s="36"/>
      <c r="H13" s="36"/>
      <c r="I13" s="36"/>
      <c r="J13" s="36"/>
      <c r="K13" s="36"/>
      <c r="L13" s="36"/>
      <c r="M13" s="36"/>
      <c r="N13" s="36"/>
      <c r="O13" s="36"/>
      <c r="P13" s="36"/>
      <c r="Q13" s="36"/>
      <c r="R13" s="36"/>
      <c r="S13" s="36"/>
      <c r="T13" s="36"/>
      <c r="U13" s="36"/>
      <c r="V13" s="36"/>
      <c r="W13" s="36"/>
      <c r="X13" s="36"/>
      <c r="Y13" s="36"/>
      <c r="Z13" s="36"/>
      <c r="AC13" s="7" t="s">
        <v>160</v>
      </c>
    </row>
    <row r="14" spans="2:29" s="7" customFormat="1" ht="25" customHeight="1" x14ac:dyDescent="0.2">
      <c r="D14" s="7" t="s">
        <v>20</v>
      </c>
      <c r="E14" s="37"/>
      <c r="F14" s="38"/>
      <c r="G14" s="38"/>
      <c r="H14" s="38"/>
      <c r="I14" s="38"/>
      <c r="J14" s="38"/>
      <c r="K14" s="38"/>
      <c r="L14" s="38"/>
      <c r="M14" s="38"/>
      <c r="N14" s="38"/>
      <c r="O14" s="38"/>
      <c r="P14" s="38"/>
      <c r="Q14" s="38"/>
      <c r="R14" s="38"/>
      <c r="S14" s="38"/>
      <c r="T14" s="38"/>
      <c r="U14" s="38"/>
      <c r="V14" s="38"/>
      <c r="W14" s="36"/>
      <c r="X14" s="36"/>
      <c r="Y14" s="36"/>
      <c r="Z14" s="36"/>
      <c r="AC14" s="7" t="s">
        <v>161</v>
      </c>
    </row>
    <row r="15" spans="2:29" s="7" customFormat="1" ht="17" customHeight="1" x14ac:dyDescent="0.55000000000000004">
      <c r="E15" s="37"/>
      <c r="W15" s="36"/>
      <c r="X15" s="36"/>
      <c r="Y15" s="36"/>
      <c r="Z15" s="36"/>
      <c r="AC15" s="7" t="s">
        <v>162</v>
      </c>
    </row>
    <row r="16" spans="2:29" s="7" customFormat="1" ht="17" customHeight="1" x14ac:dyDescent="0.55000000000000004">
      <c r="B16" s="21" t="s">
        <v>21</v>
      </c>
      <c r="C16" s="21"/>
      <c r="D16" s="21"/>
      <c r="E16" s="39"/>
      <c r="F16" s="21"/>
      <c r="G16" s="21"/>
      <c r="H16" s="21"/>
      <c r="I16" s="21"/>
      <c r="J16" s="21"/>
      <c r="K16" s="21"/>
      <c r="L16" s="21"/>
      <c r="M16" s="21"/>
      <c r="N16" s="21"/>
      <c r="O16" s="21"/>
      <c r="P16" s="21"/>
      <c r="Q16" s="21"/>
      <c r="R16" s="21"/>
      <c r="S16" s="21"/>
      <c r="T16" s="21"/>
      <c r="U16" s="21"/>
      <c r="V16" s="21"/>
      <c r="W16" s="21"/>
      <c r="X16" s="21"/>
      <c r="Y16" s="21"/>
      <c r="Z16" s="21"/>
      <c r="AC16" s="7" t="s">
        <v>163</v>
      </c>
    </row>
    <row r="17" spans="2:34" s="7" customFormat="1" ht="17" customHeight="1" x14ac:dyDescent="0.55000000000000004">
      <c r="E17" s="37"/>
      <c r="W17" s="36"/>
      <c r="X17" s="36"/>
      <c r="Y17" s="36"/>
      <c r="Z17" s="36"/>
      <c r="AA17" s="8"/>
      <c r="AC17" s="7" t="s">
        <v>164</v>
      </c>
    </row>
    <row r="18" spans="2:34" s="7" customFormat="1" ht="17" customHeight="1" x14ac:dyDescent="0.55000000000000004">
      <c r="C18" s="36">
        <v>1</v>
      </c>
      <c r="E18" s="37" t="s">
        <v>22</v>
      </c>
      <c r="W18" s="36"/>
      <c r="X18" s="36"/>
      <c r="Y18" s="36"/>
      <c r="Z18" s="36"/>
      <c r="AC18" s="151" t="s">
        <v>165</v>
      </c>
      <c r="AF18" s="151"/>
      <c r="AG18" s="151"/>
      <c r="AH18" s="151"/>
    </row>
    <row r="19" spans="2:34" s="7" customFormat="1" ht="17" customHeight="1" x14ac:dyDescent="0.55000000000000004">
      <c r="C19" s="36"/>
      <c r="E19" s="37"/>
      <c r="F19" s="154"/>
      <c r="G19" s="154"/>
      <c r="H19" s="7" t="s">
        <v>158</v>
      </c>
      <c r="W19" s="36"/>
      <c r="X19" s="36"/>
      <c r="Y19" s="36"/>
      <c r="Z19" s="36"/>
      <c r="AC19" s="7" t="s">
        <v>166</v>
      </c>
      <c r="AE19" s="151"/>
    </row>
    <row r="20" spans="2:34" s="7" customFormat="1" ht="17" customHeight="1" x14ac:dyDescent="0.55000000000000004">
      <c r="C20" s="36"/>
      <c r="E20" s="37"/>
      <c r="G20" s="752" t="s">
        <v>166</v>
      </c>
      <c r="H20" s="752"/>
      <c r="I20" s="752"/>
      <c r="J20" s="752"/>
      <c r="K20" s="752"/>
      <c r="L20" s="752"/>
      <c r="M20" s="752"/>
      <c r="N20" s="752"/>
      <c r="O20" s="752"/>
      <c r="P20" s="752"/>
      <c r="Q20" s="752"/>
      <c r="R20" s="752"/>
      <c r="S20" s="752"/>
      <c r="T20" s="752"/>
      <c r="U20" s="752"/>
      <c r="V20" s="752"/>
      <c r="W20" s="752"/>
      <c r="X20" s="752"/>
      <c r="Y20" s="752"/>
      <c r="Z20" s="36"/>
      <c r="AC20" s="7" t="s">
        <v>167</v>
      </c>
    </row>
    <row r="21" spans="2:34" s="7" customFormat="1" ht="17" customHeight="1" x14ac:dyDescent="0.55000000000000004">
      <c r="C21" s="36"/>
      <c r="E21" s="37"/>
      <c r="J21" s="36"/>
      <c r="W21" s="36"/>
      <c r="X21" s="36"/>
      <c r="Y21" s="36"/>
      <c r="Z21" s="36"/>
      <c r="AC21" s="7" t="s">
        <v>168</v>
      </c>
    </row>
    <row r="22" spans="2:34" s="7" customFormat="1" ht="17" customHeight="1" x14ac:dyDescent="0.55000000000000004">
      <c r="C22" s="36">
        <v>2</v>
      </c>
      <c r="E22" s="40" t="s">
        <v>23</v>
      </c>
      <c r="Z22" s="36"/>
      <c r="AC22" s="7" t="s">
        <v>169</v>
      </c>
    </row>
    <row r="23" spans="2:34" s="7" customFormat="1" ht="17" customHeight="1" x14ac:dyDescent="0.55000000000000004">
      <c r="C23" s="36"/>
      <c r="E23" s="40"/>
      <c r="F23" s="152"/>
      <c r="G23" s="152"/>
      <c r="H23" s="152"/>
      <c r="I23" s="152"/>
      <c r="J23" s="152"/>
      <c r="K23" s="152"/>
      <c r="L23" s="152"/>
      <c r="M23" s="152"/>
      <c r="N23" s="152"/>
      <c r="O23" s="152"/>
      <c r="P23" s="152"/>
      <c r="Q23" s="152"/>
      <c r="R23" s="152"/>
      <c r="S23" s="152"/>
      <c r="T23" s="152"/>
      <c r="U23" s="152"/>
      <c r="V23" s="152"/>
      <c r="W23" s="152"/>
      <c r="X23" s="152"/>
      <c r="Y23" s="152"/>
      <c r="Z23" s="36"/>
      <c r="AC23" s="7" t="s">
        <v>170</v>
      </c>
    </row>
    <row r="24" spans="2:34" s="7" customFormat="1" ht="17" customHeight="1" x14ac:dyDescent="0.55000000000000004">
      <c r="C24" s="36">
        <v>3</v>
      </c>
      <c r="E24" s="40" t="s">
        <v>24</v>
      </c>
      <c r="Q24" s="41"/>
      <c r="R24" s="41"/>
      <c r="S24" s="41"/>
      <c r="T24" s="41"/>
      <c r="AC24" s="151" t="s">
        <v>171</v>
      </c>
    </row>
    <row r="25" spans="2:34" s="7" customFormat="1" ht="17" customHeight="1" x14ac:dyDescent="0.55000000000000004">
      <c r="C25" s="36"/>
      <c r="D25" s="36"/>
      <c r="F25" s="153"/>
      <c r="G25" s="153"/>
      <c r="H25" s="153"/>
      <c r="I25" s="153"/>
      <c r="J25" s="153"/>
      <c r="K25" s="153"/>
      <c r="L25" s="153"/>
      <c r="M25" s="153"/>
      <c r="N25" s="153"/>
      <c r="O25" s="153"/>
      <c r="P25" s="153"/>
      <c r="Q25" s="153"/>
      <c r="R25" s="153"/>
      <c r="S25" s="153"/>
      <c r="T25" s="153"/>
      <c r="U25" s="153"/>
      <c r="V25" s="153"/>
      <c r="W25" s="153"/>
      <c r="X25" s="153"/>
      <c r="Y25" s="153"/>
      <c r="AC25" s="151" t="s">
        <v>172</v>
      </c>
    </row>
    <row r="26" spans="2:34" s="7" customFormat="1" ht="17" customHeight="1" x14ac:dyDescent="0.55000000000000004">
      <c r="C26" s="36">
        <v>4</v>
      </c>
      <c r="D26" s="36"/>
      <c r="E26" s="7" t="s">
        <v>25</v>
      </c>
      <c r="AC26" s="151" t="s">
        <v>173</v>
      </c>
    </row>
    <row r="27" spans="2:34" s="7" customFormat="1" ht="17" customHeight="1" x14ac:dyDescent="0.55000000000000004">
      <c r="B27" s="36"/>
      <c r="C27" s="36"/>
      <c r="D27" s="36"/>
      <c r="E27" s="45" t="s">
        <v>26</v>
      </c>
      <c r="AC27" s="151" t="s">
        <v>174</v>
      </c>
    </row>
    <row r="28" spans="2:34" s="7" customFormat="1" ht="17" customHeight="1" x14ac:dyDescent="0.55000000000000004">
      <c r="B28" s="21"/>
      <c r="C28" s="36"/>
      <c r="E28" s="12"/>
      <c r="F28" s="153"/>
      <c r="G28" s="153"/>
      <c r="H28" s="153"/>
      <c r="I28" s="153"/>
      <c r="J28" s="153"/>
      <c r="K28" s="153"/>
      <c r="L28" s="153"/>
      <c r="M28" s="153"/>
      <c r="N28" s="153"/>
      <c r="O28" s="152"/>
      <c r="P28" s="152"/>
      <c r="Q28" s="152"/>
      <c r="R28" s="152"/>
      <c r="S28" s="152"/>
      <c r="T28" s="152"/>
      <c r="U28" s="152"/>
      <c r="V28" s="152"/>
      <c r="W28" s="152"/>
      <c r="X28" s="152"/>
      <c r="Y28" s="152"/>
      <c r="Z28" s="12"/>
      <c r="AC28" s="151" t="s">
        <v>175</v>
      </c>
    </row>
    <row r="29" spans="2:34" s="7" customFormat="1" ht="17" customHeight="1" x14ac:dyDescent="0.55000000000000004">
      <c r="B29" s="36"/>
      <c r="C29" s="99">
        <v>5</v>
      </c>
      <c r="D29" s="31"/>
      <c r="E29" s="31" t="s">
        <v>27</v>
      </c>
      <c r="F29" s="31"/>
      <c r="G29" s="31"/>
      <c r="H29" s="31"/>
      <c r="I29" s="31"/>
      <c r="J29" s="31"/>
      <c r="K29" s="31"/>
      <c r="L29" s="31"/>
      <c r="M29" s="31"/>
      <c r="N29" s="31"/>
      <c r="O29" s="31"/>
      <c r="P29" s="12"/>
      <c r="Q29" s="31"/>
      <c r="R29" s="31"/>
      <c r="S29" s="31"/>
      <c r="T29" s="31"/>
      <c r="U29" s="31"/>
      <c r="V29" s="31"/>
      <c r="W29" s="31"/>
      <c r="X29" s="31"/>
      <c r="Y29" s="31"/>
      <c r="Z29" s="12"/>
      <c r="AC29" s="151" t="s">
        <v>176</v>
      </c>
    </row>
    <row r="30" spans="2:34" s="7" customFormat="1" ht="17" customHeight="1" x14ac:dyDescent="0.55000000000000004">
      <c r="C30" s="99"/>
      <c r="E30" s="42"/>
      <c r="F30" s="749"/>
      <c r="G30" s="749"/>
      <c r="H30" s="749"/>
      <c r="I30" s="749"/>
      <c r="J30" s="749"/>
      <c r="K30" s="749"/>
      <c r="L30" s="749"/>
      <c r="M30" s="749"/>
      <c r="N30" s="749"/>
      <c r="O30" s="749"/>
      <c r="P30" s="749"/>
      <c r="Q30" s="749"/>
      <c r="R30" s="749"/>
      <c r="S30" s="749"/>
      <c r="T30" s="749"/>
      <c r="U30" s="749"/>
      <c r="V30" s="749"/>
      <c r="W30" s="749"/>
      <c r="X30" s="749"/>
      <c r="Y30" s="749"/>
      <c r="Z30" s="12"/>
      <c r="AC30" s="12"/>
    </row>
    <row r="31" spans="2:34" s="7" customFormat="1" ht="17" customHeight="1" x14ac:dyDescent="0.55000000000000004">
      <c r="B31" s="31"/>
      <c r="C31" s="36">
        <v>6</v>
      </c>
      <c r="E31" s="155" t="s">
        <v>29</v>
      </c>
      <c r="F31" s="42"/>
      <c r="G31" s="42"/>
      <c r="H31" s="42"/>
      <c r="I31" s="42"/>
      <c r="J31" s="42"/>
      <c r="K31" s="42"/>
      <c r="L31" s="42"/>
      <c r="M31" s="42"/>
      <c r="N31" s="42"/>
      <c r="O31" s="42"/>
      <c r="P31" s="42"/>
      <c r="Q31" s="42"/>
      <c r="R31" s="42"/>
      <c r="S31" s="42"/>
      <c r="T31" s="42"/>
      <c r="U31" s="42"/>
      <c r="V31" s="42"/>
      <c r="W31" s="42"/>
      <c r="X31" s="42"/>
      <c r="Y31" s="42"/>
      <c r="Z31" s="31"/>
      <c r="AC31" s="12"/>
    </row>
    <row r="32" spans="2:34" ht="17" customHeight="1" x14ac:dyDescent="0.55000000000000004">
      <c r="C32" s="36"/>
      <c r="E32" s="42"/>
      <c r="F32" s="749"/>
      <c r="G32" s="749"/>
      <c r="H32" s="749"/>
      <c r="I32" s="749"/>
      <c r="J32" s="749"/>
      <c r="K32" s="749"/>
      <c r="L32" s="749"/>
      <c r="M32" s="749"/>
      <c r="N32" s="749"/>
      <c r="O32" s="749"/>
      <c r="P32" s="749"/>
      <c r="Q32" s="749"/>
      <c r="R32" s="749"/>
      <c r="S32" s="749"/>
      <c r="T32" s="749"/>
      <c r="U32" s="749"/>
      <c r="V32" s="749"/>
      <c r="W32" s="749"/>
      <c r="X32" s="749"/>
      <c r="Y32" s="749"/>
      <c r="Z32" s="12"/>
    </row>
    <row r="33" spans="3:31" ht="17" customHeight="1" x14ac:dyDescent="0.55000000000000004">
      <c r="C33" s="36">
        <v>7</v>
      </c>
      <c r="E33" s="155" t="s">
        <v>28</v>
      </c>
      <c r="F33" s="42"/>
      <c r="G33" s="42"/>
      <c r="H33" s="42"/>
      <c r="I33" s="42"/>
      <c r="J33" s="42"/>
      <c r="K33" s="42"/>
      <c r="L33" s="42"/>
      <c r="M33" s="42"/>
      <c r="N33" s="42"/>
      <c r="O33" s="42"/>
      <c r="P33" s="42"/>
      <c r="Q33" s="42"/>
      <c r="R33" s="42"/>
      <c r="S33" s="42"/>
      <c r="T33" s="42"/>
      <c r="U33" s="42"/>
      <c r="V33" s="42"/>
      <c r="W33" s="42"/>
      <c r="X33" s="42"/>
      <c r="Y33" s="42"/>
      <c r="Z33" s="12"/>
    </row>
    <row r="34" spans="3:31" ht="17" customHeight="1" x14ac:dyDescent="0.55000000000000004">
      <c r="C34" s="36"/>
      <c r="E34" s="42"/>
      <c r="F34" s="749"/>
      <c r="G34" s="749"/>
      <c r="H34" s="749"/>
      <c r="I34" s="749"/>
      <c r="J34" s="749"/>
      <c r="K34" s="749"/>
      <c r="L34" s="749"/>
      <c r="M34" s="749"/>
      <c r="N34" s="749"/>
      <c r="O34" s="749"/>
      <c r="P34" s="749"/>
      <c r="Q34" s="749"/>
      <c r="R34" s="749"/>
      <c r="S34" s="749"/>
      <c r="T34" s="749"/>
      <c r="U34" s="749"/>
      <c r="V34" s="749"/>
      <c r="W34" s="749"/>
      <c r="X34" s="749"/>
      <c r="Y34" s="749"/>
      <c r="Z34" s="12"/>
    </row>
    <row r="35" spans="3:31" ht="17" customHeight="1" x14ac:dyDescent="0.55000000000000004">
      <c r="C35" s="36">
        <v>8</v>
      </c>
      <c r="E35" s="12" t="s">
        <v>31</v>
      </c>
      <c r="F35" s="12"/>
      <c r="G35" s="12"/>
      <c r="H35" s="12"/>
      <c r="I35" s="12"/>
      <c r="J35" s="12"/>
      <c r="K35" s="12"/>
      <c r="L35" s="12"/>
      <c r="M35" s="12"/>
      <c r="N35" s="12"/>
      <c r="O35" s="12"/>
      <c r="P35" s="12"/>
      <c r="Q35" s="12"/>
      <c r="R35" s="12"/>
      <c r="S35" s="12"/>
      <c r="T35" s="12"/>
      <c r="U35" s="12"/>
      <c r="V35" s="12"/>
      <c r="W35" s="12"/>
      <c r="X35" s="12"/>
      <c r="Y35" s="12"/>
      <c r="Z35" s="12"/>
    </row>
    <row r="36" spans="3:31" ht="17" customHeight="1" x14ac:dyDescent="0.55000000000000004">
      <c r="C36" s="36"/>
      <c r="E36" s="12"/>
      <c r="F36" s="152"/>
      <c r="G36" s="152"/>
      <c r="H36" s="152"/>
      <c r="I36" s="152"/>
      <c r="J36" s="152"/>
      <c r="K36" s="152"/>
      <c r="L36" s="152"/>
      <c r="M36" s="152"/>
      <c r="N36" s="152"/>
      <c r="O36" s="152"/>
      <c r="P36" s="152"/>
      <c r="Q36" s="152"/>
      <c r="R36" s="152"/>
      <c r="S36" s="152"/>
      <c r="T36" s="152"/>
      <c r="U36" s="152"/>
      <c r="V36" s="152"/>
      <c r="W36" s="152"/>
      <c r="X36" s="152"/>
      <c r="Y36" s="152"/>
      <c r="Z36" s="12"/>
      <c r="AE36" s="24" t="s">
        <v>15</v>
      </c>
    </row>
    <row r="37" spans="3:31" ht="17" customHeight="1" x14ac:dyDescent="0.55000000000000004">
      <c r="C37" s="36">
        <v>9</v>
      </c>
      <c r="E37" s="7" t="s">
        <v>32</v>
      </c>
    </row>
    <row r="38" spans="3:31" ht="17" customHeight="1" x14ac:dyDescent="0.55000000000000004">
      <c r="C38" s="36"/>
      <c r="F38" s="7" t="s">
        <v>177</v>
      </c>
    </row>
    <row r="39" spans="3:31" ht="17" customHeight="1" x14ac:dyDescent="0.55000000000000004"/>
    <row r="40" spans="3:31" ht="17" customHeight="1" x14ac:dyDescent="0.55000000000000004"/>
    <row r="41" spans="3:31" ht="17" customHeight="1" x14ac:dyDescent="0.55000000000000004"/>
    <row r="42" spans="3:31" ht="17" customHeight="1" x14ac:dyDescent="0.55000000000000004"/>
    <row r="43" spans="3:31" ht="17" customHeight="1" x14ac:dyDescent="0.55000000000000004"/>
    <row r="44" spans="3:31" ht="17" customHeight="1" x14ac:dyDescent="0.55000000000000004"/>
    <row r="45" spans="3:31" ht="17" customHeight="1" x14ac:dyDescent="0.55000000000000004"/>
    <row r="46" spans="3:31" ht="17" customHeight="1" x14ac:dyDescent="0.55000000000000004"/>
    <row r="47" spans="3:31" ht="17" customHeight="1" x14ac:dyDescent="0.55000000000000004"/>
    <row r="48" spans="3:31" ht="17" customHeight="1" x14ac:dyDescent="0.55000000000000004"/>
    <row r="49" ht="17" customHeight="1" x14ac:dyDescent="0.55000000000000004"/>
    <row r="50" ht="17" customHeight="1" x14ac:dyDescent="0.55000000000000004"/>
    <row r="51" ht="17" customHeight="1" x14ac:dyDescent="0.55000000000000004"/>
    <row r="52" ht="17" customHeight="1" x14ac:dyDescent="0.55000000000000004"/>
  </sheetData>
  <mergeCells count="8">
    <mergeCell ref="F32:Y32"/>
    <mergeCell ref="F34:Y34"/>
    <mergeCell ref="F30:Y30"/>
    <mergeCell ref="U2:Z2"/>
    <mergeCell ref="Q8:Z8"/>
    <mergeCell ref="Q5:Z5"/>
    <mergeCell ref="Q7:Z7"/>
    <mergeCell ref="G20:Y20"/>
  </mergeCells>
  <phoneticPr fontId="2"/>
  <dataValidations count="2">
    <dataValidation type="list" allowBlank="1" showInputMessage="1" showErrorMessage="1" sqref="Z14:Z26 W24:Y24 W14:Y19 W21:Y22" xr:uid="{2CC0F9F0-DF02-4ABB-9D9F-FEB54AB6FBE1}">
      <formula1>$AE$35:$AE$36</formula1>
    </dataValidation>
    <dataValidation type="list" allowBlank="1" showInputMessage="1" showErrorMessage="1" sqref="G20" xr:uid="{EDF30DFC-7AE8-44BF-9A1C-DB8C7B5B7F68}">
      <formula1>$AC$13:$AC$29</formula1>
    </dataValidation>
  </dataValidations>
  <printOptions horizontalCentered="1"/>
  <pageMargins left="0.59055118110236227" right="0.39370078740157483" top="0.78740157480314965" bottom="0"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72BDD-11A7-44E1-A84D-7118EB7559F2}">
  <dimension ref="B1:AH47"/>
  <sheetViews>
    <sheetView showZeros="0" view="pageBreakPreview" topLeftCell="A7" zoomScale="90" zoomScaleNormal="100" zoomScaleSheetLayoutView="90" workbookViewId="0"/>
  </sheetViews>
  <sheetFormatPr defaultRowHeight="18" x14ac:dyDescent="0.55000000000000004"/>
  <cols>
    <col min="1" max="1" width="0.4140625" customWidth="1"/>
    <col min="2" max="2" width="4" style="7" customWidth="1"/>
    <col min="3" max="3" width="1.58203125" style="7" customWidth="1"/>
    <col min="4" max="26" width="3.33203125" style="7" customWidth="1"/>
    <col min="28" max="28" width="18.58203125" bestFit="1" customWidth="1"/>
    <col min="29" max="29" width="8.6640625" style="150"/>
  </cols>
  <sheetData>
    <row r="1" spans="2:29" s="1" customFormat="1" ht="13" x14ac:dyDescent="0.55000000000000004">
      <c r="B1" s="7" t="s">
        <v>33</v>
      </c>
      <c r="C1" s="7"/>
      <c r="D1" s="7"/>
      <c r="E1" s="7"/>
      <c r="F1" s="7"/>
      <c r="G1" s="7"/>
      <c r="H1" s="7"/>
      <c r="I1" s="7"/>
      <c r="J1" s="7"/>
      <c r="K1" s="7"/>
      <c r="L1" s="7"/>
      <c r="M1" s="7"/>
      <c r="N1" s="7"/>
      <c r="O1" s="7"/>
      <c r="P1" s="7"/>
      <c r="Q1" s="7"/>
      <c r="R1" s="7"/>
      <c r="S1" s="7"/>
      <c r="T1" s="7"/>
      <c r="U1" s="7"/>
      <c r="V1" s="7"/>
      <c r="W1" s="7"/>
      <c r="X1" s="7"/>
      <c r="Y1" s="7"/>
      <c r="Z1" s="7"/>
      <c r="AC1" s="149"/>
    </row>
    <row r="2" spans="2:29" s="1" customFormat="1" ht="15" customHeight="1" x14ac:dyDescent="0.55000000000000004">
      <c r="B2" s="33"/>
      <c r="C2" s="33"/>
      <c r="D2" s="33"/>
      <c r="E2" s="33"/>
      <c r="F2" s="34"/>
      <c r="G2" s="34"/>
      <c r="H2" s="34"/>
      <c r="I2" s="34"/>
      <c r="J2" s="34"/>
      <c r="K2" s="34"/>
      <c r="L2" s="34"/>
      <c r="M2" s="34"/>
      <c r="N2" s="34"/>
      <c r="O2" s="34"/>
      <c r="P2" s="34"/>
      <c r="Q2" s="34"/>
      <c r="R2" s="34"/>
      <c r="S2" s="34"/>
      <c r="T2" s="34"/>
      <c r="U2" s="750" t="s">
        <v>49</v>
      </c>
      <c r="V2" s="750"/>
      <c r="W2" s="750"/>
      <c r="X2" s="750"/>
      <c r="Y2" s="750"/>
      <c r="Z2" s="750"/>
      <c r="AC2" s="149"/>
    </row>
    <row r="3" spans="2:29" s="1" customFormat="1" ht="16.5" customHeight="1" x14ac:dyDescent="0.55000000000000004">
      <c r="B3" s="7" t="s">
        <v>16</v>
      </c>
      <c r="C3" s="7"/>
      <c r="D3" s="7"/>
      <c r="E3" s="7"/>
      <c r="F3" s="7"/>
      <c r="G3" s="19"/>
      <c r="H3" s="7"/>
      <c r="I3" s="7"/>
      <c r="J3" s="7"/>
      <c r="K3" s="7"/>
      <c r="L3" s="7"/>
      <c r="M3" s="7"/>
      <c r="N3" s="7"/>
      <c r="O3" s="7"/>
      <c r="P3" s="7"/>
      <c r="Q3" s="7"/>
      <c r="R3" s="7"/>
      <c r="S3" s="7"/>
      <c r="T3" s="7"/>
      <c r="U3" s="7"/>
      <c r="V3" s="7"/>
      <c r="W3" s="7"/>
      <c r="X3" s="7"/>
      <c r="Y3" s="7"/>
      <c r="Z3" s="7"/>
      <c r="AC3" s="149"/>
    </row>
    <row r="4" spans="2:29" s="1" customFormat="1" ht="16.5" customHeight="1" x14ac:dyDescent="0.55000000000000004">
      <c r="B4" s="7"/>
      <c r="C4" s="7"/>
      <c r="D4" s="7"/>
      <c r="E4" s="7"/>
      <c r="F4" s="7"/>
      <c r="G4" s="19"/>
      <c r="H4" s="7"/>
      <c r="I4" s="7"/>
      <c r="J4" s="7"/>
      <c r="K4" s="7"/>
      <c r="L4" s="7"/>
      <c r="M4" s="7"/>
      <c r="N4" s="7"/>
      <c r="O4" s="7"/>
      <c r="P4" s="7"/>
      <c r="Q4" s="7"/>
      <c r="R4" s="7"/>
      <c r="S4" s="7"/>
      <c r="T4" s="7"/>
      <c r="U4" s="7"/>
      <c r="V4" s="7"/>
      <c r="W4" s="7"/>
      <c r="X4" s="7"/>
      <c r="Y4" s="7"/>
      <c r="Z4" s="7"/>
      <c r="AC4" s="149"/>
    </row>
    <row r="5" spans="2:29" s="1" customFormat="1" ht="16.5" customHeight="1" x14ac:dyDescent="0.55000000000000004">
      <c r="B5" s="7"/>
      <c r="C5" s="7"/>
      <c r="D5" s="7"/>
      <c r="E5" s="7"/>
      <c r="F5" s="7"/>
      <c r="G5" s="19"/>
      <c r="H5" s="7"/>
      <c r="I5" s="7"/>
      <c r="J5" s="7"/>
      <c r="K5" s="7"/>
      <c r="L5" s="7" t="s">
        <v>1</v>
      </c>
      <c r="M5" s="7"/>
      <c r="N5" s="7"/>
      <c r="O5" s="7" t="s">
        <v>2</v>
      </c>
      <c r="P5" s="7"/>
      <c r="Q5" s="751">
        <f>交付申請書!Q5</f>
        <v>0</v>
      </c>
      <c r="R5" s="751"/>
      <c r="S5" s="751"/>
      <c r="T5" s="751"/>
      <c r="U5" s="751"/>
      <c r="V5" s="751"/>
      <c r="W5" s="751"/>
      <c r="X5" s="751"/>
      <c r="Y5" s="751"/>
      <c r="Z5" s="751"/>
      <c r="AC5" s="149"/>
    </row>
    <row r="6" spans="2:29" s="1" customFormat="1" ht="16.5" customHeight="1" x14ac:dyDescent="0.55000000000000004">
      <c r="B6" s="7"/>
      <c r="C6" s="7"/>
      <c r="D6" s="7"/>
      <c r="E6" s="7"/>
      <c r="F6" s="7"/>
      <c r="G6" s="19"/>
      <c r="H6" s="7"/>
      <c r="I6" s="7"/>
      <c r="J6" s="7"/>
      <c r="K6" s="7"/>
      <c r="L6" s="7"/>
      <c r="M6" s="7"/>
      <c r="N6" s="7"/>
      <c r="O6" s="45" t="s">
        <v>17</v>
      </c>
      <c r="P6" s="7"/>
      <c r="Q6" s="7"/>
      <c r="R6" s="12"/>
      <c r="S6" s="12"/>
      <c r="T6" s="12"/>
      <c r="U6" s="12"/>
      <c r="V6" s="12"/>
      <c r="W6" s="12"/>
      <c r="X6" s="12"/>
      <c r="Y6" s="12"/>
      <c r="Z6" s="12"/>
      <c r="AC6" s="149"/>
    </row>
    <row r="7" spans="2:29" s="1" customFormat="1" ht="16.5" customHeight="1" x14ac:dyDescent="0.55000000000000004">
      <c r="B7" s="20"/>
      <c r="C7" s="20"/>
      <c r="D7" s="20"/>
      <c r="E7" s="7"/>
      <c r="F7" s="7"/>
      <c r="G7" s="19"/>
      <c r="H7" s="7"/>
      <c r="I7" s="20"/>
      <c r="J7" s="20"/>
      <c r="K7" s="7"/>
      <c r="L7" s="19"/>
      <c r="M7" s="7"/>
      <c r="N7" s="20"/>
      <c r="O7" s="7" t="s">
        <v>3</v>
      </c>
      <c r="P7" s="7"/>
      <c r="Q7" s="751">
        <f>交付申請書!Q7</f>
        <v>0</v>
      </c>
      <c r="R7" s="751"/>
      <c r="S7" s="751"/>
      <c r="T7" s="751"/>
      <c r="U7" s="751"/>
      <c r="V7" s="751"/>
      <c r="W7" s="751"/>
      <c r="X7" s="751"/>
      <c r="Y7" s="751"/>
      <c r="Z7" s="751"/>
      <c r="AC7" s="149"/>
    </row>
    <row r="8" spans="2:29" s="1" customFormat="1" ht="16.5" customHeight="1" x14ac:dyDescent="0.55000000000000004">
      <c r="B8" s="20"/>
      <c r="C8" s="20"/>
      <c r="D8" s="20"/>
      <c r="E8" s="7"/>
      <c r="F8" s="7"/>
      <c r="G8" s="19"/>
      <c r="H8" s="7"/>
      <c r="I8" s="20"/>
      <c r="J8" s="20"/>
      <c r="K8" s="7"/>
      <c r="L8" s="19"/>
      <c r="M8" s="7"/>
      <c r="N8" s="20"/>
      <c r="O8" s="7"/>
      <c r="P8" s="7"/>
      <c r="Q8" s="751">
        <f>交付申請書!Q8</f>
        <v>0</v>
      </c>
      <c r="R8" s="751"/>
      <c r="S8" s="751"/>
      <c r="T8" s="751"/>
      <c r="U8" s="751"/>
      <c r="V8" s="751"/>
      <c r="W8" s="751"/>
      <c r="X8" s="751"/>
      <c r="Y8" s="751"/>
      <c r="Z8" s="751"/>
      <c r="AC8" s="149"/>
    </row>
    <row r="9" spans="2:29" s="1" customFormat="1" ht="16.5" customHeight="1" x14ac:dyDescent="0.55000000000000004">
      <c r="B9" s="7"/>
      <c r="C9" s="7"/>
      <c r="D9" s="7"/>
      <c r="E9" s="7"/>
      <c r="F9" s="7"/>
      <c r="G9" s="19"/>
      <c r="H9" s="7"/>
      <c r="I9" s="7"/>
      <c r="J9" s="7"/>
      <c r="K9" s="7"/>
      <c r="L9" s="19"/>
      <c r="M9" s="7"/>
      <c r="N9" s="7"/>
      <c r="O9" s="45" t="s">
        <v>18</v>
      </c>
      <c r="P9" s="7"/>
      <c r="Q9" s="7"/>
      <c r="R9" s="7"/>
      <c r="S9" s="7"/>
      <c r="T9" s="7"/>
      <c r="U9" s="7"/>
      <c r="V9" s="7"/>
      <c r="W9" s="7"/>
      <c r="X9" s="7"/>
      <c r="Y9" s="7"/>
      <c r="Z9" s="7"/>
      <c r="AC9" s="149"/>
    </row>
    <row r="10" spans="2:29" s="1" customFormat="1" ht="17.149999999999999" customHeight="1" x14ac:dyDescent="0.55000000000000004">
      <c r="B10" s="7"/>
      <c r="C10" s="7"/>
      <c r="D10" s="7"/>
      <c r="E10" s="7"/>
      <c r="F10" s="7"/>
      <c r="G10" s="7"/>
      <c r="H10" s="7"/>
      <c r="I10" s="7"/>
      <c r="J10" s="7"/>
      <c r="K10" s="7"/>
      <c r="L10" s="7"/>
      <c r="M10" s="7"/>
      <c r="N10" s="7"/>
      <c r="O10" s="7"/>
      <c r="P10" s="7"/>
      <c r="Q10" s="7"/>
      <c r="R10" s="7"/>
      <c r="S10" s="7"/>
      <c r="T10" s="7"/>
      <c r="U10" s="7"/>
      <c r="V10" s="7"/>
      <c r="W10" s="7"/>
      <c r="X10" s="7"/>
      <c r="Y10" s="7"/>
      <c r="Z10" s="7"/>
      <c r="AC10" s="149"/>
    </row>
    <row r="11" spans="2:29" s="1" customFormat="1" ht="3.75" customHeight="1" x14ac:dyDescent="0.55000000000000004">
      <c r="B11" s="20"/>
      <c r="C11" s="20"/>
      <c r="D11" s="20"/>
      <c r="E11" s="7"/>
      <c r="F11" s="7"/>
      <c r="G11" s="19"/>
      <c r="H11" s="7"/>
      <c r="I11" s="20"/>
      <c r="J11" s="20"/>
      <c r="K11" s="20"/>
      <c r="L11" s="7"/>
      <c r="M11" s="7"/>
      <c r="N11" s="19"/>
      <c r="O11" s="7"/>
      <c r="P11" s="20"/>
      <c r="Q11" s="7"/>
      <c r="R11" s="7"/>
      <c r="S11" s="35"/>
      <c r="T11" s="7"/>
      <c r="U11" s="7"/>
      <c r="V11" s="20"/>
      <c r="W11" s="7"/>
      <c r="X11" s="7"/>
      <c r="Y11" s="7"/>
      <c r="Z11" s="7"/>
      <c r="AC11" s="149"/>
    </row>
    <row r="12" spans="2:29" s="7" customFormat="1" ht="22" customHeight="1" x14ac:dyDescent="0.55000000000000004">
      <c r="B12" s="29" t="s">
        <v>186</v>
      </c>
      <c r="C12" s="30"/>
      <c r="D12" s="30"/>
      <c r="E12" s="30"/>
      <c r="F12" s="30"/>
      <c r="G12" s="30"/>
      <c r="H12" s="30"/>
      <c r="I12" s="30"/>
      <c r="J12" s="30"/>
      <c r="K12" s="30"/>
      <c r="L12" s="30"/>
      <c r="M12" s="30"/>
      <c r="N12" s="30"/>
      <c r="O12" s="30"/>
      <c r="P12" s="30"/>
      <c r="Q12" s="30"/>
      <c r="R12" s="30"/>
      <c r="S12" s="30"/>
      <c r="T12" s="30"/>
      <c r="U12" s="30"/>
      <c r="V12" s="30"/>
      <c r="W12" s="30"/>
      <c r="X12" s="30"/>
      <c r="Y12" s="30"/>
      <c r="Z12" s="30"/>
      <c r="AC12" s="12"/>
    </row>
    <row r="13" spans="2:29" s="7" customFormat="1" ht="21" customHeight="1" x14ac:dyDescent="0.55000000000000004">
      <c r="B13" s="12"/>
      <c r="C13" s="12"/>
      <c r="D13" s="12"/>
      <c r="E13" s="36"/>
      <c r="F13" s="36"/>
      <c r="G13" s="36"/>
      <c r="H13" s="36"/>
      <c r="I13" s="36"/>
      <c r="J13" s="36"/>
      <c r="K13" s="36"/>
      <c r="L13" s="36"/>
      <c r="M13" s="36"/>
      <c r="N13" s="36"/>
      <c r="O13" s="36"/>
      <c r="P13" s="36"/>
      <c r="Q13" s="36"/>
      <c r="R13" s="36"/>
      <c r="S13" s="36"/>
      <c r="T13" s="36"/>
      <c r="U13" s="36"/>
      <c r="V13" s="36"/>
      <c r="W13" s="36"/>
      <c r="X13" s="36"/>
      <c r="Y13" s="36"/>
      <c r="Z13" s="36"/>
      <c r="AC13" s="7" t="s">
        <v>160</v>
      </c>
    </row>
    <row r="14" spans="2:29" s="7" customFormat="1" ht="15" customHeight="1" x14ac:dyDescent="0.55000000000000004">
      <c r="D14" s="157" t="s">
        <v>49</v>
      </c>
      <c r="E14" s="157"/>
      <c r="F14" s="157"/>
      <c r="G14" s="157"/>
      <c r="H14" s="7" t="s">
        <v>178</v>
      </c>
      <c r="W14" s="36"/>
      <c r="X14" s="36"/>
      <c r="Y14" s="36"/>
      <c r="Z14" s="36"/>
      <c r="AC14" s="7" t="s">
        <v>161</v>
      </c>
    </row>
    <row r="15" spans="2:29" s="7" customFormat="1" ht="15" customHeight="1" x14ac:dyDescent="0.55000000000000004">
      <c r="C15" s="7" t="s">
        <v>179</v>
      </c>
      <c r="D15" s="36"/>
      <c r="E15" s="36"/>
      <c r="F15" s="36"/>
      <c r="G15" s="36"/>
      <c r="W15" s="36"/>
      <c r="X15" s="36"/>
      <c r="Y15" s="36"/>
      <c r="Z15" s="36"/>
      <c r="AC15" s="7" t="s">
        <v>162</v>
      </c>
    </row>
    <row r="16" spans="2:29" s="7" customFormat="1" ht="17" customHeight="1" x14ac:dyDescent="0.55000000000000004">
      <c r="E16" s="37"/>
      <c r="W16" s="36"/>
      <c r="X16" s="36"/>
      <c r="Y16" s="36"/>
      <c r="Z16" s="36"/>
      <c r="AC16" s="7" t="s">
        <v>163</v>
      </c>
    </row>
    <row r="17" spans="2:34" s="7" customFormat="1" ht="17" customHeight="1" x14ac:dyDescent="0.55000000000000004">
      <c r="B17" s="21" t="s">
        <v>21</v>
      </c>
      <c r="C17" s="21"/>
      <c r="D17" s="21"/>
      <c r="E17" s="39"/>
      <c r="F17" s="21"/>
      <c r="G17" s="21"/>
      <c r="H17" s="21"/>
      <c r="I17" s="21"/>
      <c r="J17" s="21"/>
      <c r="K17" s="21"/>
      <c r="L17" s="21"/>
      <c r="M17" s="21"/>
      <c r="N17" s="21"/>
      <c r="O17" s="21"/>
      <c r="P17" s="21"/>
      <c r="Q17" s="21"/>
      <c r="R17" s="21"/>
      <c r="S17" s="21"/>
      <c r="T17" s="21"/>
      <c r="U17" s="21"/>
      <c r="V17" s="21"/>
      <c r="W17" s="21"/>
      <c r="X17" s="21"/>
      <c r="Y17" s="21"/>
      <c r="Z17" s="21"/>
      <c r="AC17" s="7" t="s">
        <v>164</v>
      </c>
    </row>
    <row r="18" spans="2:34" s="7" customFormat="1" ht="17" customHeight="1" x14ac:dyDescent="0.55000000000000004">
      <c r="E18" s="37"/>
      <c r="W18" s="36"/>
      <c r="X18" s="36"/>
      <c r="Y18" s="36"/>
      <c r="Z18" s="36"/>
      <c r="AA18" s="8"/>
      <c r="AC18" s="151" t="s">
        <v>165</v>
      </c>
    </row>
    <row r="19" spans="2:34" s="7" customFormat="1" ht="17" customHeight="1" x14ac:dyDescent="0.55000000000000004">
      <c r="C19" s="36">
        <v>1</v>
      </c>
      <c r="E19" s="37" t="s">
        <v>22</v>
      </c>
      <c r="W19" s="36"/>
      <c r="X19" s="36"/>
      <c r="Y19" s="36"/>
      <c r="Z19" s="36"/>
      <c r="AC19" s="7" t="s">
        <v>166</v>
      </c>
      <c r="AF19" s="151"/>
      <c r="AG19" s="151"/>
      <c r="AH19" s="151"/>
    </row>
    <row r="20" spans="2:34" s="7" customFormat="1" ht="17" customHeight="1" x14ac:dyDescent="0.55000000000000004">
      <c r="C20" s="36"/>
      <c r="E20" s="37"/>
      <c r="F20" s="154"/>
      <c r="G20" s="154"/>
      <c r="H20" s="7" t="s">
        <v>158</v>
      </c>
      <c r="W20" s="36"/>
      <c r="X20" s="36"/>
      <c r="Y20" s="36"/>
      <c r="Z20" s="36"/>
      <c r="AC20" s="7" t="s">
        <v>167</v>
      </c>
      <c r="AE20" s="151"/>
    </row>
    <row r="21" spans="2:34" s="7" customFormat="1" ht="17" customHeight="1" x14ac:dyDescent="0.55000000000000004">
      <c r="C21" s="36"/>
      <c r="E21" s="37"/>
      <c r="G21" s="752" t="str">
        <f>交付申請書!G20</f>
        <v>機械施設等整備支援　2.園芸等対策支援 (2)収益力向上支援</v>
      </c>
      <c r="H21" s="752"/>
      <c r="I21" s="752"/>
      <c r="J21" s="752"/>
      <c r="K21" s="752"/>
      <c r="L21" s="752"/>
      <c r="M21" s="752"/>
      <c r="N21" s="752"/>
      <c r="O21" s="752"/>
      <c r="P21" s="752"/>
      <c r="Q21" s="752"/>
      <c r="R21" s="752"/>
      <c r="S21" s="752"/>
      <c r="T21" s="752"/>
      <c r="U21" s="752"/>
      <c r="V21" s="752"/>
      <c r="W21" s="752"/>
      <c r="X21" s="752"/>
      <c r="Y21" s="752"/>
      <c r="Z21" s="36"/>
      <c r="AC21" s="7" t="s">
        <v>168</v>
      </c>
    </row>
    <row r="22" spans="2:34" s="7" customFormat="1" ht="17" customHeight="1" x14ac:dyDescent="0.55000000000000004">
      <c r="C22" s="36"/>
      <c r="E22" s="37"/>
      <c r="J22" s="36"/>
      <c r="W22" s="36"/>
      <c r="X22" s="36"/>
      <c r="Y22" s="36"/>
      <c r="Z22" s="36"/>
      <c r="AC22" s="7" t="s">
        <v>169</v>
      </c>
    </row>
    <row r="23" spans="2:34" s="7" customFormat="1" ht="17" customHeight="1" x14ac:dyDescent="0.55000000000000004">
      <c r="C23" s="36">
        <v>2</v>
      </c>
      <c r="E23" s="40" t="s">
        <v>180</v>
      </c>
      <c r="Z23" s="36"/>
      <c r="AC23" s="7" t="s">
        <v>170</v>
      </c>
    </row>
    <row r="24" spans="2:34" s="7" customFormat="1" ht="17" customHeight="1" x14ac:dyDescent="0.55000000000000004">
      <c r="C24" s="36"/>
      <c r="E24" s="40"/>
      <c r="F24" s="7" t="s">
        <v>181</v>
      </c>
      <c r="H24" s="154"/>
      <c r="I24" s="154"/>
      <c r="J24" s="154"/>
      <c r="K24" s="154"/>
      <c r="L24" s="154"/>
      <c r="M24" s="154"/>
      <c r="N24" s="154"/>
      <c r="O24" s="154"/>
      <c r="P24" s="154"/>
      <c r="Q24" s="154"/>
      <c r="R24" s="154"/>
      <c r="S24" s="154"/>
      <c r="T24" s="154"/>
      <c r="U24" s="154"/>
      <c r="V24" s="154"/>
      <c r="W24" s="154"/>
      <c r="X24" s="154"/>
      <c r="Y24" s="154"/>
      <c r="Z24" s="36"/>
      <c r="AC24" s="151" t="s">
        <v>171</v>
      </c>
    </row>
    <row r="25" spans="2:34" s="7" customFormat="1" ht="17" customHeight="1" x14ac:dyDescent="0.55000000000000004">
      <c r="C25" s="36"/>
      <c r="E25" s="40"/>
      <c r="F25" s="7" t="s">
        <v>182</v>
      </c>
      <c r="H25" s="154"/>
      <c r="I25" s="154"/>
      <c r="J25" s="154"/>
      <c r="K25" s="154"/>
      <c r="L25" s="154"/>
      <c r="M25" s="154"/>
      <c r="N25" s="154"/>
      <c r="O25" s="154"/>
      <c r="P25" s="154"/>
      <c r="Q25" s="154"/>
      <c r="R25" s="154"/>
      <c r="S25" s="154"/>
      <c r="T25" s="154"/>
      <c r="U25" s="154"/>
      <c r="V25" s="154"/>
      <c r="W25" s="154"/>
      <c r="X25" s="154"/>
      <c r="Y25" s="154"/>
      <c r="Z25" s="36"/>
      <c r="AC25" s="151" t="s">
        <v>172</v>
      </c>
    </row>
    <row r="26" spans="2:34" s="7" customFormat="1" ht="17" customHeight="1" x14ac:dyDescent="0.55000000000000004">
      <c r="C26" s="36"/>
      <c r="E26" s="40"/>
      <c r="F26" s="12"/>
      <c r="G26" s="12"/>
      <c r="H26" s="12"/>
      <c r="I26" s="12"/>
      <c r="J26" s="12"/>
      <c r="K26" s="12"/>
      <c r="L26" s="12"/>
      <c r="M26" s="12"/>
      <c r="N26" s="12"/>
      <c r="O26" s="12"/>
      <c r="P26" s="12"/>
      <c r="Q26" s="12"/>
      <c r="R26" s="12"/>
      <c r="S26" s="12"/>
      <c r="T26" s="12"/>
      <c r="U26" s="12"/>
      <c r="V26" s="12"/>
      <c r="W26" s="12"/>
      <c r="X26" s="12"/>
      <c r="Y26" s="12"/>
      <c r="Z26" s="36"/>
      <c r="AC26" s="151" t="s">
        <v>173</v>
      </c>
    </row>
    <row r="27" spans="2:34" s="7" customFormat="1" ht="17" customHeight="1" x14ac:dyDescent="0.55000000000000004">
      <c r="C27" s="36">
        <v>3</v>
      </c>
      <c r="E27" s="40" t="s">
        <v>183</v>
      </c>
      <c r="Q27" s="41"/>
      <c r="R27" s="41"/>
      <c r="S27" s="41"/>
      <c r="T27" s="41"/>
      <c r="AC27" s="151" t="s">
        <v>174</v>
      </c>
    </row>
    <row r="28" spans="2:34" s="7" customFormat="1" ht="17" customHeight="1" x14ac:dyDescent="0.55000000000000004">
      <c r="C28" s="36"/>
      <c r="D28" s="36"/>
      <c r="F28" s="153"/>
      <c r="G28" s="153"/>
      <c r="H28" s="153"/>
      <c r="I28" s="153"/>
      <c r="J28" s="153"/>
      <c r="K28" s="153"/>
      <c r="L28" s="153"/>
      <c r="M28" s="153"/>
      <c r="N28" s="153"/>
      <c r="O28" s="153"/>
      <c r="P28" s="153"/>
      <c r="Q28" s="153"/>
      <c r="R28" s="153"/>
      <c r="S28" s="153"/>
      <c r="T28" s="153"/>
      <c r="U28" s="153"/>
      <c r="V28" s="153"/>
      <c r="W28" s="153"/>
      <c r="X28" s="153"/>
      <c r="Y28" s="153"/>
      <c r="AC28" s="151" t="s">
        <v>175</v>
      </c>
    </row>
    <row r="29" spans="2:34" s="7" customFormat="1" ht="17" customHeight="1" x14ac:dyDescent="0.55000000000000004">
      <c r="AC29" s="151" t="s">
        <v>176</v>
      </c>
    </row>
    <row r="30" spans="2:34" s="7" customFormat="1" ht="17" customHeight="1" x14ac:dyDescent="0.55000000000000004">
      <c r="B30" s="36"/>
      <c r="C30" s="36">
        <v>4</v>
      </c>
      <c r="D30" s="36"/>
      <c r="E30" s="7" t="s">
        <v>184</v>
      </c>
    </row>
    <row r="31" spans="2:34" s="7" customFormat="1" ht="17" customHeight="1" x14ac:dyDescent="0.55000000000000004">
      <c r="B31" s="21"/>
      <c r="C31" s="36"/>
      <c r="E31" s="42"/>
      <c r="F31" s="749" t="s">
        <v>185</v>
      </c>
      <c r="G31" s="749"/>
      <c r="H31" s="749"/>
      <c r="I31" s="749"/>
      <c r="J31" s="749"/>
      <c r="K31" s="749"/>
      <c r="L31" s="749"/>
      <c r="M31" s="749"/>
      <c r="N31" s="749"/>
      <c r="O31" s="749"/>
      <c r="P31" s="749"/>
      <c r="Q31" s="749"/>
      <c r="R31" s="749"/>
      <c r="S31" s="749"/>
      <c r="T31" s="749"/>
      <c r="U31" s="749"/>
      <c r="V31" s="749"/>
      <c r="W31" s="749"/>
      <c r="X31" s="749"/>
      <c r="Y31" s="749"/>
      <c r="Z31" s="12"/>
    </row>
    <row r="32" spans="2:34" s="7" customFormat="1" ht="17" customHeight="1" x14ac:dyDescent="0.55000000000000004">
      <c r="B32" s="36"/>
      <c r="C32" s="99"/>
      <c r="D32" s="31"/>
      <c r="E32" s="31"/>
      <c r="F32" s="31"/>
      <c r="G32" s="31"/>
      <c r="H32" s="31"/>
      <c r="I32" s="31"/>
      <c r="J32" s="31"/>
      <c r="K32" s="31"/>
      <c r="L32" s="31"/>
      <c r="M32" s="31"/>
      <c r="N32" s="31"/>
      <c r="O32" s="31"/>
      <c r="P32" s="12"/>
      <c r="Q32" s="31"/>
      <c r="R32" s="31"/>
      <c r="S32" s="31"/>
      <c r="T32" s="31"/>
      <c r="U32" s="31"/>
      <c r="V32" s="31"/>
      <c r="W32" s="31"/>
      <c r="X32" s="31"/>
      <c r="Y32" s="31"/>
      <c r="Z32" s="12"/>
    </row>
    <row r="33" spans="2:29" s="7" customFormat="1" ht="17" customHeight="1" x14ac:dyDescent="0.55000000000000004">
      <c r="C33" s="99"/>
      <c r="E33" s="42"/>
      <c r="F33" s="156"/>
      <c r="G33" s="156"/>
      <c r="H33" s="156"/>
      <c r="I33" s="156"/>
      <c r="J33" s="156"/>
      <c r="K33" s="156"/>
      <c r="L33" s="156"/>
      <c r="M33" s="156"/>
      <c r="N33" s="156"/>
      <c r="O33" s="156"/>
      <c r="P33" s="156"/>
      <c r="Q33" s="156"/>
      <c r="R33" s="156"/>
      <c r="S33" s="156"/>
      <c r="T33" s="156"/>
      <c r="U33" s="156"/>
      <c r="V33" s="156"/>
      <c r="W33" s="156"/>
      <c r="X33" s="156"/>
      <c r="Y33" s="156"/>
      <c r="Z33" s="12"/>
      <c r="AC33" s="12"/>
    </row>
    <row r="34" spans="2:29" s="7" customFormat="1" ht="17" customHeight="1" x14ac:dyDescent="0.55000000000000004">
      <c r="B34" s="31"/>
      <c r="C34" s="36"/>
      <c r="E34" s="155"/>
      <c r="F34" s="42"/>
      <c r="G34" s="42"/>
      <c r="H34" s="42"/>
      <c r="I34" s="42"/>
      <c r="J34" s="42"/>
      <c r="K34" s="42"/>
      <c r="L34" s="42"/>
      <c r="M34" s="42"/>
      <c r="N34" s="42"/>
      <c r="O34" s="42"/>
      <c r="P34" s="42"/>
      <c r="Q34" s="42"/>
      <c r="R34" s="42"/>
      <c r="S34" s="42"/>
      <c r="T34" s="42"/>
      <c r="U34" s="42"/>
      <c r="V34" s="42"/>
      <c r="W34" s="42"/>
      <c r="X34" s="42"/>
      <c r="Y34" s="42"/>
      <c r="Z34" s="31"/>
      <c r="AC34" s="12"/>
    </row>
    <row r="35" spans="2:29" ht="17" customHeight="1" x14ac:dyDescent="0.55000000000000004"/>
    <row r="36" spans="2:29" ht="17" customHeight="1" x14ac:dyDescent="0.55000000000000004"/>
    <row r="37" spans="2:29" ht="17" customHeight="1" x14ac:dyDescent="0.55000000000000004"/>
    <row r="38" spans="2:29" ht="17" customHeight="1" x14ac:dyDescent="0.55000000000000004"/>
    <row r="39" spans="2:29" ht="17" customHeight="1" x14ac:dyDescent="0.55000000000000004"/>
    <row r="40" spans="2:29" ht="17" customHeight="1" x14ac:dyDescent="0.55000000000000004"/>
    <row r="41" spans="2:29" ht="17" customHeight="1" x14ac:dyDescent="0.55000000000000004"/>
    <row r="42" spans="2:29" ht="17" customHeight="1" x14ac:dyDescent="0.55000000000000004"/>
    <row r="43" spans="2:29" ht="17" customHeight="1" x14ac:dyDescent="0.55000000000000004"/>
    <row r="44" spans="2:29" ht="17" customHeight="1" x14ac:dyDescent="0.55000000000000004"/>
    <row r="45" spans="2:29" ht="17" customHeight="1" x14ac:dyDescent="0.55000000000000004"/>
    <row r="46" spans="2:29" ht="17" customHeight="1" x14ac:dyDescent="0.55000000000000004"/>
    <row r="47" spans="2:29" ht="17" customHeight="1" x14ac:dyDescent="0.55000000000000004"/>
  </sheetData>
  <mergeCells count="6">
    <mergeCell ref="F31:Y31"/>
    <mergeCell ref="U2:Z2"/>
    <mergeCell ref="Q5:Z5"/>
    <mergeCell ref="Q7:Z7"/>
    <mergeCell ref="Q8:Z8"/>
    <mergeCell ref="G21:Y21"/>
  </mergeCells>
  <phoneticPr fontId="2"/>
  <dataValidations count="2">
    <dataValidation type="list" allowBlank="1" showInputMessage="1" showErrorMessage="1" sqref="G21" xr:uid="{98EE0C51-04DD-44E2-B4A1-505EE349BF24}">
      <formula1>$AC$13:$AC$29</formula1>
    </dataValidation>
    <dataValidation type="list" allowBlank="1" showInputMessage="1" showErrorMessage="1" sqref="Z14:Z29 W27:Y27 W14:Y20 W22:Y25" xr:uid="{95F589C9-66EA-482A-96AC-1899EF15B969}">
      <formula1>#REF!</formula1>
    </dataValidation>
  </dataValidations>
  <printOptions horizontalCentered="1"/>
  <pageMargins left="0.59055118110236227" right="0.39370078740157483" top="0.78740157480314965" bottom="0"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DD849-3EE1-49C5-86DD-A1D692C1FB0F}">
  <dimension ref="B1:AE52"/>
  <sheetViews>
    <sheetView showZeros="0" view="pageBreakPreview" zoomScaleNormal="100" zoomScaleSheetLayoutView="100" workbookViewId="0"/>
  </sheetViews>
  <sheetFormatPr defaultRowHeight="18" x14ac:dyDescent="0.55000000000000004"/>
  <cols>
    <col min="1" max="1" width="0.4140625" customWidth="1"/>
    <col min="2" max="2" width="4" style="7" customWidth="1"/>
    <col min="3" max="3" width="1.58203125" style="7" customWidth="1"/>
    <col min="4" max="26" width="3.33203125" style="7" customWidth="1"/>
  </cols>
  <sheetData>
    <row r="1" spans="2:29" s="1" customFormat="1" ht="13" x14ac:dyDescent="0.55000000000000004">
      <c r="B1" s="7" t="s">
        <v>44</v>
      </c>
      <c r="C1" s="7"/>
      <c r="D1" s="7"/>
      <c r="E1" s="7"/>
      <c r="F1" s="7"/>
      <c r="G1" s="7"/>
      <c r="H1" s="7"/>
      <c r="I1" s="7"/>
      <c r="J1" s="7"/>
      <c r="K1" s="7"/>
      <c r="L1" s="7"/>
      <c r="M1" s="7"/>
      <c r="N1" s="7"/>
      <c r="O1" s="7"/>
      <c r="P1" s="7"/>
      <c r="Q1" s="7"/>
      <c r="R1" s="7"/>
      <c r="S1" s="7"/>
      <c r="T1" s="7"/>
      <c r="U1" s="7"/>
      <c r="V1" s="7"/>
      <c r="W1" s="7"/>
      <c r="X1" s="7"/>
      <c r="Y1" s="7"/>
      <c r="Z1" s="7"/>
    </row>
    <row r="2" spans="2:29" s="1" customFormat="1" ht="18" customHeight="1" x14ac:dyDescent="0.55000000000000004">
      <c r="B2" s="33"/>
      <c r="C2" s="33"/>
      <c r="D2" s="33"/>
      <c r="E2" s="33"/>
      <c r="F2" s="34"/>
      <c r="G2" s="34"/>
      <c r="H2" s="34"/>
      <c r="I2" s="34"/>
      <c r="J2" s="34"/>
      <c r="K2" s="34"/>
      <c r="L2" s="34"/>
      <c r="M2" s="34"/>
      <c r="N2" s="34"/>
      <c r="O2" s="34"/>
      <c r="P2" s="34"/>
      <c r="Q2" s="34"/>
      <c r="R2" s="34"/>
      <c r="S2" s="34"/>
      <c r="T2" s="34"/>
      <c r="U2" s="750" t="s">
        <v>49</v>
      </c>
      <c r="V2" s="750"/>
      <c r="W2" s="750"/>
      <c r="X2" s="750"/>
      <c r="Y2" s="750"/>
      <c r="Z2" s="750"/>
    </row>
    <row r="3" spans="2:29" s="1" customFormat="1" ht="16.5" customHeight="1" x14ac:dyDescent="0.55000000000000004">
      <c r="B3" s="7" t="s">
        <v>16</v>
      </c>
      <c r="C3" s="7"/>
      <c r="D3" s="7"/>
      <c r="E3" s="7"/>
      <c r="F3" s="7"/>
      <c r="G3" s="19"/>
      <c r="H3" s="7"/>
      <c r="I3" s="7"/>
      <c r="J3" s="7"/>
      <c r="K3" s="7"/>
      <c r="L3" s="7"/>
      <c r="M3" s="7"/>
      <c r="N3" s="7"/>
      <c r="O3" s="7"/>
      <c r="P3" s="7"/>
      <c r="Q3" s="7"/>
      <c r="R3" s="7"/>
      <c r="S3" s="7"/>
      <c r="T3" s="7"/>
      <c r="U3" s="7"/>
      <c r="V3" s="7"/>
      <c r="W3" s="7"/>
      <c r="X3" s="7"/>
      <c r="Y3" s="7"/>
      <c r="Z3" s="7"/>
    </row>
    <row r="4" spans="2:29" s="1" customFormat="1" ht="10" customHeight="1" x14ac:dyDescent="0.55000000000000004">
      <c r="B4" s="7"/>
      <c r="C4" s="7"/>
      <c r="D4" s="7"/>
      <c r="E4" s="7"/>
      <c r="F4" s="7"/>
      <c r="G4" s="19"/>
      <c r="H4" s="7"/>
      <c r="I4" s="7"/>
      <c r="J4" s="7"/>
      <c r="K4" s="7"/>
      <c r="L4" s="7"/>
      <c r="M4" s="7"/>
      <c r="N4" s="7"/>
      <c r="O4" s="7"/>
      <c r="P4" s="7"/>
      <c r="Q4" s="7"/>
      <c r="R4" s="7"/>
      <c r="S4" s="7"/>
      <c r="T4" s="7"/>
      <c r="U4" s="7"/>
      <c r="V4" s="7"/>
      <c r="W4" s="7"/>
      <c r="X4" s="7"/>
      <c r="Y4" s="7"/>
      <c r="Z4" s="7"/>
    </row>
    <row r="5" spans="2:29" s="1" customFormat="1" ht="16.5" customHeight="1" x14ac:dyDescent="0.55000000000000004">
      <c r="B5" s="7"/>
      <c r="C5" s="7"/>
      <c r="D5" s="7"/>
      <c r="E5" s="7"/>
      <c r="F5" s="7"/>
      <c r="G5" s="19"/>
      <c r="H5" s="7"/>
      <c r="I5" s="7"/>
      <c r="J5" s="7"/>
      <c r="K5" s="7"/>
      <c r="L5" s="7" t="s">
        <v>1</v>
      </c>
      <c r="M5" s="7"/>
      <c r="N5" s="7"/>
      <c r="O5" s="7" t="s">
        <v>2</v>
      </c>
      <c r="P5" s="7"/>
      <c r="Q5" s="751">
        <f>交付申請書!Q5</f>
        <v>0</v>
      </c>
      <c r="R5" s="751"/>
      <c r="S5" s="751"/>
      <c r="T5" s="751"/>
      <c r="U5" s="751"/>
      <c r="V5" s="751"/>
      <c r="W5" s="751"/>
      <c r="X5" s="751"/>
      <c r="Y5" s="751"/>
      <c r="Z5" s="751"/>
    </row>
    <row r="6" spans="2:29" s="1" customFormat="1" ht="16.5" customHeight="1" x14ac:dyDescent="0.55000000000000004">
      <c r="B6" s="7"/>
      <c r="C6" s="7"/>
      <c r="D6" s="7"/>
      <c r="E6" s="7"/>
      <c r="F6" s="7"/>
      <c r="G6" s="19"/>
      <c r="H6" s="7"/>
      <c r="I6" s="7"/>
      <c r="J6" s="7"/>
      <c r="K6" s="7"/>
      <c r="L6" s="7"/>
      <c r="M6" s="7"/>
      <c r="N6" s="7"/>
      <c r="O6" s="7" t="s">
        <v>17</v>
      </c>
      <c r="P6" s="7"/>
      <c r="Q6" s="7"/>
      <c r="R6" s="12"/>
      <c r="S6" s="12"/>
      <c r="T6" s="12"/>
      <c r="U6" s="12"/>
      <c r="V6" s="12"/>
      <c r="W6" s="12"/>
      <c r="X6" s="12"/>
      <c r="Y6" s="12"/>
      <c r="Z6" s="12"/>
    </row>
    <row r="7" spans="2:29" s="1" customFormat="1" ht="16.5" customHeight="1" x14ac:dyDescent="0.55000000000000004">
      <c r="B7" s="20"/>
      <c r="C7" s="20"/>
      <c r="D7" s="20"/>
      <c r="E7" s="7"/>
      <c r="F7" s="7"/>
      <c r="G7" s="19"/>
      <c r="H7" s="7"/>
      <c r="I7" s="20"/>
      <c r="J7" s="20"/>
      <c r="K7" s="7"/>
      <c r="L7" s="19"/>
      <c r="M7" s="7"/>
      <c r="N7" s="20"/>
      <c r="O7" s="7" t="s">
        <v>3</v>
      </c>
      <c r="P7" s="7"/>
      <c r="Q7" s="751">
        <f>交付申請書!Q7</f>
        <v>0</v>
      </c>
      <c r="R7" s="751"/>
      <c r="S7" s="751"/>
      <c r="T7" s="751"/>
      <c r="U7" s="751"/>
      <c r="V7" s="751"/>
      <c r="W7" s="751"/>
      <c r="X7" s="751"/>
      <c r="Y7" s="751"/>
      <c r="Z7" s="751"/>
    </row>
    <row r="8" spans="2:29" s="1" customFormat="1" ht="16.5" customHeight="1" x14ac:dyDescent="0.55000000000000004">
      <c r="B8" s="20"/>
      <c r="C8" s="20"/>
      <c r="D8" s="20"/>
      <c r="E8" s="7"/>
      <c r="F8" s="7"/>
      <c r="G8" s="19"/>
      <c r="H8" s="7"/>
      <c r="I8" s="20"/>
      <c r="J8" s="20"/>
      <c r="K8" s="7"/>
      <c r="L8" s="19"/>
      <c r="M8" s="7"/>
      <c r="N8" s="20"/>
      <c r="O8" s="7"/>
      <c r="P8" s="7"/>
      <c r="Q8" s="751">
        <f>交付申請書!Q8</f>
        <v>0</v>
      </c>
      <c r="R8" s="751"/>
      <c r="S8" s="751"/>
      <c r="T8" s="751"/>
      <c r="U8" s="751"/>
      <c r="V8" s="751"/>
      <c r="W8" s="751"/>
      <c r="X8" s="751"/>
      <c r="Y8" s="751"/>
      <c r="Z8" s="751"/>
    </row>
    <row r="9" spans="2:29" s="1" customFormat="1" ht="16.5" customHeight="1" x14ac:dyDescent="0.55000000000000004">
      <c r="B9" s="7"/>
      <c r="C9" s="7"/>
      <c r="D9" s="7"/>
      <c r="E9" s="7"/>
      <c r="F9" s="7"/>
      <c r="G9" s="19"/>
      <c r="H9" s="7"/>
      <c r="I9" s="7"/>
      <c r="J9" s="7"/>
      <c r="K9" s="7"/>
      <c r="L9" s="19"/>
      <c r="M9" s="7"/>
      <c r="N9" s="7"/>
      <c r="O9" s="7" t="s">
        <v>18</v>
      </c>
      <c r="P9" s="7"/>
      <c r="Q9" s="7"/>
      <c r="R9" s="7"/>
      <c r="S9" s="7"/>
      <c r="T9" s="7"/>
      <c r="U9" s="7"/>
      <c r="V9" s="7"/>
      <c r="W9" s="7"/>
      <c r="X9" s="7"/>
      <c r="Y9" s="7"/>
      <c r="Z9" s="7"/>
    </row>
    <row r="10" spans="2:29" s="1" customFormat="1" ht="17.149999999999999" customHeight="1" x14ac:dyDescent="0.55000000000000004">
      <c r="B10" s="7"/>
      <c r="C10" s="7"/>
      <c r="D10" s="7"/>
      <c r="E10" s="7"/>
      <c r="F10" s="7"/>
      <c r="G10" s="7"/>
      <c r="H10" s="7"/>
      <c r="I10" s="7"/>
      <c r="J10" s="7"/>
      <c r="K10" s="7"/>
      <c r="L10" s="7"/>
      <c r="M10" s="7"/>
      <c r="N10" s="7"/>
      <c r="O10" s="7"/>
      <c r="P10" s="7"/>
      <c r="Q10" s="7"/>
      <c r="R10" s="7"/>
      <c r="S10" s="7"/>
      <c r="T10" s="7"/>
      <c r="U10" s="7"/>
      <c r="V10" s="7"/>
      <c r="W10" s="7"/>
      <c r="X10" s="7"/>
      <c r="Y10" s="7"/>
      <c r="Z10" s="7"/>
    </row>
    <row r="11" spans="2:29" s="1" customFormat="1" ht="3.75" customHeight="1" x14ac:dyDescent="0.55000000000000004">
      <c r="B11" s="20"/>
      <c r="C11" s="20"/>
      <c r="D11" s="20"/>
      <c r="E11" s="7"/>
      <c r="F11" s="7"/>
      <c r="G11" s="19"/>
      <c r="H11" s="7"/>
      <c r="I11" s="20"/>
      <c r="J11" s="20"/>
      <c r="K11" s="20"/>
      <c r="L11" s="7"/>
      <c r="M11" s="7"/>
      <c r="N11" s="19"/>
      <c r="O11" s="7"/>
      <c r="P11" s="20"/>
      <c r="Q11" s="7"/>
      <c r="R11" s="7"/>
      <c r="S11" s="35"/>
      <c r="T11" s="7"/>
      <c r="U11" s="7"/>
      <c r="V11" s="20"/>
      <c r="W11" s="7"/>
      <c r="X11" s="7"/>
      <c r="Y11" s="7"/>
      <c r="Z11" s="7"/>
    </row>
    <row r="12" spans="2:29" s="7" customFormat="1" ht="22" customHeight="1" x14ac:dyDescent="0.55000000000000004">
      <c r="B12" s="29" t="s">
        <v>35</v>
      </c>
      <c r="C12" s="30"/>
      <c r="D12" s="30"/>
      <c r="E12" s="30"/>
      <c r="F12" s="30"/>
      <c r="G12" s="30"/>
      <c r="H12" s="30"/>
      <c r="I12" s="30"/>
      <c r="J12" s="30"/>
      <c r="K12" s="30"/>
      <c r="L12" s="30"/>
      <c r="M12" s="30"/>
      <c r="N12" s="30"/>
      <c r="O12" s="30"/>
      <c r="P12" s="30"/>
      <c r="Q12" s="30"/>
      <c r="R12" s="30"/>
      <c r="S12" s="30"/>
      <c r="T12" s="30"/>
      <c r="U12" s="30"/>
      <c r="V12" s="30"/>
      <c r="W12" s="30"/>
      <c r="X12" s="30"/>
      <c r="Y12" s="30"/>
      <c r="Z12" s="30"/>
      <c r="AC12" s="12"/>
    </row>
    <row r="13" spans="2:29" s="7" customFormat="1" ht="21" customHeight="1" x14ac:dyDescent="0.55000000000000004">
      <c r="B13" s="12"/>
      <c r="C13" s="12"/>
      <c r="D13" s="12"/>
      <c r="E13" s="36"/>
      <c r="F13" s="36"/>
      <c r="G13" s="36"/>
      <c r="H13" s="36"/>
      <c r="I13" s="36"/>
      <c r="J13" s="36"/>
      <c r="K13" s="36"/>
      <c r="L13" s="36"/>
      <c r="M13" s="36"/>
      <c r="N13" s="36"/>
      <c r="O13" s="36"/>
      <c r="P13" s="36"/>
      <c r="Q13" s="36"/>
      <c r="R13" s="36"/>
      <c r="S13" s="36"/>
      <c r="T13" s="36"/>
      <c r="U13" s="36"/>
      <c r="V13" s="36"/>
      <c r="W13" s="36"/>
      <c r="X13" s="36"/>
      <c r="Y13" s="36"/>
      <c r="Z13" s="36"/>
      <c r="AC13" s="12"/>
    </row>
    <row r="14" spans="2:29" s="7" customFormat="1" ht="25" customHeight="1" x14ac:dyDescent="0.2">
      <c r="D14" s="43" t="s">
        <v>36</v>
      </c>
      <c r="E14" s="37"/>
      <c r="F14" s="38"/>
      <c r="G14" s="38"/>
      <c r="H14" s="38"/>
      <c r="I14" s="38"/>
      <c r="J14" s="38"/>
      <c r="K14" s="38"/>
      <c r="L14" s="38"/>
      <c r="M14" s="38"/>
      <c r="N14" s="38"/>
      <c r="O14" s="38"/>
      <c r="P14" s="38"/>
      <c r="Q14" s="38"/>
      <c r="R14" s="38"/>
      <c r="S14" s="38"/>
      <c r="T14" s="38"/>
      <c r="U14" s="38"/>
      <c r="V14" s="38"/>
      <c r="W14" s="36"/>
      <c r="X14" s="36"/>
      <c r="Y14" s="36"/>
      <c r="Z14" s="36"/>
    </row>
    <row r="15" spans="2:29" s="7" customFormat="1" ht="25" customHeight="1" x14ac:dyDescent="0.2">
      <c r="C15" s="43" t="s">
        <v>37</v>
      </c>
      <c r="D15" s="43"/>
      <c r="E15" s="37"/>
      <c r="F15" s="38"/>
      <c r="G15" s="38"/>
      <c r="H15" s="38"/>
      <c r="I15" s="38"/>
      <c r="J15" s="38"/>
      <c r="K15" s="38"/>
      <c r="L15" s="38"/>
      <c r="M15" s="38"/>
      <c r="N15" s="38"/>
      <c r="O15" s="38"/>
      <c r="P15" s="38"/>
      <c r="Q15" s="38"/>
      <c r="R15" s="38"/>
      <c r="S15" s="38"/>
      <c r="T15" s="38"/>
      <c r="U15" s="38"/>
      <c r="V15" s="38"/>
      <c r="W15" s="36"/>
      <c r="X15" s="36"/>
      <c r="Y15" s="36"/>
      <c r="Z15" s="36"/>
    </row>
    <row r="16" spans="2:29" s="7" customFormat="1" ht="15" customHeight="1" x14ac:dyDescent="0.55000000000000004">
      <c r="E16" s="37"/>
      <c r="W16" s="36"/>
      <c r="X16" s="36"/>
      <c r="Y16" s="36"/>
      <c r="Z16" s="36"/>
    </row>
    <row r="17" spans="2:31" s="7" customFormat="1" ht="15" customHeight="1" x14ac:dyDescent="0.55000000000000004">
      <c r="B17" s="21" t="s">
        <v>21</v>
      </c>
      <c r="C17" s="21"/>
      <c r="D17" s="21"/>
      <c r="E17" s="39"/>
      <c r="F17" s="21"/>
      <c r="G17" s="21"/>
      <c r="H17" s="21"/>
      <c r="I17" s="21"/>
      <c r="J17" s="21"/>
      <c r="K17" s="21"/>
      <c r="L17" s="21"/>
      <c r="M17" s="21"/>
      <c r="N17" s="21"/>
      <c r="O17" s="21"/>
      <c r="P17" s="21"/>
      <c r="Q17" s="21"/>
      <c r="R17" s="21"/>
      <c r="S17" s="21"/>
      <c r="T17" s="21"/>
      <c r="U17" s="21"/>
      <c r="V17" s="21"/>
      <c r="W17" s="21"/>
      <c r="X17" s="21"/>
      <c r="Y17" s="21"/>
      <c r="Z17" s="21"/>
    </row>
    <row r="18" spans="2:31" s="7" customFormat="1" ht="15" customHeight="1" x14ac:dyDescent="0.55000000000000004">
      <c r="E18" s="37"/>
      <c r="W18" s="36"/>
      <c r="X18" s="36"/>
      <c r="Y18" s="36"/>
      <c r="Z18" s="36"/>
      <c r="AA18" s="8"/>
    </row>
    <row r="19" spans="2:31" s="7" customFormat="1" ht="17" customHeight="1" x14ac:dyDescent="0.55000000000000004">
      <c r="C19" s="36">
        <v>1</v>
      </c>
      <c r="E19" s="37" t="s">
        <v>22</v>
      </c>
      <c r="W19" s="36"/>
      <c r="X19" s="36"/>
      <c r="Y19" s="36"/>
      <c r="Z19" s="36"/>
    </row>
    <row r="20" spans="2:31" s="7" customFormat="1" ht="17" customHeight="1" x14ac:dyDescent="0.55000000000000004">
      <c r="C20" s="36"/>
      <c r="E20" s="37"/>
      <c r="F20" s="154"/>
      <c r="G20" s="154"/>
      <c r="H20" s="7" t="s">
        <v>158</v>
      </c>
      <c r="W20" s="36"/>
      <c r="X20" s="36"/>
      <c r="Y20" s="36"/>
      <c r="Z20" s="36"/>
    </row>
    <row r="21" spans="2:31" s="7" customFormat="1" ht="17" customHeight="1" x14ac:dyDescent="0.55000000000000004">
      <c r="C21" s="36"/>
      <c r="E21" s="37"/>
      <c r="G21" s="752" t="str">
        <f>交付申請書!G20</f>
        <v>機械施設等整備支援　2.園芸等対策支援 (2)収益力向上支援</v>
      </c>
      <c r="H21" s="752"/>
      <c r="I21" s="752"/>
      <c r="J21" s="752"/>
      <c r="K21" s="752"/>
      <c r="L21" s="752"/>
      <c r="M21" s="752"/>
      <c r="N21" s="752"/>
      <c r="O21" s="752"/>
      <c r="P21" s="752"/>
      <c r="Q21" s="752"/>
      <c r="R21" s="752"/>
      <c r="S21" s="752"/>
      <c r="T21" s="752"/>
      <c r="U21" s="752"/>
      <c r="V21" s="752"/>
      <c r="W21" s="752"/>
      <c r="X21" s="752"/>
      <c r="Y21" s="752"/>
      <c r="Z21" s="36"/>
    </row>
    <row r="22" spans="2:31" s="7" customFormat="1" ht="14" customHeight="1" x14ac:dyDescent="0.55000000000000004">
      <c r="E22" s="37"/>
      <c r="W22" s="36"/>
      <c r="X22" s="36"/>
      <c r="Y22" s="36"/>
      <c r="Z22" s="36"/>
    </row>
    <row r="23" spans="2:31" s="7" customFormat="1" ht="17" customHeight="1" x14ac:dyDescent="0.55000000000000004">
      <c r="C23" s="7">
        <v>2</v>
      </c>
      <c r="E23" s="43" t="s">
        <v>38</v>
      </c>
    </row>
    <row r="24" spans="2:31" s="7" customFormat="1" ht="17" customHeight="1" x14ac:dyDescent="0.55000000000000004">
      <c r="E24" s="43"/>
      <c r="F24" s="7" t="s">
        <v>39</v>
      </c>
      <c r="J24" s="753"/>
      <c r="K24" s="753"/>
      <c r="L24" s="753"/>
      <c r="M24" s="753"/>
      <c r="N24" s="753"/>
      <c r="O24" s="753"/>
      <c r="P24" s="753"/>
    </row>
    <row r="25" spans="2:31" s="7" customFormat="1" ht="17" customHeight="1" x14ac:dyDescent="0.55000000000000004">
      <c r="E25" s="40"/>
      <c r="F25" s="7" t="s">
        <v>43</v>
      </c>
      <c r="J25" s="753"/>
      <c r="K25" s="753"/>
      <c r="L25" s="753"/>
      <c r="M25" s="753"/>
      <c r="N25" s="753"/>
      <c r="O25" s="753"/>
      <c r="P25" s="753"/>
    </row>
    <row r="26" spans="2:31" s="7" customFormat="1" ht="14" customHeight="1" x14ac:dyDescent="0.55000000000000004">
      <c r="E26" s="40"/>
    </row>
    <row r="27" spans="2:31" ht="17" customHeight="1" x14ac:dyDescent="0.55000000000000004">
      <c r="C27" s="7">
        <v>3</v>
      </c>
      <c r="E27" s="32" t="s">
        <v>48</v>
      </c>
    </row>
    <row r="28" spans="2:31" ht="17" customHeight="1" x14ac:dyDescent="0.55000000000000004">
      <c r="F28" s="754"/>
      <c r="G28" s="754"/>
      <c r="H28" s="754"/>
      <c r="I28" s="754"/>
      <c r="J28" s="754"/>
      <c r="K28" s="754"/>
      <c r="L28" s="754"/>
      <c r="M28" s="754"/>
      <c r="N28" s="754"/>
      <c r="O28" s="754"/>
      <c r="P28" s="754"/>
      <c r="Q28" s="754"/>
      <c r="R28" s="754"/>
      <c r="S28" s="754"/>
      <c r="T28" s="754"/>
      <c r="U28" s="754"/>
      <c r="V28" s="754"/>
      <c r="W28" s="754"/>
      <c r="X28" s="754"/>
      <c r="Y28" s="754"/>
    </row>
    <row r="29" spans="2:31" ht="14" customHeight="1" x14ac:dyDescent="0.55000000000000004">
      <c r="F29" s="42"/>
      <c r="G29" s="42"/>
      <c r="H29" s="42"/>
      <c r="I29" s="42"/>
      <c r="J29" s="42"/>
      <c r="K29" s="42"/>
      <c r="L29" s="42"/>
      <c r="M29" s="42"/>
      <c r="N29" s="42"/>
      <c r="O29" s="42"/>
      <c r="P29" s="42"/>
      <c r="Q29" s="42"/>
      <c r="R29" s="42"/>
      <c r="S29" s="42"/>
      <c r="T29" s="42"/>
      <c r="U29" s="42"/>
      <c r="V29" s="42"/>
      <c r="W29" s="42"/>
      <c r="X29" s="42"/>
      <c r="Y29" s="42"/>
    </row>
    <row r="30" spans="2:31" ht="17" customHeight="1" x14ac:dyDescent="0.55000000000000004">
      <c r="C30" s="7">
        <v>5</v>
      </c>
      <c r="E30" s="7" t="s">
        <v>40</v>
      </c>
    </row>
    <row r="31" spans="2:31" ht="17" customHeight="1" x14ac:dyDescent="0.55000000000000004">
      <c r="F31" s="751"/>
      <c r="G31" s="751"/>
      <c r="H31" s="751"/>
      <c r="I31" s="751"/>
      <c r="J31" s="751"/>
      <c r="K31" s="751"/>
      <c r="L31" s="751"/>
      <c r="M31" s="751"/>
      <c r="N31" s="751"/>
      <c r="O31" s="751"/>
      <c r="P31" s="751"/>
      <c r="Q31" s="751"/>
      <c r="R31" s="751"/>
      <c r="S31" s="751"/>
      <c r="T31" s="751"/>
      <c r="U31" s="751"/>
      <c r="V31" s="751"/>
      <c r="W31" s="751"/>
      <c r="X31" s="751"/>
      <c r="Y31" s="751"/>
    </row>
    <row r="32" spans="2:31" ht="14" customHeight="1" x14ac:dyDescent="0.55000000000000004">
      <c r="F32" s="42"/>
      <c r="G32" s="42"/>
      <c r="H32" s="42"/>
      <c r="I32" s="42"/>
      <c r="J32" s="42"/>
      <c r="K32" s="42"/>
      <c r="L32" s="42"/>
      <c r="M32" s="42"/>
      <c r="N32" s="42"/>
      <c r="O32" s="42"/>
      <c r="P32" s="42"/>
      <c r="Q32" s="42"/>
      <c r="R32" s="42"/>
      <c r="S32" s="42"/>
      <c r="T32" s="42"/>
      <c r="U32" s="42"/>
      <c r="V32" s="42"/>
      <c r="W32" s="42"/>
      <c r="X32" s="42"/>
      <c r="Y32" s="42"/>
      <c r="AE32" s="24"/>
    </row>
    <row r="33" spans="3:25" ht="17" customHeight="1" x14ac:dyDescent="0.55000000000000004">
      <c r="C33" s="7">
        <v>6</v>
      </c>
      <c r="E33" s="43" t="s">
        <v>41</v>
      </c>
    </row>
    <row r="34" spans="3:25" ht="17" customHeight="1" x14ac:dyDescent="0.55000000000000004">
      <c r="F34" s="7" t="s">
        <v>187</v>
      </c>
    </row>
    <row r="35" spans="3:25" ht="14" customHeight="1" x14ac:dyDescent="0.55000000000000004">
      <c r="F35" s="12"/>
      <c r="G35" s="12"/>
      <c r="H35" s="12"/>
      <c r="I35" s="12"/>
      <c r="J35" s="12"/>
      <c r="K35" s="12"/>
      <c r="L35" s="12"/>
      <c r="M35" s="12"/>
      <c r="N35" s="12"/>
      <c r="O35" s="12"/>
      <c r="P35" s="12"/>
      <c r="Q35" s="12"/>
      <c r="R35" s="12"/>
      <c r="S35" s="12"/>
      <c r="T35" s="12"/>
      <c r="U35" s="12"/>
      <c r="V35" s="12"/>
      <c r="W35" s="12"/>
      <c r="X35" s="12"/>
      <c r="Y35" s="12"/>
    </row>
    <row r="36" spans="3:25" ht="17" customHeight="1" x14ac:dyDescent="0.55000000000000004">
      <c r="C36" s="7">
        <v>7</v>
      </c>
      <c r="E36" s="43" t="s">
        <v>42</v>
      </c>
    </row>
    <row r="37" spans="3:25" ht="17" customHeight="1" x14ac:dyDescent="0.55000000000000004">
      <c r="F37" s="751">
        <f>交付申請書!F36</f>
        <v>0</v>
      </c>
      <c r="G37" s="751"/>
      <c r="H37" s="751"/>
      <c r="I37" s="751"/>
      <c r="J37" s="751"/>
      <c r="K37" s="751"/>
      <c r="L37" s="751"/>
      <c r="M37" s="751"/>
      <c r="N37" s="751"/>
      <c r="O37" s="751"/>
      <c r="P37" s="751"/>
      <c r="Q37" s="751"/>
      <c r="R37" s="751"/>
      <c r="S37" s="751"/>
      <c r="T37" s="751"/>
      <c r="U37" s="751"/>
      <c r="V37" s="751"/>
      <c r="W37" s="751"/>
      <c r="X37" s="751"/>
      <c r="Y37" s="751"/>
    </row>
    <row r="38" spans="3:25" ht="14" customHeight="1" x14ac:dyDescent="0.55000000000000004">
      <c r="F38" s="12"/>
      <c r="G38" s="12"/>
      <c r="H38" s="12"/>
      <c r="I38" s="12"/>
      <c r="J38" s="12"/>
      <c r="K38" s="12"/>
      <c r="L38" s="12"/>
      <c r="M38" s="12"/>
      <c r="N38" s="12"/>
      <c r="O38" s="12"/>
      <c r="P38" s="12"/>
      <c r="Q38" s="12"/>
      <c r="R38" s="12"/>
      <c r="S38" s="12"/>
      <c r="T38" s="12"/>
      <c r="U38" s="12"/>
      <c r="V38" s="12"/>
      <c r="W38" s="12"/>
      <c r="X38" s="12"/>
      <c r="Y38" s="12"/>
    </row>
    <row r="39" spans="3:25" ht="17" customHeight="1" x14ac:dyDescent="0.55000000000000004">
      <c r="C39" s="7">
        <v>8</v>
      </c>
      <c r="E39" s="7" t="s">
        <v>32</v>
      </c>
    </row>
    <row r="40" spans="3:25" ht="17" customHeight="1" x14ac:dyDescent="0.55000000000000004">
      <c r="E40" s="7" t="s">
        <v>177</v>
      </c>
    </row>
    <row r="41" spans="3:25" ht="17" customHeight="1" x14ac:dyDescent="0.55000000000000004"/>
    <row r="42" spans="3:25" ht="17" customHeight="1" x14ac:dyDescent="0.55000000000000004"/>
    <row r="43" spans="3:25" ht="17" customHeight="1" x14ac:dyDescent="0.55000000000000004"/>
    <row r="44" spans="3:25" ht="17" customHeight="1" x14ac:dyDescent="0.55000000000000004"/>
    <row r="45" spans="3:25" ht="17" customHeight="1" x14ac:dyDescent="0.55000000000000004"/>
    <row r="46" spans="3:25" ht="17" customHeight="1" x14ac:dyDescent="0.55000000000000004"/>
    <row r="47" spans="3:25" ht="17" customHeight="1" x14ac:dyDescent="0.55000000000000004"/>
    <row r="48" spans="3:25" ht="17" customHeight="1" x14ac:dyDescent="0.55000000000000004"/>
    <row r="49" ht="17" customHeight="1" x14ac:dyDescent="0.55000000000000004"/>
    <row r="50" ht="17" customHeight="1" x14ac:dyDescent="0.55000000000000004"/>
    <row r="51" ht="17" customHeight="1" x14ac:dyDescent="0.55000000000000004"/>
    <row r="52" ht="17" customHeight="1" x14ac:dyDescent="0.55000000000000004"/>
  </sheetData>
  <mergeCells count="10">
    <mergeCell ref="F31:Y31"/>
    <mergeCell ref="F37:Y37"/>
    <mergeCell ref="U2:Z2"/>
    <mergeCell ref="Q5:Z5"/>
    <mergeCell ref="Q7:Z7"/>
    <mergeCell ref="J24:P24"/>
    <mergeCell ref="J25:P25"/>
    <mergeCell ref="Q8:Z8"/>
    <mergeCell ref="F28:Y28"/>
    <mergeCell ref="G21:Y21"/>
  </mergeCells>
  <phoneticPr fontId="2"/>
  <dataValidations count="3">
    <dataValidation type="list" allowBlank="1" showInputMessage="1" showErrorMessage="1" sqref="W19:Y20" xr:uid="{7BB0E68A-8B39-412A-AB49-D1E14C28D50C}">
      <formula1>$AE$30:$AE$31</formula1>
    </dataValidation>
    <dataValidation type="list" allowBlank="1" showInputMessage="1" showErrorMessage="1" sqref="G21" xr:uid="{3060FBF8-BD6E-4178-BBA3-C783DCB93D95}">
      <formula1>$AC$13:$AC$29</formula1>
    </dataValidation>
    <dataValidation type="list" allowBlank="1" showInputMessage="1" showErrorMessage="1" sqref="W14:Y18 Z14:Z26 W22:Y24" xr:uid="{D3A55777-1584-4E7A-A60D-1A7063C3D1F6}">
      <formula1>#REF!</formula1>
    </dataValidation>
  </dataValidations>
  <printOptions horizontalCentered="1"/>
  <pageMargins left="0.59055118110236227" right="0.39370078740157483" top="0.78740157480314965" bottom="0"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43DDB-7E32-43C7-8114-40D2C163260A}">
  <dimension ref="B1:AC49"/>
  <sheetViews>
    <sheetView showZeros="0" view="pageBreakPreview" zoomScaleNormal="100" zoomScaleSheetLayoutView="100" workbookViewId="0"/>
  </sheetViews>
  <sheetFormatPr defaultRowHeight="18" x14ac:dyDescent="0.55000000000000004"/>
  <cols>
    <col min="1" max="1" width="0.4140625" customWidth="1"/>
    <col min="2" max="2" width="4" style="7" customWidth="1"/>
    <col min="3" max="3" width="1.58203125" style="7" customWidth="1"/>
    <col min="4" max="26" width="3.33203125" style="7" customWidth="1"/>
  </cols>
  <sheetData>
    <row r="1" spans="2:29" s="1" customFormat="1" ht="13" x14ac:dyDescent="0.55000000000000004">
      <c r="B1" s="7" t="s">
        <v>45</v>
      </c>
      <c r="C1" s="7"/>
      <c r="D1" s="7"/>
      <c r="E1" s="7"/>
      <c r="F1" s="7"/>
      <c r="G1" s="7"/>
      <c r="H1" s="7"/>
      <c r="I1" s="7"/>
      <c r="J1" s="7"/>
      <c r="K1" s="7"/>
      <c r="L1" s="7"/>
      <c r="M1" s="7"/>
      <c r="N1" s="7"/>
      <c r="O1" s="7"/>
      <c r="P1" s="7"/>
      <c r="Q1" s="7"/>
      <c r="R1" s="7"/>
      <c r="S1" s="7"/>
      <c r="T1" s="7"/>
      <c r="U1" s="7"/>
      <c r="V1" s="7"/>
      <c r="W1" s="7"/>
      <c r="X1" s="7"/>
      <c r="Y1" s="7"/>
      <c r="Z1" s="7"/>
    </row>
    <row r="2" spans="2:29" s="1" customFormat="1" ht="15" customHeight="1" x14ac:dyDescent="0.55000000000000004">
      <c r="B2" s="33"/>
      <c r="C2" s="33"/>
      <c r="D2" s="33"/>
      <c r="E2" s="33"/>
      <c r="F2" s="34"/>
      <c r="G2" s="34"/>
      <c r="H2" s="34"/>
      <c r="I2" s="34"/>
      <c r="J2" s="34"/>
      <c r="K2" s="34"/>
      <c r="L2" s="34"/>
      <c r="M2" s="34"/>
      <c r="N2" s="34"/>
      <c r="O2" s="34"/>
      <c r="P2" s="34"/>
      <c r="Q2" s="34"/>
      <c r="R2" s="34"/>
      <c r="S2" s="34"/>
      <c r="T2" s="34"/>
      <c r="U2" s="750" t="s">
        <v>49</v>
      </c>
      <c r="V2" s="750"/>
      <c r="W2" s="750"/>
      <c r="X2" s="750"/>
      <c r="Y2" s="750"/>
      <c r="Z2" s="750"/>
    </row>
    <row r="3" spans="2:29" s="1" customFormat="1" ht="16.5" customHeight="1" x14ac:dyDescent="0.55000000000000004">
      <c r="B3" s="7" t="s">
        <v>16</v>
      </c>
      <c r="C3" s="7"/>
      <c r="D3" s="7"/>
      <c r="E3" s="7"/>
      <c r="F3" s="7"/>
      <c r="G3" s="19"/>
      <c r="H3" s="7"/>
      <c r="I3" s="7"/>
      <c r="J3" s="7"/>
      <c r="K3" s="7"/>
      <c r="L3" s="7"/>
      <c r="M3" s="7"/>
      <c r="N3" s="7"/>
      <c r="O3" s="7"/>
      <c r="P3" s="7"/>
      <c r="Q3" s="7"/>
      <c r="R3" s="7"/>
      <c r="S3" s="7"/>
      <c r="T3" s="7"/>
      <c r="U3" s="7"/>
      <c r="V3" s="7"/>
      <c r="W3" s="7"/>
      <c r="X3" s="7"/>
      <c r="Y3" s="7"/>
      <c r="Z3" s="7"/>
    </row>
    <row r="4" spans="2:29" s="1" customFormat="1" ht="16.5" customHeight="1" x14ac:dyDescent="0.55000000000000004">
      <c r="B4" s="7"/>
      <c r="C4" s="7"/>
      <c r="D4" s="7"/>
      <c r="E4" s="7"/>
      <c r="F4" s="7"/>
      <c r="G4" s="19"/>
      <c r="H4" s="7"/>
      <c r="I4" s="7"/>
      <c r="J4" s="7"/>
      <c r="K4" s="7"/>
      <c r="L4" s="7"/>
      <c r="M4" s="7"/>
      <c r="N4" s="7"/>
      <c r="O4" s="7"/>
      <c r="P4" s="7"/>
      <c r="Q4" s="7"/>
      <c r="R4" s="7"/>
      <c r="S4" s="7"/>
      <c r="T4" s="7"/>
      <c r="U4" s="7"/>
      <c r="V4" s="7"/>
      <c r="W4" s="7"/>
      <c r="X4" s="7"/>
      <c r="Y4" s="7"/>
      <c r="Z4" s="7"/>
    </row>
    <row r="5" spans="2:29" s="1" customFormat="1" ht="16.5" customHeight="1" x14ac:dyDescent="0.55000000000000004">
      <c r="B5" s="7"/>
      <c r="C5" s="7"/>
      <c r="D5" s="7"/>
      <c r="E5" s="7"/>
      <c r="F5" s="7"/>
      <c r="G5" s="19"/>
      <c r="H5" s="7"/>
      <c r="I5" s="7"/>
      <c r="J5" s="7"/>
      <c r="K5" s="7"/>
      <c r="L5" s="7" t="s">
        <v>1</v>
      </c>
      <c r="M5" s="7"/>
      <c r="N5" s="7"/>
      <c r="O5" s="7" t="s">
        <v>2</v>
      </c>
      <c r="P5" s="7"/>
      <c r="Q5" s="751">
        <f>交付申請書!Q5</f>
        <v>0</v>
      </c>
      <c r="R5" s="751"/>
      <c r="S5" s="751"/>
      <c r="T5" s="751"/>
      <c r="U5" s="751"/>
      <c r="V5" s="751"/>
      <c r="W5" s="751"/>
      <c r="X5" s="751"/>
      <c r="Y5" s="751"/>
      <c r="Z5" s="751"/>
    </row>
    <row r="6" spans="2:29" s="1" customFormat="1" ht="16.5" customHeight="1" x14ac:dyDescent="0.55000000000000004">
      <c r="B6" s="7"/>
      <c r="C6" s="7"/>
      <c r="D6" s="7"/>
      <c r="E6" s="7"/>
      <c r="F6" s="7"/>
      <c r="G6" s="19"/>
      <c r="H6" s="7"/>
      <c r="I6" s="7"/>
      <c r="J6" s="7"/>
      <c r="K6" s="7"/>
      <c r="L6" s="7"/>
      <c r="M6" s="7"/>
      <c r="N6" s="7"/>
      <c r="O6" s="7" t="s">
        <v>17</v>
      </c>
      <c r="P6" s="7"/>
      <c r="Q6" s="7"/>
      <c r="R6" s="12"/>
      <c r="S6" s="12"/>
      <c r="T6" s="12"/>
      <c r="U6" s="12"/>
      <c r="V6" s="12"/>
      <c r="W6" s="12"/>
      <c r="X6" s="12"/>
      <c r="Y6" s="12"/>
      <c r="Z6" s="12"/>
    </row>
    <row r="7" spans="2:29" s="1" customFormat="1" ht="16.5" customHeight="1" x14ac:dyDescent="0.55000000000000004">
      <c r="B7" s="20"/>
      <c r="C7" s="20"/>
      <c r="D7" s="20"/>
      <c r="E7" s="7"/>
      <c r="F7" s="7"/>
      <c r="G7" s="19"/>
      <c r="H7" s="7"/>
      <c r="I7" s="20"/>
      <c r="J7" s="20"/>
      <c r="K7" s="7"/>
      <c r="L7" s="19"/>
      <c r="M7" s="7"/>
      <c r="N7" s="20"/>
      <c r="O7" s="7" t="s">
        <v>3</v>
      </c>
      <c r="P7" s="7"/>
      <c r="Q7" s="751">
        <f>交付申請書!Q5</f>
        <v>0</v>
      </c>
      <c r="R7" s="751"/>
      <c r="S7" s="751"/>
      <c r="T7" s="751"/>
      <c r="U7" s="751"/>
      <c r="V7" s="751"/>
      <c r="W7" s="751"/>
      <c r="X7" s="751"/>
      <c r="Y7" s="751"/>
      <c r="Z7" s="751"/>
    </row>
    <row r="8" spans="2:29" s="1" customFormat="1" ht="16.5" customHeight="1" x14ac:dyDescent="0.55000000000000004">
      <c r="B8" s="20"/>
      <c r="C8" s="20"/>
      <c r="D8" s="20"/>
      <c r="E8" s="7"/>
      <c r="F8" s="7"/>
      <c r="G8" s="19"/>
      <c r="H8" s="7"/>
      <c r="I8" s="20"/>
      <c r="J8" s="20"/>
      <c r="K8" s="7"/>
      <c r="L8" s="19"/>
      <c r="M8" s="7"/>
      <c r="N8" s="20"/>
      <c r="O8" s="7"/>
      <c r="P8" s="7"/>
      <c r="Q8" s="751">
        <f>交付申請書!Q8</f>
        <v>0</v>
      </c>
      <c r="R8" s="751"/>
      <c r="S8" s="751"/>
      <c r="T8" s="751"/>
      <c r="U8" s="751"/>
      <c r="V8" s="751"/>
      <c r="W8" s="751"/>
      <c r="X8" s="751"/>
      <c r="Y8" s="751"/>
      <c r="Z8" s="751"/>
    </row>
    <row r="9" spans="2:29" s="1" customFormat="1" ht="16.5" customHeight="1" x14ac:dyDescent="0.55000000000000004">
      <c r="B9" s="7"/>
      <c r="C9" s="7"/>
      <c r="D9" s="7"/>
      <c r="E9" s="7"/>
      <c r="F9" s="7"/>
      <c r="G9" s="19"/>
      <c r="H9" s="7"/>
      <c r="I9" s="7"/>
      <c r="J9" s="7"/>
      <c r="K9" s="7"/>
      <c r="L9" s="19"/>
      <c r="M9" s="7"/>
      <c r="N9" s="7"/>
      <c r="O9" s="7" t="s">
        <v>18</v>
      </c>
      <c r="P9" s="7"/>
      <c r="Q9" s="7"/>
      <c r="R9" s="7"/>
      <c r="S9" s="7"/>
      <c r="T9" s="7"/>
      <c r="U9" s="7"/>
      <c r="V9" s="7"/>
      <c r="W9" s="7"/>
      <c r="X9" s="7"/>
      <c r="Y9" s="7"/>
      <c r="Z9" s="7"/>
    </row>
    <row r="10" spans="2:29" s="1" customFormat="1" ht="17.149999999999999" customHeight="1" x14ac:dyDescent="0.55000000000000004">
      <c r="B10" s="7"/>
      <c r="C10" s="7"/>
      <c r="D10" s="7"/>
      <c r="E10" s="7"/>
      <c r="F10" s="7"/>
      <c r="G10" s="7"/>
      <c r="H10" s="7"/>
      <c r="I10" s="7"/>
      <c r="J10" s="7"/>
      <c r="K10" s="7"/>
      <c r="L10" s="7"/>
      <c r="M10" s="7"/>
      <c r="N10" s="7"/>
      <c r="O10" s="7"/>
      <c r="P10" s="7"/>
      <c r="Q10" s="7"/>
      <c r="R10" s="7"/>
      <c r="S10" s="7"/>
      <c r="T10" s="7"/>
      <c r="U10" s="7"/>
      <c r="V10" s="7"/>
      <c r="W10" s="7"/>
      <c r="X10" s="7"/>
      <c r="Y10" s="7"/>
      <c r="Z10" s="7"/>
    </row>
    <row r="11" spans="2:29" s="1" customFormat="1" ht="3.75" customHeight="1" x14ac:dyDescent="0.55000000000000004">
      <c r="B11" s="20"/>
      <c r="C11" s="20"/>
      <c r="D11" s="20"/>
      <c r="E11" s="7"/>
      <c r="F11" s="7"/>
      <c r="G11" s="19"/>
      <c r="H11" s="7"/>
      <c r="I11" s="20"/>
      <c r="J11" s="20"/>
      <c r="K11" s="20"/>
      <c r="L11" s="7"/>
      <c r="M11" s="7"/>
      <c r="N11" s="19"/>
      <c r="O11" s="7"/>
      <c r="P11" s="20"/>
      <c r="Q11" s="7"/>
      <c r="R11" s="7"/>
      <c r="S11" s="35"/>
      <c r="T11" s="7"/>
      <c r="U11" s="7"/>
      <c r="V11" s="20"/>
      <c r="W11" s="7"/>
      <c r="X11" s="7"/>
      <c r="Y11" s="7"/>
      <c r="Z11" s="7"/>
    </row>
    <row r="12" spans="2:29" s="7" customFormat="1" ht="22" customHeight="1" x14ac:dyDescent="0.55000000000000004">
      <c r="B12" s="29" t="s">
        <v>46</v>
      </c>
      <c r="C12" s="30"/>
      <c r="D12" s="30"/>
      <c r="E12" s="30"/>
      <c r="F12" s="30"/>
      <c r="G12" s="30"/>
      <c r="H12" s="30"/>
      <c r="I12" s="30"/>
      <c r="J12" s="30"/>
      <c r="K12" s="30"/>
      <c r="L12" s="30"/>
      <c r="M12" s="30"/>
      <c r="N12" s="30"/>
      <c r="O12" s="30"/>
      <c r="P12" s="30"/>
      <c r="Q12" s="30"/>
      <c r="R12" s="30"/>
      <c r="S12" s="30"/>
      <c r="T12" s="30"/>
      <c r="U12" s="30"/>
      <c r="V12" s="30"/>
      <c r="W12" s="30"/>
      <c r="X12" s="30"/>
      <c r="Y12" s="30"/>
      <c r="Z12" s="30"/>
      <c r="AC12" s="12"/>
    </row>
    <row r="13" spans="2:29" s="7" customFormat="1" ht="21" customHeight="1" x14ac:dyDescent="0.55000000000000004">
      <c r="B13" s="12"/>
      <c r="C13" s="12"/>
      <c r="D13" s="12"/>
      <c r="E13" s="36"/>
      <c r="F13" s="36"/>
      <c r="G13" s="36"/>
      <c r="H13" s="36"/>
      <c r="I13" s="36"/>
      <c r="J13" s="36"/>
      <c r="K13" s="36"/>
      <c r="L13" s="36"/>
      <c r="M13" s="36"/>
      <c r="N13" s="36"/>
      <c r="O13" s="36"/>
      <c r="P13" s="36"/>
      <c r="Q13" s="36"/>
      <c r="R13" s="36"/>
      <c r="S13" s="36"/>
      <c r="T13" s="36"/>
      <c r="U13" s="36"/>
      <c r="V13" s="36"/>
      <c r="W13" s="36"/>
      <c r="X13" s="36"/>
      <c r="Y13" s="36"/>
      <c r="Z13" s="36"/>
      <c r="AC13" s="12"/>
    </row>
    <row r="14" spans="2:29" s="7" customFormat="1" ht="25" customHeight="1" x14ac:dyDescent="0.2">
      <c r="D14" s="7" t="s">
        <v>47</v>
      </c>
      <c r="E14" s="37"/>
      <c r="F14" s="38"/>
      <c r="G14" s="38"/>
      <c r="H14" s="38"/>
      <c r="I14" s="38"/>
      <c r="J14" s="38"/>
      <c r="K14" s="38"/>
      <c r="L14" s="38"/>
      <c r="M14" s="38"/>
      <c r="N14" s="38"/>
      <c r="O14" s="38"/>
      <c r="P14" s="38"/>
      <c r="Q14" s="38"/>
      <c r="R14" s="38"/>
      <c r="S14" s="38"/>
      <c r="T14" s="38"/>
      <c r="U14" s="38"/>
      <c r="V14" s="36"/>
      <c r="W14" s="36"/>
      <c r="X14" s="36"/>
      <c r="Y14" s="36"/>
      <c r="Z14" s="36"/>
    </row>
    <row r="15" spans="2:29" s="7" customFormat="1" ht="17" customHeight="1" x14ac:dyDescent="0.55000000000000004">
      <c r="E15" s="37"/>
      <c r="W15" s="36"/>
      <c r="X15" s="36"/>
      <c r="Y15" s="36"/>
      <c r="Z15" s="36"/>
    </row>
    <row r="16" spans="2:29" s="7" customFormat="1" ht="17" customHeight="1" x14ac:dyDescent="0.55000000000000004">
      <c r="B16" s="21" t="s">
        <v>21</v>
      </c>
      <c r="C16" s="21"/>
      <c r="D16" s="21"/>
      <c r="E16" s="39"/>
      <c r="F16" s="21"/>
      <c r="G16" s="21"/>
      <c r="H16" s="21"/>
      <c r="I16" s="21"/>
      <c r="J16" s="21"/>
      <c r="K16" s="21"/>
      <c r="L16" s="21"/>
      <c r="M16" s="21"/>
      <c r="N16" s="21"/>
      <c r="O16" s="21"/>
      <c r="P16" s="21"/>
      <c r="Q16" s="21"/>
      <c r="R16" s="21"/>
      <c r="S16" s="21"/>
      <c r="T16" s="21"/>
      <c r="U16" s="21"/>
      <c r="V16" s="21"/>
      <c r="W16" s="21"/>
      <c r="X16" s="21"/>
      <c r="Y16" s="21"/>
      <c r="Z16" s="21"/>
    </row>
    <row r="17" spans="2:29" s="7" customFormat="1" ht="17" customHeight="1" x14ac:dyDescent="0.55000000000000004">
      <c r="E17" s="37"/>
      <c r="W17" s="36"/>
      <c r="X17" s="36"/>
      <c r="Y17" s="36"/>
      <c r="Z17" s="36"/>
      <c r="AA17" s="8"/>
    </row>
    <row r="18" spans="2:29" s="7" customFormat="1" ht="17" customHeight="1" x14ac:dyDescent="0.55000000000000004">
      <c r="C18" s="36">
        <v>1</v>
      </c>
      <c r="E18" s="37" t="s">
        <v>22</v>
      </c>
      <c r="W18" s="36"/>
      <c r="X18" s="36"/>
      <c r="Y18" s="36"/>
      <c r="Z18" s="36"/>
      <c r="AC18" s="7" t="s">
        <v>159</v>
      </c>
    </row>
    <row r="19" spans="2:29" s="7" customFormat="1" ht="17" customHeight="1" x14ac:dyDescent="0.55000000000000004">
      <c r="C19" s="36"/>
      <c r="E19" s="37"/>
      <c r="F19" s="154"/>
      <c r="G19" s="154"/>
      <c r="H19" s="7" t="s">
        <v>158</v>
      </c>
      <c r="W19" s="36"/>
      <c r="X19" s="36"/>
      <c r="Y19" s="36"/>
      <c r="Z19" s="36"/>
      <c r="AC19" s="7" t="s">
        <v>188</v>
      </c>
    </row>
    <row r="20" spans="2:29" s="7" customFormat="1" ht="17" customHeight="1" x14ac:dyDescent="0.55000000000000004">
      <c r="C20" s="36"/>
      <c r="E20" s="37"/>
      <c r="G20" s="752" t="s">
        <v>159</v>
      </c>
      <c r="H20" s="752"/>
      <c r="I20" s="752"/>
      <c r="J20" s="752"/>
      <c r="K20" s="752"/>
      <c r="L20" s="752"/>
      <c r="M20" s="752"/>
      <c r="N20" s="752"/>
      <c r="O20" s="752"/>
      <c r="P20" s="752"/>
      <c r="Q20" s="752"/>
      <c r="R20" s="752"/>
      <c r="S20" s="752"/>
      <c r="T20" s="752"/>
      <c r="U20" s="752"/>
      <c r="V20" s="752"/>
      <c r="W20" s="752"/>
      <c r="X20" s="752"/>
      <c r="Y20" s="752"/>
      <c r="Z20" s="36"/>
      <c r="AC20" s="7" t="s">
        <v>189</v>
      </c>
    </row>
    <row r="21" spans="2:29" s="7" customFormat="1" ht="17" customHeight="1" x14ac:dyDescent="0.55000000000000004">
      <c r="E21" s="37"/>
      <c r="W21" s="36"/>
      <c r="X21" s="36"/>
      <c r="Y21" s="36"/>
      <c r="Z21" s="36"/>
      <c r="AC21" s="7" t="s">
        <v>190</v>
      </c>
    </row>
    <row r="22" spans="2:29" s="7" customFormat="1" ht="17" customHeight="1" x14ac:dyDescent="0.55000000000000004">
      <c r="C22" s="7">
        <v>2</v>
      </c>
      <c r="E22" s="40" t="s">
        <v>23</v>
      </c>
      <c r="AC22" s="7" t="s">
        <v>191</v>
      </c>
    </row>
    <row r="23" spans="2:29" s="7" customFormat="1" ht="17" customHeight="1" x14ac:dyDescent="0.55000000000000004">
      <c r="E23" s="40"/>
      <c r="F23" s="751" t="s">
        <v>195</v>
      </c>
      <c r="G23" s="751"/>
      <c r="H23" s="751"/>
      <c r="I23" s="751"/>
      <c r="J23" s="751"/>
      <c r="K23" s="751"/>
      <c r="L23" s="751"/>
      <c r="M23" s="751"/>
      <c r="N23" s="751"/>
      <c r="O23" s="751"/>
      <c r="P23" s="751"/>
      <c r="Q23" s="751"/>
      <c r="R23" s="751"/>
      <c r="S23" s="751"/>
      <c r="T23" s="751"/>
      <c r="U23" s="751"/>
      <c r="V23" s="751"/>
      <c r="W23" s="751"/>
      <c r="X23" s="751"/>
      <c r="Y23" s="751"/>
      <c r="AC23" s="7" t="s">
        <v>192</v>
      </c>
    </row>
    <row r="24" spans="2:29" s="7" customFormat="1" ht="17" customHeight="1" x14ac:dyDescent="0.55000000000000004">
      <c r="E24" s="40"/>
      <c r="F24" s="751"/>
      <c r="G24" s="751"/>
      <c r="H24" s="751"/>
      <c r="I24" s="751"/>
      <c r="J24" s="751"/>
      <c r="K24" s="751"/>
      <c r="L24" s="751"/>
      <c r="M24" s="751"/>
      <c r="N24" s="751"/>
      <c r="O24" s="751"/>
      <c r="P24" s="751"/>
      <c r="Q24" s="751"/>
      <c r="R24" s="751"/>
      <c r="S24" s="751"/>
      <c r="T24" s="751"/>
      <c r="U24" s="751"/>
      <c r="V24" s="751"/>
      <c r="W24" s="751"/>
      <c r="X24" s="751"/>
      <c r="Y24" s="751"/>
      <c r="AC24" s="7" t="s">
        <v>193</v>
      </c>
    </row>
    <row r="25" spans="2:29" s="7" customFormat="1" ht="17" customHeight="1" x14ac:dyDescent="0.55000000000000004">
      <c r="E25" s="40"/>
      <c r="F25" s="12"/>
      <c r="G25" s="12"/>
      <c r="H25" s="12"/>
      <c r="I25" s="12"/>
      <c r="J25" s="12"/>
      <c r="K25" s="12"/>
      <c r="L25" s="12"/>
      <c r="M25" s="12"/>
      <c r="N25" s="12"/>
      <c r="O25" s="12"/>
      <c r="P25" s="12"/>
      <c r="Q25" s="12"/>
      <c r="R25" s="12"/>
      <c r="S25" s="12"/>
      <c r="T25" s="12"/>
      <c r="U25" s="12"/>
      <c r="V25" s="12"/>
      <c r="W25" s="12"/>
      <c r="X25" s="12"/>
      <c r="Y25" s="12"/>
      <c r="AC25" s="7" t="s">
        <v>194</v>
      </c>
    </row>
    <row r="26" spans="2:29" s="7" customFormat="1" ht="17" customHeight="1" x14ac:dyDescent="0.55000000000000004">
      <c r="C26" s="7">
        <v>3</v>
      </c>
      <c r="E26" s="40" t="s">
        <v>24</v>
      </c>
      <c r="Q26" s="41"/>
      <c r="R26" s="41"/>
      <c r="S26" s="41"/>
      <c r="T26" s="41"/>
    </row>
    <row r="27" spans="2:29" s="7" customFormat="1" ht="17" customHeight="1" x14ac:dyDescent="0.55000000000000004">
      <c r="E27" s="40"/>
      <c r="F27" s="753"/>
      <c r="G27" s="753"/>
      <c r="H27" s="753"/>
      <c r="I27" s="753"/>
      <c r="J27" s="753"/>
      <c r="K27" s="753"/>
      <c r="L27" s="753"/>
      <c r="M27" s="753"/>
      <c r="N27" s="753"/>
      <c r="O27" s="753"/>
      <c r="P27" s="753"/>
      <c r="Q27" s="753"/>
      <c r="R27" s="753"/>
      <c r="S27" s="753"/>
      <c r="T27" s="753"/>
      <c r="U27" s="753"/>
      <c r="V27" s="753"/>
      <c r="W27" s="753"/>
      <c r="X27" s="753"/>
      <c r="Y27" s="753"/>
    </row>
    <row r="28" spans="2:29" s="7" customFormat="1" ht="17" customHeight="1" x14ac:dyDescent="0.55000000000000004">
      <c r="B28" s="36"/>
      <c r="C28" s="36"/>
      <c r="D28" s="36"/>
      <c r="F28" s="753"/>
      <c r="G28" s="753"/>
      <c r="H28" s="753"/>
      <c r="I28" s="753"/>
      <c r="J28" s="753"/>
      <c r="K28" s="753"/>
      <c r="L28" s="753"/>
      <c r="M28" s="753"/>
      <c r="N28" s="753"/>
      <c r="O28" s="753"/>
      <c r="P28" s="753"/>
      <c r="Q28" s="753"/>
      <c r="R28" s="753"/>
      <c r="S28" s="753"/>
      <c r="T28" s="753"/>
      <c r="U28" s="753"/>
      <c r="V28" s="753"/>
      <c r="W28" s="753"/>
      <c r="X28" s="753"/>
      <c r="Y28" s="753"/>
    </row>
    <row r="29" spans="2:29" s="7" customFormat="1" ht="17" customHeight="1" x14ac:dyDescent="0.55000000000000004">
      <c r="B29" s="36"/>
      <c r="C29" s="36"/>
      <c r="D29" s="36"/>
      <c r="F29" s="100"/>
      <c r="G29" s="100"/>
      <c r="H29" s="100"/>
      <c r="I29" s="100"/>
      <c r="J29" s="100"/>
      <c r="K29" s="100"/>
      <c r="L29" s="100"/>
      <c r="M29" s="100"/>
      <c r="N29" s="100"/>
      <c r="O29" s="100"/>
      <c r="P29" s="100"/>
      <c r="Q29" s="100"/>
      <c r="R29" s="100"/>
      <c r="S29" s="100"/>
      <c r="T29" s="100"/>
      <c r="U29" s="100"/>
      <c r="V29" s="100"/>
      <c r="W29" s="100"/>
      <c r="X29" s="100"/>
      <c r="Y29" s="100"/>
    </row>
    <row r="30" spans="2:29" s="7" customFormat="1" ht="17" customHeight="1" x14ac:dyDescent="0.55000000000000004">
      <c r="B30" s="21"/>
      <c r="C30" s="7">
        <v>4</v>
      </c>
      <c r="D30" s="21"/>
      <c r="E30" s="7" t="s">
        <v>25</v>
      </c>
    </row>
    <row r="31" spans="2:29" s="7" customFormat="1" ht="17" customHeight="1" x14ac:dyDescent="0.55000000000000004">
      <c r="B31" s="36"/>
      <c r="C31" s="36"/>
      <c r="D31" s="36"/>
      <c r="F31" s="751"/>
      <c r="G31" s="751"/>
      <c r="H31" s="751"/>
      <c r="I31" s="751"/>
      <c r="J31" s="751"/>
      <c r="K31" s="751"/>
      <c r="L31" s="751"/>
      <c r="M31" s="751"/>
      <c r="N31" s="751"/>
      <c r="O31" s="751"/>
      <c r="P31" s="751"/>
      <c r="Q31" s="751"/>
      <c r="R31" s="751"/>
      <c r="S31" s="751"/>
      <c r="T31" s="751"/>
      <c r="U31" s="751"/>
      <c r="V31" s="751"/>
      <c r="W31" s="751"/>
      <c r="X31" s="751"/>
      <c r="Y31" s="751"/>
    </row>
    <row r="32" spans="2:29" s="7" customFormat="1" ht="17" customHeight="1" x14ac:dyDescent="0.55000000000000004">
      <c r="F32" s="751"/>
      <c r="G32" s="751"/>
      <c r="H32" s="751"/>
      <c r="I32" s="751"/>
      <c r="J32" s="751"/>
      <c r="K32" s="751"/>
      <c r="L32" s="751"/>
      <c r="M32" s="751"/>
      <c r="N32" s="751"/>
      <c r="O32" s="751"/>
      <c r="P32" s="751"/>
      <c r="Q32" s="751"/>
      <c r="R32" s="751"/>
      <c r="S32" s="751"/>
      <c r="T32" s="751"/>
      <c r="U32" s="751"/>
      <c r="V32" s="751"/>
      <c r="W32" s="751"/>
      <c r="X32" s="751"/>
      <c r="Y32" s="751"/>
    </row>
    <row r="33" spans="2:26" s="7" customFormat="1" ht="17" customHeight="1" x14ac:dyDescent="0.55000000000000004">
      <c r="B33" s="31"/>
      <c r="C33" s="31">
        <v>5</v>
      </c>
      <c r="D33" s="31"/>
      <c r="E33" s="43" t="s">
        <v>30</v>
      </c>
      <c r="F33" s="32"/>
      <c r="G33" s="32"/>
      <c r="H33" s="32"/>
      <c r="I33" s="32"/>
      <c r="J33" s="32"/>
      <c r="K33" s="32"/>
      <c r="L33" s="32"/>
      <c r="M33" s="32"/>
      <c r="N33" s="32"/>
      <c r="O33" s="32"/>
      <c r="Q33" s="32"/>
      <c r="R33" s="32"/>
      <c r="S33" s="32"/>
      <c r="T33" s="32"/>
      <c r="U33" s="32"/>
      <c r="V33" s="32"/>
      <c r="W33" s="32"/>
      <c r="X33" s="32"/>
      <c r="Y33" s="32"/>
      <c r="Z33" s="32"/>
    </row>
    <row r="34" spans="2:26" ht="17" customHeight="1" x14ac:dyDescent="0.55000000000000004">
      <c r="C34" s="31"/>
      <c r="F34" s="754"/>
      <c r="G34" s="754"/>
      <c r="H34" s="754"/>
      <c r="I34" s="754"/>
      <c r="J34" s="754"/>
      <c r="K34" s="754"/>
      <c r="L34" s="754"/>
      <c r="M34" s="754"/>
      <c r="N34" s="754"/>
      <c r="O34" s="754"/>
      <c r="P34" s="754"/>
      <c r="Q34" s="754"/>
      <c r="R34" s="754"/>
      <c r="S34" s="754"/>
      <c r="T34" s="754"/>
      <c r="U34" s="754"/>
      <c r="V34" s="754"/>
      <c r="W34" s="754"/>
      <c r="X34" s="754"/>
      <c r="Y34" s="754"/>
    </row>
    <row r="35" spans="2:26" ht="17" customHeight="1" x14ac:dyDescent="0.55000000000000004">
      <c r="F35" s="751"/>
      <c r="G35" s="751"/>
      <c r="H35" s="751"/>
      <c r="I35" s="751"/>
      <c r="J35" s="751"/>
      <c r="K35" s="751"/>
      <c r="L35" s="751"/>
      <c r="M35" s="751"/>
      <c r="N35" s="751"/>
      <c r="O35" s="751"/>
      <c r="P35" s="751"/>
      <c r="Q35" s="751"/>
      <c r="R35" s="751"/>
      <c r="S35" s="751"/>
      <c r="T35" s="751"/>
      <c r="U35" s="751"/>
      <c r="V35" s="751"/>
      <c r="W35" s="751"/>
      <c r="X35" s="751"/>
      <c r="Y35" s="751"/>
    </row>
    <row r="36" spans="2:26" ht="17" customHeight="1" x14ac:dyDescent="0.55000000000000004">
      <c r="C36" s="7">
        <v>6</v>
      </c>
      <c r="E36" s="7" t="s">
        <v>32</v>
      </c>
    </row>
    <row r="37" spans="2:26" ht="17" customHeight="1" x14ac:dyDescent="0.55000000000000004">
      <c r="E37" s="7" t="s">
        <v>177</v>
      </c>
    </row>
    <row r="38" spans="2:26" ht="17" customHeight="1" x14ac:dyDescent="0.55000000000000004"/>
    <row r="39" spans="2:26" ht="17" customHeight="1" x14ac:dyDescent="0.55000000000000004"/>
    <row r="40" spans="2:26" ht="17" customHeight="1" x14ac:dyDescent="0.55000000000000004"/>
    <row r="41" spans="2:26" ht="17" customHeight="1" x14ac:dyDescent="0.55000000000000004"/>
    <row r="42" spans="2:26" ht="17" customHeight="1" x14ac:dyDescent="0.55000000000000004"/>
    <row r="43" spans="2:26" ht="17" customHeight="1" x14ac:dyDescent="0.55000000000000004"/>
    <row r="44" spans="2:26" ht="17" customHeight="1" x14ac:dyDescent="0.55000000000000004"/>
    <row r="45" spans="2:26" ht="17" customHeight="1" x14ac:dyDescent="0.55000000000000004"/>
    <row r="46" spans="2:26" ht="17" customHeight="1" x14ac:dyDescent="0.55000000000000004"/>
    <row r="47" spans="2:26" ht="17" customHeight="1" x14ac:dyDescent="0.55000000000000004"/>
    <row r="48" spans="2:26" ht="17" customHeight="1" x14ac:dyDescent="0.55000000000000004"/>
    <row r="49" ht="17" customHeight="1" x14ac:dyDescent="0.55000000000000004"/>
  </sheetData>
  <mergeCells count="13">
    <mergeCell ref="F34:Y34"/>
    <mergeCell ref="F35:Y35"/>
    <mergeCell ref="F31:Y31"/>
    <mergeCell ref="Q8:Z8"/>
    <mergeCell ref="U2:Z2"/>
    <mergeCell ref="Q5:Z5"/>
    <mergeCell ref="Q7:Z7"/>
    <mergeCell ref="F23:Y23"/>
    <mergeCell ref="F28:Y28"/>
    <mergeCell ref="F32:Y32"/>
    <mergeCell ref="G20:Y20"/>
    <mergeCell ref="F24:Y24"/>
    <mergeCell ref="F27:Y27"/>
  </mergeCells>
  <phoneticPr fontId="2"/>
  <dataValidations count="3">
    <dataValidation type="list" allowBlank="1" showInputMessage="1" showErrorMessage="1" sqref="Z21:Z27 W15:Z17 W21:Y22 W26:Y26" xr:uid="{B6685434-05A3-43A2-AABE-AF6CC77FE106}">
      <formula1>#REF!</formula1>
    </dataValidation>
    <dataValidation type="list" allowBlank="1" showInputMessage="1" showErrorMessage="1" sqref="Z18:Z20 W18:Y19" xr:uid="{AA7CB771-8806-4EB1-A8E9-F562BE7FEAE5}">
      <formula1>$AE$38:$AE$39</formula1>
    </dataValidation>
    <dataValidation type="list" allowBlank="1" showInputMessage="1" showErrorMessage="1" sqref="G20" xr:uid="{54C801C9-9F3C-408D-B4BF-3AE3094FA195}">
      <formula1>$AC$13:$AC$32</formula1>
    </dataValidation>
  </dataValidations>
  <printOptions horizontalCentered="1"/>
  <pageMargins left="0.59055118110236227" right="0.39370078740157483" top="0.78740157480314965" bottom="0"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21EAB-87FA-40DB-851D-3ABD633EAF5C}">
  <dimension ref="B1:AC48"/>
  <sheetViews>
    <sheetView showZeros="0" view="pageBreakPreview" zoomScaleNormal="100" zoomScaleSheetLayoutView="100" workbookViewId="0"/>
  </sheetViews>
  <sheetFormatPr defaultRowHeight="18" x14ac:dyDescent="0.55000000000000004"/>
  <cols>
    <col min="1" max="1" width="0.4140625" customWidth="1"/>
    <col min="2" max="2" width="4" style="7" customWidth="1"/>
    <col min="3" max="3" width="1.58203125" style="7" customWidth="1"/>
    <col min="4" max="26" width="3.33203125" style="7" customWidth="1"/>
  </cols>
  <sheetData>
    <row r="1" spans="2:29" s="1" customFormat="1" ht="13" x14ac:dyDescent="0.55000000000000004">
      <c r="B1" s="7" t="s">
        <v>196</v>
      </c>
      <c r="C1" s="7"/>
      <c r="D1" s="7"/>
      <c r="E1" s="7"/>
      <c r="F1" s="7"/>
      <c r="G1" s="7"/>
      <c r="H1" s="7"/>
      <c r="I1" s="7"/>
      <c r="J1" s="7"/>
      <c r="K1" s="7"/>
      <c r="L1" s="7"/>
      <c r="M1" s="7"/>
      <c r="N1" s="7"/>
      <c r="O1" s="7"/>
      <c r="P1" s="7"/>
      <c r="Q1" s="7"/>
      <c r="R1" s="7"/>
      <c r="S1" s="7"/>
      <c r="T1" s="7"/>
      <c r="U1" s="7"/>
      <c r="V1" s="7"/>
      <c r="W1" s="7"/>
      <c r="X1" s="7"/>
      <c r="Y1" s="7"/>
      <c r="Z1" s="7"/>
    </row>
    <row r="2" spans="2:29" s="1" customFormat="1" ht="15" customHeight="1" x14ac:dyDescent="0.55000000000000004">
      <c r="B2" s="33"/>
      <c r="C2" s="33"/>
      <c r="D2" s="33"/>
      <c r="E2" s="33"/>
      <c r="F2" s="34"/>
      <c r="G2" s="34"/>
      <c r="H2" s="34"/>
      <c r="I2" s="34"/>
      <c r="J2" s="34"/>
      <c r="K2" s="34"/>
      <c r="L2" s="34"/>
      <c r="M2" s="34"/>
      <c r="N2" s="34"/>
      <c r="O2" s="34"/>
      <c r="P2" s="34"/>
      <c r="Q2" s="34"/>
      <c r="R2" s="34"/>
      <c r="S2" s="34"/>
      <c r="T2" s="34"/>
      <c r="U2" s="750" t="s">
        <v>49</v>
      </c>
      <c r="V2" s="750"/>
      <c r="W2" s="750"/>
      <c r="X2" s="750"/>
      <c r="Y2" s="750"/>
      <c r="Z2" s="750"/>
    </row>
    <row r="3" spans="2:29" s="1" customFormat="1" ht="16.5" customHeight="1" x14ac:dyDescent="0.55000000000000004">
      <c r="B3" s="7" t="s">
        <v>16</v>
      </c>
      <c r="C3" s="7"/>
      <c r="D3" s="7"/>
      <c r="E3" s="7"/>
      <c r="F3" s="7"/>
      <c r="G3" s="19"/>
      <c r="H3" s="7"/>
      <c r="I3" s="7"/>
      <c r="J3" s="7"/>
      <c r="K3" s="7"/>
      <c r="L3" s="7"/>
      <c r="M3" s="7"/>
      <c r="N3" s="7"/>
      <c r="O3" s="7"/>
      <c r="P3" s="7"/>
      <c r="Q3" s="7"/>
      <c r="R3" s="7"/>
      <c r="S3" s="7"/>
      <c r="T3" s="7"/>
      <c r="U3" s="7"/>
      <c r="V3" s="7"/>
      <c r="W3" s="7"/>
      <c r="X3" s="7"/>
      <c r="Y3" s="7"/>
      <c r="Z3" s="7"/>
    </row>
    <row r="4" spans="2:29" s="1" customFormat="1" ht="16.5" customHeight="1" x14ac:dyDescent="0.55000000000000004">
      <c r="B4" s="7"/>
      <c r="C4" s="7"/>
      <c r="D4" s="7"/>
      <c r="E4" s="7"/>
      <c r="F4" s="7"/>
      <c r="G4" s="19"/>
      <c r="H4" s="7"/>
      <c r="I4" s="7"/>
      <c r="J4" s="7"/>
      <c r="K4" s="7"/>
      <c r="L4" s="7"/>
      <c r="M4" s="7"/>
      <c r="N4" s="7"/>
      <c r="O4" s="7"/>
      <c r="P4" s="7"/>
      <c r="Q4" s="7"/>
      <c r="R4" s="7"/>
      <c r="S4" s="7"/>
      <c r="T4" s="7"/>
      <c r="U4" s="7"/>
      <c r="V4" s="7"/>
      <c r="W4" s="7"/>
      <c r="X4" s="7"/>
      <c r="Y4" s="7"/>
      <c r="Z4" s="7"/>
    </row>
    <row r="5" spans="2:29" s="1" customFormat="1" ht="16.5" customHeight="1" x14ac:dyDescent="0.55000000000000004">
      <c r="B5" s="7"/>
      <c r="C5" s="7"/>
      <c r="D5" s="7"/>
      <c r="E5" s="7"/>
      <c r="F5" s="7"/>
      <c r="G5" s="19"/>
      <c r="H5" s="7"/>
      <c r="I5" s="7"/>
      <c r="J5" s="7"/>
      <c r="K5" s="7"/>
      <c r="L5" s="7" t="s">
        <v>1</v>
      </c>
      <c r="M5" s="7"/>
      <c r="N5" s="7"/>
      <c r="O5" s="7" t="s">
        <v>2</v>
      </c>
      <c r="P5" s="7"/>
      <c r="Q5" s="751">
        <f>交付申請書及び実績報告書!Q5</f>
        <v>0</v>
      </c>
      <c r="R5" s="751"/>
      <c r="S5" s="751"/>
      <c r="T5" s="751"/>
      <c r="U5" s="751"/>
      <c r="V5" s="751"/>
      <c r="W5" s="751"/>
      <c r="X5" s="751"/>
      <c r="Y5" s="751"/>
      <c r="Z5" s="751"/>
    </row>
    <row r="6" spans="2:29" s="1" customFormat="1" ht="16.5" customHeight="1" x14ac:dyDescent="0.55000000000000004">
      <c r="B6" s="7"/>
      <c r="C6" s="7"/>
      <c r="D6" s="7"/>
      <c r="E6" s="7"/>
      <c r="F6" s="7"/>
      <c r="G6" s="19"/>
      <c r="H6" s="7"/>
      <c r="I6" s="7"/>
      <c r="J6" s="7"/>
      <c r="K6" s="7"/>
      <c r="L6" s="7"/>
      <c r="M6" s="7"/>
      <c r="N6" s="7"/>
      <c r="O6" s="7"/>
      <c r="P6" s="7"/>
      <c r="Q6" s="751"/>
      <c r="R6" s="751"/>
      <c r="S6" s="751"/>
      <c r="T6" s="751"/>
      <c r="U6" s="751"/>
      <c r="V6" s="751"/>
      <c r="W6" s="751"/>
      <c r="X6" s="751"/>
      <c r="Y6" s="751"/>
      <c r="Z6" s="751"/>
    </row>
    <row r="7" spans="2:29" s="1" customFormat="1" ht="16.5" customHeight="1" x14ac:dyDescent="0.55000000000000004">
      <c r="B7" s="20"/>
      <c r="C7" s="20"/>
      <c r="D7" s="20"/>
      <c r="E7" s="7"/>
      <c r="F7" s="7"/>
      <c r="G7" s="19"/>
      <c r="H7" s="7"/>
      <c r="I7" s="20"/>
      <c r="J7" s="20"/>
      <c r="K7" s="7"/>
      <c r="L7" s="19"/>
      <c r="M7" s="7"/>
      <c r="N7" s="20"/>
      <c r="O7" s="7" t="s">
        <v>3</v>
      </c>
      <c r="P7" s="7"/>
      <c r="Q7" s="751">
        <f>交付申請書及び実績報告書!Q7</f>
        <v>0</v>
      </c>
      <c r="R7" s="751"/>
      <c r="S7" s="751"/>
      <c r="T7" s="751"/>
      <c r="U7" s="751"/>
      <c r="V7" s="751"/>
      <c r="W7" s="751"/>
      <c r="X7" s="751"/>
      <c r="Y7" s="751"/>
      <c r="Z7" s="751"/>
    </row>
    <row r="8" spans="2:29" s="1" customFormat="1" ht="16.5" customHeight="1" x14ac:dyDescent="0.55000000000000004">
      <c r="B8" s="20"/>
      <c r="C8" s="20"/>
      <c r="D8" s="20"/>
      <c r="E8" s="7"/>
      <c r="F8" s="7"/>
      <c r="G8" s="19"/>
      <c r="H8" s="7"/>
      <c r="I8" s="20"/>
      <c r="J8" s="20"/>
      <c r="K8" s="7"/>
      <c r="L8" s="19"/>
      <c r="M8" s="7"/>
      <c r="N8" s="20"/>
      <c r="O8" s="7"/>
      <c r="P8" s="7"/>
      <c r="Q8" s="751">
        <f>交付申請書及び実績報告書!Q8</f>
        <v>0</v>
      </c>
      <c r="R8" s="751"/>
      <c r="S8" s="751"/>
      <c r="T8" s="751"/>
      <c r="U8" s="751"/>
      <c r="V8" s="751"/>
      <c r="W8" s="751"/>
      <c r="X8" s="751"/>
      <c r="Y8" s="751"/>
      <c r="Z8" s="751"/>
    </row>
    <row r="9" spans="2:29" s="1" customFormat="1" ht="17.149999999999999" customHeight="1" x14ac:dyDescent="0.55000000000000004">
      <c r="B9" s="7"/>
      <c r="C9" s="7"/>
      <c r="D9" s="7"/>
      <c r="E9" s="7"/>
      <c r="F9" s="7"/>
      <c r="G9" s="7"/>
      <c r="H9" s="7"/>
      <c r="I9" s="7"/>
      <c r="J9" s="7"/>
      <c r="K9" s="7"/>
      <c r="L9" s="7"/>
      <c r="M9" s="7"/>
      <c r="N9" s="7"/>
      <c r="O9" s="7"/>
      <c r="P9" s="7"/>
      <c r="Q9" s="7"/>
      <c r="R9" s="7"/>
      <c r="S9" s="7"/>
      <c r="T9" s="7"/>
      <c r="U9" s="7"/>
      <c r="V9" s="7"/>
      <c r="W9" s="7"/>
      <c r="X9" s="7"/>
      <c r="Y9" s="7"/>
      <c r="Z9" s="7"/>
    </row>
    <row r="10" spans="2:29" s="1" customFormat="1" ht="3.75" customHeight="1" x14ac:dyDescent="0.55000000000000004">
      <c r="B10" s="20"/>
      <c r="C10" s="20"/>
      <c r="D10" s="20"/>
      <c r="E10" s="7"/>
      <c r="F10" s="7"/>
      <c r="G10" s="19"/>
      <c r="H10" s="7"/>
      <c r="I10" s="20"/>
      <c r="J10" s="20"/>
      <c r="K10" s="20"/>
      <c r="L10" s="7"/>
      <c r="M10" s="7"/>
      <c r="N10" s="19"/>
      <c r="O10" s="7"/>
      <c r="P10" s="20"/>
      <c r="Q10" s="7"/>
      <c r="R10" s="7"/>
      <c r="S10" s="35"/>
      <c r="T10" s="7"/>
      <c r="U10" s="7"/>
      <c r="V10" s="20"/>
      <c r="W10" s="7"/>
      <c r="X10" s="7"/>
      <c r="Y10" s="7"/>
      <c r="Z10" s="7"/>
    </row>
    <row r="11" spans="2:29" s="7" customFormat="1" ht="22" customHeight="1" x14ac:dyDescent="0.55000000000000004">
      <c r="B11" s="29" t="s">
        <v>197</v>
      </c>
      <c r="C11" s="30"/>
      <c r="D11" s="30"/>
      <c r="E11" s="30"/>
      <c r="F11" s="30"/>
      <c r="G11" s="30"/>
      <c r="H11" s="30"/>
      <c r="I11" s="30"/>
      <c r="J11" s="30"/>
      <c r="K11" s="30"/>
      <c r="L11" s="30"/>
      <c r="M11" s="30"/>
      <c r="N11" s="30"/>
      <c r="O11" s="30"/>
      <c r="P11" s="30"/>
      <c r="Q11" s="30"/>
      <c r="R11" s="30"/>
      <c r="S11" s="30"/>
      <c r="T11" s="30"/>
      <c r="U11" s="30"/>
      <c r="V11" s="30"/>
      <c r="W11" s="30"/>
      <c r="X11" s="30"/>
      <c r="Y11" s="30"/>
      <c r="Z11" s="30"/>
      <c r="AC11" s="12"/>
    </row>
    <row r="12" spans="2:29" s="7" customFormat="1" ht="21" customHeight="1" x14ac:dyDescent="0.55000000000000004">
      <c r="B12" s="12"/>
      <c r="C12" s="12"/>
      <c r="D12" s="12"/>
      <c r="E12" s="36"/>
      <c r="F12" s="36"/>
      <c r="G12" s="36"/>
      <c r="H12" s="36"/>
      <c r="I12" s="36"/>
      <c r="J12" s="36"/>
      <c r="K12" s="36"/>
      <c r="L12" s="36"/>
      <c r="M12" s="36"/>
      <c r="N12" s="36"/>
      <c r="O12" s="36"/>
      <c r="P12" s="36"/>
      <c r="Q12" s="36"/>
      <c r="R12" s="36"/>
      <c r="S12" s="36"/>
      <c r="T12" s="36"/>
      <c r="U12" s="36"/>
      <c r="V12" s="36"/>
      <c r="W12" s="36"/>
      <c r="X12" s="36"/>
      <c r="Y12" s="36"/>
      <c r="Z12" s="36"/>
      <c r="AC12" s="12"/>
    </row>
    <row r="13" spans="2:29" s="7" customFormat="1" ht="25" customHeight="1" x14ac:dyDescent="0.2">
      <c r="D13" s="7" t="s">
        <v>198</v>
      </c>
      <c r="E13" s="37"/>
      <c r="F13" s="38"/>
      <c r="G13" s="38"/>
      <c r="H13" s="38"/>
      <c r="I13" s="38"/>
      <c r="J13" s="38"/>
      <c r="K13" s="38"/>
      <c r="L13" s="38"/>
      <c r="M13" s="38"/>
      <c r="N13" s="38"/>
      <c r="O13" s="38"/>
      <c r="P13" s="38"/>
      <c r="Q13" s="38"/>
      <c r="R13" s="38"/>
      <c r="S13" s="38"/>
      <c r="T13" s="38"/>
      <c r="U13" s="38"/>
      <c r="V13" s="36"/>
      <c r="W13" s="36"/>
      <c r="X13" s="36"/>
      <c r="Y13" s="36"/>
      <c r="Z13" s="36"/>
    </row>
    <row r="14" spans="2:29" s="7" customFormat="1" ht="17" customHeight="1" x14ac:dyDescent="0.55000000000000004">
      <c r="E14" s="37"/>
      <c r="W14" s="36"/>
      <c r="X14" s="36"/>
      <c r="Y14" s="36"/>
      <c r="Z14" s="36"/>
    </row>
    <row r="15" spans="2:29" s="7" customFormat="1" ht="17" customHeight="1" x14ac:dyDescent="0.55000000000000004">
      <c r="B15" s="21" t="s">
        <v>21</v>
      </c>
      <c r="C15" s="21"/>
      <c r="D15" s="21"/>
      <c r="E15" s="39"/>
      <c r="F15" s="21"/>
      <c r="G15" s="21"/>
      <c r="H15" s="21"/>
      <c r="I15" s="21"/>
      <c r="J15" s="21"/>
      <c r="K15" s="21"/>
      <c r="L15" s="21"/>
      <c r="M15" s="21"/>
      <c r="N15" s="21"/>
      <c r="O15" s="21"/>
      <c r="P15" s="21"/>
      <c r="Q15" s="21"/>
      <c r="R15" s="21"/>
      <c r="S15" s="21"/>
      <c r="T15" s="21"/>
      <c r="U15" s="21"/>
      <c r="V15" s="21"/>
      <c r="W15" s="21"/>
      <c r="X15" s="21"/>
      <c r="Y15" s="21"/>
      <c r="Z15" s="21"/>
    </row>
    <row r="16" spans="2:29" s="7" customFormat="1" ht="17" customHeight="1" x14ac:dyDescent="0.55000000000000004">
      <c r="E16" s="37"/>
      <c r="W16" s="36"/>
      <c r="X16" s="36"/>
      <c r="Y16" s="36"/>
      <c r="Z16" s="36"/>
      <c r="AA16" s="8"/>
    </row>
    <row r="17" spans="2:26" s="7" customFormat="1" ht="17" customHeight="1" x14ac:dyDescent="0.55000000000000004">
      <c r="C17" s="36">
        <v>1</v>
      </c>
      <c r="E17" s="37" t="s">
        <v>199</v>
      </c>
      <c r="W17" s="36"/>
      <c r="X17" s="36"/>
      <c r="Y17" s="36"/>
      <c r="Z17" s="36"/>
    </row>
    <row r="18" spans="2:26" s="7" customFormat="1" ht="17" customHeight="1" x14ac:dyDescent="0.55000000000000004">
      <c r="C18" s="36"/>
      <c r="E18" s="37"/>
      <c r="W18" s="36"/>
      <c r="X18" s="36"/>
      <c r="Y18" s="36"/>
      <c r="Z18" s="36"/>
    </row>
    <row r="19" spans="2:26" s="7" customFormat="1" ht="17" customHeight="1" x14ac:dyDescent="0.55000000000000004">
      <c r="C19" s="36"/>
      <c r="D19" s="159" t="s">
        <v>200</v>
      </c>
      <c r="E19" s="160"/>
      <c r="F19" s="159"/>
      <c r="G19" s="159" t="s">
        <v>201</v>
      </c>
      <c r="H19" s="159"/>
      <c r="I19" s="159"/>
      <c r="J19" s="159"/>
      <c r="K19" s="159"/>
      <c r="L19" s="159"/>
      <c r="M19" s="159"/>
      <c r="N19" s="159"/>
      <c r="O19" s="159"/>
      <c r="P19" s="159"/>
      <c r="Q19" s="159"/>
      <c r="R19" s="159"/>
      <c r="S19" s="159"/>
      <c r="T19" s="159"/>
      <c r="U19" s="159"/>
      <c r="V19" s="159"/>
      <c r="W19" s="159"/>
      <c r="X19" s="159"/>
      <c r="Y19" s="159"/>
      <c r="Z19" s="159"/>
    </row>
    <row r="20" spans="2:26" s="7" customFormat="1" ht="52" customHeight="1" x14ac:dyDescent="0.55000000000000004">
      <c r="D20" s="755"/>
      <c r="E20" s="755"/>
      <c r="F20" s="755"/>
      <c r="G20" s="755"/>
      <c r="H20" s="755"/>
      <c r="I20" s="755"/>
      <c r="J20" s="755"/>
      <c r="K20" s="755"/>
      <c r="L20" s="755"/>
      <c r="M20" s="755"/>
      <c r="N20" s="755"/>
      <c r="O20" s="755"/>
      <c r="P20" s="755"/>
      <c r="Q20" s="755"/>
      <c r="R20" s="755"/>
      <c r="S20" s="755"/>
      <c r="T20" s="755"/>
      <c r="U20" s="755"/>
      <c r="V20" s="755"/>
      <c r="W20" s="755"/>
      <c r="X20" s="755"/>
      <c r="Y20" s="755"/>
      <c r="Z20" s="755"/>
    </row>
    <row r="21" spans="2:26" s="7" customFormat="1" ht="17" customHeight="1" x14ac:dyDescent="0.55000000000000004">
      <c r="E21" s="40"/>
    </row>
    <row r="22" spans="2:26" s="7" customFormat="1" ht="17" customHeight="1" x14ac:dyDescent="0.55000000000000004">
      <c r="E22" s="40"/>
    </row>
    <row r="23" spans="2:26" s="7" customFormat="1" ht="17" customHeight="1" x14ac:dyDescent="0.55000000000000004">
      <c r="E23" s="40"/>
    </row>
    <row r="24" spans="2:26" s="7" customFormat="1" ht="17" customHeight="1" x14ac:dyDescent="0.55000000000000004">
      <c r="E24" s="40"/>
      <c r="F24" s="12"/>
      <c r="G24" s="12"/>
      <c r="H24" s="12"/>
      <c r="I24" s="12"/>
      <c r="J24" s="12"/>
      <c r="K24" s="12"/>
      <c r="L24" s="12"/>
      <c r="M24" s="12"/>
      <c r="N24" s="12"/>
      <c r="O24" s="12"/>
      <c r="P24" s="12"/>
      <c r="Q24" s="12"/>
      <c r="R24" s="12"/>
      <c r="S24" s="12"/>
      <c r="T24" s="12"/>
      <c r="U24" s="12"/>
      <c r="V24" s="12"/>
      <c r="W24" s="12"/>
      <c r="X24" s="12"/>
      <c r="Y24" s="12"/>
    </row>
    <row r="25" spans="2:26" s="7" customFormat="1" ht="17" customHeight="1" x14ac:dyDescent="0.55000000000000004">
      <c r="E25" s="40"/>
      <c r="Q25" s="41"/>
      <c r="R25" s="41"/>
      <c r="S25" s="41"/>
      <c r="T25" s="41"/>
    </row>
    <row r="26" spans="2:26" s="7" customFormat="1" ht="17" customHeight="1" x14ac:dyDescent="0.55000000000000004">
      <c r="E26" s="40"/>
      <c r="F26" s="158"/>
      <c r="G26" s="158"/>
      <c r="H26" s="158"/>
      <c r="I26" s="158"/>
      <c r="J26" s="158"/>
      <c r="K26" s="158"/>
      <c r="L26" s="158"/>
      <c r="M26" s="158"/>
      <c r="N26" s="158"/>
      <c r="O26" s="158"/>
      <c r="P26" s="158"/>
      <c r="Q26" s="158"/>
      <c r="R26" s="158"/>
      <c r="S26" s="158"/>
      <c r="T26" s="158"/>
      <c r="U26" s="158"/>
      <c r="V26" s="158"/>
      <c r="W26" s="158"/>
      <c r="X26" s="158"/>
      <c r="Y26" s="158"/>
    </row>
    <row r="27" spans="2:26" s="7" customFormat="1" ht="17" customHeight="1" x14ac:dyDescent="0.55000000000000004">
      <c r="B27" s="36"/>
      <c r="C27" s="36"/>
      <c r="D27" s="36"/>
      <c r="F27" s="158"/>
      <c r="G27" s="158"/>
      <c r="H27" s="158"/>
      <c r="I27" s="158"/>
      <c r="J27" s="158"/>
      <c r="K27" s="158"/>
      <c r="L27" s="158"/>
      <c r="M27" s="158"/>
      <c r="N27" s="158"/>
      <c r="O27" s="158"/>
      <c r="P27" s="158"/>
      <c r="Q27" s="158"/>
      <c r="R27" s="158"/>
      <c r="S27" s="158"/>
      <c r="T27" s="158"/>
      <c r="U27" s="158"/>
      <c r="V27" s="158"/>
      <c r="W27" s="158"/>
      <c r="X27" s="158"/>
      <c r="Y27" s="158"/>
    </row>
    <row r="28" spans="2:26" s="7" customFormat="1" ht="17" customHeight="1" x14ac:dyDescent="0.55000000000000004">
      <c r="B28" s="36"/>
      <c r="C28" s="36"/>
      <c r="D28" s="36"/>
      <c r="F28" s="100"/>
      <c r="G28" s="100"/>
      <c r="H28" s="100"/>
      <c r="I28" s="100"/>
      <c r="J28" s="100"/>
      <c r="K28" s="100"/>
      <c r="L28" s="100"/>
      <c r="M28" s="100"/>
      <c r="N28" s="100"/>
      <c r="O28" s="100"/>
      <c r="P28" s="100"/>
      <c r="Q28" s="100"/>
      <c r="R28" s="100"/>
      <c r="S28" s="100"/>
      <c r="T28" s="100"/>
      <c r="U28" s="100"/>
      <c r="V28" s="100"/>
      <c r="W28" s="100"/>
      <c r="X28" s="100"/>
      <c r="Y28" s="100"/>
    </row>
    <row r="29" spans="2:26" s="7" customFormat="1" ht="17" customHeight="1" x14ac:dyDescent="0.55000000000000004">
      <c r="B29" s="36"/>
      <c r="D29" s="36"/>
    </row>
    <row r="30" spans="2:26" s="7" customFormat="1" ht="17" customHeight="1" x14ac:dyDescent="0.55000000000000004">
      <c r="B30" s="36"/>
      <c r="C30" s="36"/>
      <c r="D30" s="36"/>
    </row>
    <row r="31" spans="2:26" s="7" customFormat="1" ht="17" customHeight="1" x14ac:dyDescent="0.55000000000000004"/>
    <row r="32" spans="2:26" s="7" customFormat="1" ht="17" customHeight="1" x14ac:dyDescent="0.55000000000000004">
      <c r="B32" s="31"/>
      <c r="C32" s="31"/>
      <c r="D32" s="31"/>
      <c r="E32" s="43"/>
      <c r="F32" s="32"/>
      <c r="G32" s="32"/>
      <c r="H32" s="32"/>
      <c r="I32" s="32"/>
      <c r="J32" s="32"/>
      <c r="K32" s="32"/>
      <c r="L32" s="32"/>
      <c r="M32" s="32"/>
      <c r="N32" s="32"/>
      <c r="O32" s="32"/>
      <c r="Q32" s="32"/>
      <c r="R32" s="32"/>
      <c r="S32" s="32"/>
      <c r="T32" s="32"/>
      <c r="U32" s="32"/>
      <c r="V32" s="32"/>
      <c r="W32" s="32"/>
      <c r="X32" s="32"/>
      <c r="Y32" s="32"/>
      <c r="Z32" s="32"/>
    </row>
    <row r="33" spans="3:25" ht="17" customHeight="1" x14ac:dyDescent="0.55000000000000004">
      <c r="C33" s="31"/>
      <c r="F33" s="156"/>
      <c r="G33" s="156"/>
      <c r="H33" s="156"/>
      <c r="I33" s="156"/>
      <c r="J33" s="156"/>
      <c r="K33" s="156"/>
      <c r="L33" s="156"/>
      <c r="M33" s="156"/>
      <c r="N33" s="156"/>
      <c r="O33" s="156"/>
      <c r="P33" s="156"/>
      <c r="Q33" s="156"/>
      <c r="R33" s="156"/>
      <c r="S33" s="156"/>
      <c r="T33" s="156"/>
      <c r="U33" s="156"/>
      <c r="V33" s="156"/>
      <c r="W33" s="156"/>
      <c r="X33" s="156"/>
      <c r="Y33" s="156"/>
    </row>
    <row r="34" spans="3:25" ht="17" customHeight="1" x14ac:dyDescent="0.55000000000000004"/>
    <row r="35" spans="3:25" ht="17" customHeight="1" x14ac:dyDescent="0.55000000000000004"/>
    <row r="36" spans="3:25" ht="17" customHeight="1" x14ac:dyDescent="0.55000000000000004"/>
    <row r="37" spans="3:25" ht="17" customHeight="1" x14ac:dyDescent="0.55000000000000004"/>
    <row r="38" spans="3:25" ht="17" customHeight="1" x14ac:dyDescent="0.55000000000000004"/>
    <row r="39" spans="3:25" ht="17" customHeight="1" x14ac:dyDescent="0.55000000000000004"/>
    <row r="40" spans="3:25" ht="17" customHeight="1" x14ac:dyDescent="0.55000000000000004"/>
    <row r="41" spans="3:25" ht="17" customHeight="1" x14ac:dyDescent="0.55000000000000004"/>
    <row r="42" spans="3:25" ht="17" customHeight="1" x14ac:dyDescent="0.55000000000000004"/>
    <row r="43" spans="3:25" ht="17" customHeight="1" x14ac:dyDescent="0.55000000000000004"/>
    <row r="44" spans="3:25" ht="17" customHeight="1" x14ac:dyDescent="0.55000000000000004"/>
    <row r="45" spans="3:25" ht="17" customHeight="1" x14ac:dyDescent="0.55000000000000004"/>
    <row r="46" spans="3:25" ht="17" customHeight="1" x14ac:dyDescent="0.55000000000000004"/>
    <row r="47" spans="3:25" ht="17" customHeight="1" x14ac:dyDescent="0.55000000000000004"/>
    <row r="48" spans="3:25" ht="17" customHeight="1" x14ac:dyDescent="0.55000000000000004"/>
  </sheetData>
  <mergeCells count="11">
    <mergeCell ref="G20:J20"/>
    <mergeCell ref="D20:F20"/>
    <mergeCell ref="U2:Z2"/>
    <mergeCell ref="Q5:Z5"/>
    <mergeCell ref="Q7:Z7"/>
    <mergeCell ref="Q8:Z8"/>
    <mergeCell ref="Q6:Z6"/>
    <mergeCell ref="W20:Z20"/>
    <mergeCell ref="S20:V20"/>
    <mergeCell ref="O20:R20"/>
    <mergeCell ref="K20:N20"/>
  </mergeCells>
  <phoneticPr fontId="2"/>
  <dataValidations count="2">
    <dataValidation type="list" allowBlank="1" showInputMessage="1" showErrorMessage="1" sqref="W17:Y17 Z17" xr:uid="{D8FE6665-0426-471A-AC41-2DF6C61773ED}">
      <formula1>$AE$37:$AE$38</formula1>
    </dataValidation>
    <dataValidation type="list" allowBlank="1" showInputMessage="1" showErrorMessage="1" sqref="W14:Z16" xr:uid="{09E5CAB3-2BCA-4703-A3FD-9E5C6D12E20C}">
      <formula1>#REF!</formula1>
    </dataValidation>
  </dataValidations>
  <printOptions horizontalCentered="1"/>
  <pageMargins left="0.59055118110236227" right="0.39370078740157483" top="0.78740157480314965" bottom="0"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D5A47-0A31-4F38-98E7-8604610C11CD}">
  <dimension ref="B1:AF83"/>
  <sheetViews>
    <sheetView showZeros="0" view="pageBreakPreview" zoomScaleNormal="100" zoomScaleSheetLayoutView="100" workbookViewId="0">
      <selection activeCell="AH11" sqref="AH11"/>
    </sheetView>
  </sheetViews>
  <sheetFormatPr defaultRowHeight="18" x14ac:dyDescent="0.55000000000000004"/>
  <cols>
    <col min="1" max="1" width="0.4140625" customWidth="1"/>
    <col min="2" max="3" width="4" customWidth="1"/>
    <col min="4" max="4" width="1.58203125" customWidth="1"/>
    <col min="5" max="28" width="3.33203125" customWidth="1"/>
    <col min="29" max="29" width="0.33203125" customWidth="1"/>
  </cols>
  <sheetData>
    <row r="1" spans="2:32" s="1" customFormat="1" ht="13" x14ac:dyDescent="0.55000000000000004">
      <c r="B1" s="1" t="s">
        <v>202</v>
      </c>
    </row>
    <row r="2" spans="2:32" s="1" customFormat="1" ht="15" customHeight="1" x14ac:dyDescent="0.55000000000000004">
      <c r="B2" s="902" t="s">
        <v>203</v>
      </c>
      <c r="C2" s="902"/>
      <c r="D2" s="902"/>
      <c r="E2" s="902"/>
      <c r="F2" s="902"/>
      <c r="G2" s="903"/>
      <c r="H2" s="903"/>
      <c r="I2" s="903"/>
      <c r="J2" s="903"/>
      <c r="K2" s="903"/>
      <c r="L2" s="903"/>
      <c r="M2" s="903"/>
      <c r="N2" s="903"/>
      <c r="O2" s="903"/>
      <c r="P2" s="903"/>
      <c r="Q2" s="903"/>
      <c r="R2" s="903"/>
      <c r="S2" s="903"/>
      <c r="T2" s="903"/>
      <c r="U2" s="903"/>
      <c r="V2" s="903"/>
      <c r="W2" s="903"/>
      <c r="X2" s="903"/>
      <c r="Y2" s="903"/>
      <c r="Z2" s="903"/>
      <c r="AA2" s="903"/>
      <c r="AB2" s="903"/>
    </row>
    <row r="3" spans="2:32" s="1" customFormat="1" ht="15" customHeight="1" x14ac:dyDescent="0.55000000000000004">
      <c r="B3" s="2"/>
      <c r="C3" s="2"/>
      <c r="D3" s="2"/>
      <c r="E3" s="2"/>
      <c r="F3" s="2"/>
      <c r="G3" s="3"/>
      <c r="H3" s="3"/>
      <c r="I3" s="3"/>
      <c r="J3" s="3"/>
      <c r="K3" s="3"/>
      <c r="L3" s="3"/>
      <c r="M3" s="3"/>
      <c r="N3" s="3"/>
      <c r="O3" s="3"/>
      <c r="P3" s="3"/>
      <c r="Q3" s="3"/>
      <c r="R3" s="3"/>
      <c r="S3" s="3"/>
      <c r="T3" s="3"/>
      <c r="U3" s="3"/>
      <c r="V3" s="3"/>
      <c r="W3" s="3"/>
      <c r="X3" s="3"/>
      <c r="Y3" s="3"/>
      <c r="Z3" s="3"/>
      <c r="AA3" s="3"/>
      <c r="AB3" s="3"/>
      <c r="AE3" s="1" t="s">
        <v>205</v>
      </c>
    </row>
    <row r="4" spans="2:32" s="1" customFormat="1" ht="16.5" customHeight="1" x14ac:dyDescent="0.55000000000000004">
      <c r="B4" s="1" t="s">
        <v>204</v>
      </c>
      <c r="H4" s="4" t="s">
        <v>278</v>
      </c>
      <c r="I4" s="1" t="s">
        <v>206</v>
      </c>
      <c r="AE4" s="1" t="s">
        <v>15</v>
      </c>
    </row>
    <row r="5" spans="2:32" s="1" customFormat="1" ht="16.5" customHeight="1" x14ac:dyDescent="0.55000000000000004">
      <c r="B5" s="1" t="s">
        <v>207</v>
      </c>
      <c r="H5" s="4" t="s">
        <v>205</v>
      </c>
      <c r="I5" s="1" t="s">
        <v>206</v>
      </c>
    </row>
    <row r="6" spans="2:32" s="1" customFormat="1" ht="16.5" customHeight="1" x14ac:dyDescent="0.55000000000000004">
      <c r="B6" s="1" t="s">
        <v>208</v>
      </c>
      <c r="C6" s="5"/>
      <c r="D6" s="5"/>
      <c r="E6" s="5"/>
      <c r="H6" s="4" t="s">
        <v>205</v>
      </c>
      <c r="I6" s="1" t="s">
        <v>209</v>
      </c>
      <c r="J6" s="5"/>
      <c r="K6" s="5"/>
      <c r="L6" s="5"/>
      <c r="O6" s="4" t="s">
        <v>205</v>
      </c>
      <c r="P6" s="1" t="s">
        <v>210</v>
      </c>
      <c r="Q6" s="5"/>
      <c r="R6" s="5"/>
      <c r="U6" s="6" t="s">
        <v>205</v>
      </c>
      <c r="V6" s="1" t="s">
        <v>211</v>
      </c>
      <c r="X6" s="5"/>
    </row>
    <row r="7" spans="2:32" s="1" customFormat="1" ht="16.5" customHeight="1" x14ac:dyDescent="0.55000000000000004">
      <c r="H7" s="4" t="s">
        <v>205</v>
      </c>
      <c r="I7" s="1" t="s">
        <v>212</v>
      </c>
      <c r="O7" s="4"/>
    </row>
    <row r="8" spans="2:32" s="1" customFormat="1" ht="16.5" customHeight="1" x14ac:dyDescent="0.55000000000000004">
      <c r="B8" s="1" t="s">
        <v>213</v>
      </c>
      <c r="H8" s="4"/>
      <c r="O8" s="4"/>
    </row>
    <row r="9" spans="2:32" s="1" customFormat="1" ht="17.149999999999999" customHeight="1" x14ac:dyDescent="0.55000000000000004">
      <c r="B9" s="1" t="s">
        <v>214</v>
      </c>
    </row>
    <row r="10" spans="2:32" s="1" customFormat="1" ht="3.75" customHeight="1" thickBot="1" x14ac:dyDescent="0.6">
      <c r="C10" s="5"/>
      <c r="D10" s="5"/>
      <c r="E10" s="5"/>
      <c r="H10" s="4"/>
      <c r="J10" s="5"/>
      <c r="K10" s="5"/>
      <c r="L10" s="5"/>
      <c r="O10" s="4"/>
      <c r="Q10" s="5"/>
      <c r="R10" s="5"/>
      <c r="U10" s="6"/>
      <c r="X10" s="5"/>
    </row>
    <row r="11" spans="2:32" s="7" customFormat="1" ht="37.5" customHeight="1" x14ac:dyDescent="0.55000000000000004">
      <c r="B11" s="904" t="s">
        <v>67</v>
      </c>
      <c r="C11" s="905"/>
      <c r="D11" s="906"/>
      <c r="E11" s="907"/>
      <c r="F11" s="908"/>
      <c r="G11" s="908"/>
      <c r="H11" s="908"/>
      <c r="I11" s="908"/>
      <c r="J11" s="908"/>
      <c r="K11" s="908"/>
      <c r="L11" s="908"/>
      <c r="M11" s="908"/>
      <c r="N11" s="908"/>
      <c r="O11" s="908"/>
      <c r="P11" s="908"/>
      <c r="Q11" s="908"/>
      <c r="R11" s="908"/>
      <c r="S11" s="908"/>
      <c r="T11" s="908"/>
      <c r="U11" s="908"/>
      <c r="V11" s="908"/>
      <c r="W11" s="908"/>
      <c r="X11" s="908"/>
      <c r="Y11" s="908"/>
      <c r="Z11" s="908"/>
      <c r="AA11" s="908"/>
      <c r="AB11" s="909"/>
    </row>
    <row r="12" spans="2:32" s="7" customFormat="1" ht="37.5" customHeight="1" thickBot="1" x14ac:dyDescent="0.6">
      <c r="B12" s="910" t="s">
        <v>215</v>
      </c>
      <c r="C12" s="911"/>
      <c r="D12" s="912"/>
      <c r="E12" s="913">
        <f>交付申請書!Q5</f>
        <v>0</v>
      </c>
      <c r="F12" s="914"/>
      <c r="G12" s="914"/>
      <c r="H12" s="914"/>
      <c r="I12" s="914"/>
      <c r="J12" s="914"/>
      <c r="K12" s="914"/>
      <c r="L12" s="914"/>
      <c r="M12" s="914"/>
      <c r="N12" s="914"/>
      <c r="O12" s="915" t="s">
        <v>216</v>
      </c>
      <c r="P12" s="916"/>
      <c r="Q12" s="916"/>
      <c r="R12" s="917"/>
      <c r="S12" s="918"/>
      <c r="T12" s="918"/>
      <c r="U12" s="918"/>
      <c r="V12" s="918"/>
      <c r="W12" s="918"/>
      <c r="X12" s="918"/>
      <c r="Y12" s="918"/>
      <c r="Z12" s="918"/>
      <c r="AA12" s="918"/>
      <c r="AB12" s="919"/>
    </row>
    <row r="13" spans="2:32" s="7" customFormat="1" ht="13" customHeight="1" x14ac:dyDescent="0.55000000000000004">
      <c r="B13" s="920" t="s">
        <v>217</v>
      </c>
      <c r="C13" s="923" t="s">
        <v>218</v>
      </c>
      <c r="D13" s="923"/>
      <c r="E13" s="923"/>
      <c r="F13" s="923"/>
      <c r="G13" s="923"/>
      <c r="H13" s="923"/>
      <c r="I13" s="923"/>
      <c r="J13" s="923"/>
      <c r="K13" s="923"/>
      <c r="L13" s="923"/>
      <c r="M13" s="923"/>
      <c r="N13" s="923"/>
      <c r="O13" s="923"/>
      <c r="P13" s="923"/>
      <c r="Q13" s="923"/>
      <c r="R13" s="923"/>
      <c r="S13" s="923"/>
      <c r="T13" s="923"/>
      <c r="U13" s="923"/>
      <c r="V13" s="923"/>
      <c r="W13" s="923"/>
      <c r="X13" s="923"/>
      <c r="Y13" s="923"/>
      <c r="Z13" s="923"/>
      <c r="AA13" s="923"/>
      <c r="AB13" s="924"/>
    </row>
    <row r="14" spans="2:32" s="7" customFormat="1" ht="20.25" customHeight="1" x14ac:dyDescent="0.55000000000000004">
      <c r="B14" s="921"/>
      <c r="C14" s="925"/>
      <c r="D14" s="926"/>
      <c r="E14" s="926"/>
      <c r="F14" s="926"/>
      <c r="G14" s="926"/>
      <c r="H14" s="926"/>
      <c r="I14" s="926"/>
      <c r="J14" s="926"/>
      <c r="K14" s="926"/>
      <c r="L14" s="926"/>
      <c r="M14" s="926"/>
      <c r="N14" s="926"/>
      <c r="O14" s="926"/>
      <c r="P14" s="926"/>
      <c r="Q14" s="926"/>
      <c r="R14" s="926"/>
      <c r="S14" s="926"/>
      <c r="T14" s="926"/>
      <c r="U14" s="926"/>
      <c r="V14" s="926"/>
      <c r="W14" s="926"/>
      <c r="X14" s="926"/>
      <c r="Y14" s="926"/>
      <c r="Z14" s="926"/>
      <c r="AA14" s="926"/>
      <c r="AB14" s="927"/>
    </row>
    <row r="15" spans="2:32" s="7" customFormat="1" ht="20.25" customHeight="1" x14ac:dyDescent="0.55000000000000004">
      <c r="B15" s="921"/>
      <c r="C15" s="925"/>
      <c r="D15" s="926"/>
      <c r="E15" s="926"/>
      <c r="F15" s="926"/>
      <c r="G15" s="926"/>
      <c r="H15" s="926"/>
      <c r="I15" s="926"/>
      <c r="J15" s="926"/>
      <c r="K15" s="926"/>
      <c r="L15" s="926"/>
      <c r="M15" s="926"/>
      <c r="N15" s="926"/>
      <c r="O15" s="926"/>
      <c r="P15" s="926"/>
      <c r="Q15" s="926"/>
      <c r="R15" s="926"/>
      <c r="S15" s="926"/>
      <c r="T15" s="926"/>
      <c r="U15" s="926"/>
      <c r="V15" s="926"/>
      <c r="W15" s="926"/>
      <c r="X15" s="926"/>
      <c r="Y15" s="926"/>
      <c r="Z15" s="926"/>
      <c r="AA15" s="926"/>
      <c r="AB15" s="927"/>
    </row>
    <row r="16" spans="2:32" s="7" customFormat="1" ht="20.25" customHeight="1" x14ac:dyDescent="0.55000000000000004">
      <c r="B16" s="921"/>
      <c r="C16" s="925"/>
      <c r="D16" s="926"/>
      <c r="E16" s="926"/>
      <c r="F16" s="926"/>
      <c r="G16" s="926"/>
      <c r="H16" s="926"/>
      <c r="I16" s="926"/>
      <c r="J16" s="926"/>
      <c r="K16" s="926"/>
      <c r="L16" s="926"/>
      <c r="M16" s="926"/>
      <c r="N16" s="926"/>
      <c r="O16" s="926"/>
      <c r="P16" s="926"/>
      <c r="Q16" s="926"/>
      <c r="R16" s="926"/>
      <c r="S16" s="926"/>
      <c r="T16" s="926"/>
      <c r="U16" s="926"/>
      <c r="V16" s="926"/>
      <c r="W16" s="926"/>
      <c r="X16" s="926"/>
      <c r="Y16" s="926"/>
      <c r="Z16" s="926"/>
      <c r="AA16" s="926"/>
      <c r="AB16" s="927"/>
      <c r="AF16" s="161"/>
    </row>
    <row r="17" spans="2:30" s="7" customFormat="1" ht="20.25" customHeight="1" thickBot="1" x14ac:dyDescent="0.6">
      <c r="B17" s="922"/>
      <c r="C17" s="928"/>
      <c r="D17" s="929"/>
      <c r="E17" s="929"/>
      <c r="F17" s="929"/>
      <c r="G17" s="929"/>
      <c r="H17" s="929"/>
      <c r="I17" s="929"/>
      <c r="J17" s="929"/>
      <c r="K17" s="929"/>
      <c r="L17" s="929"/>
      <c r="M17" s="929"/>
      <c r="N17" s="929"/>
      <c r="O17" s="929"/>
      <c r="P17" s="929"/>
      <c r="Q17" s="929"/>
      <c r="R17" s="929"/>
      <c r="S17" s="929"/>
      <c r="T17" s="929"/>
      <c r="U17" s="929"/>
      <c r="V17" s="929"/>
      <c r="W17" s="929"/>
      <c r="X17" s="929"/>
      <c r="Y17" s="929"/>
      <c r="Z17" s="929"/>
      <c r="AA17" s="929"/>
      <c r="AB17" s="930"/>
    </row>
    <row r="18" spans="2:30" s="7" customFormat="1" ht="15" customHeight="1" x14ac:dyDescent="0.2">
      <c r="B18" s="931" t="s">
        <v>66</v>
      </c>
      <c r="C18" s="933" t="s">
        <v>65</v>
      </c>
      <c r="D18" s="933"/>
      <c r="E18" s="933"/>
      <c r="F18" s="933"/>
      <c r="G18" s="933"/>
      <c r="H18" s="933"/>
      <c r="I18" s="933"/>
      <c r="J18" s="933"/>
      <c r="K18" s="933"/>
      <c r="L18" s="934" t="s">
        <v>64</v>
      </c>
      <c r="M18" s="935"/>
      <c r="N18" s="935"/>
      <c r="O18" s="936"/>
      <c r="P18" s="933" t="s">
        <v>63</v>
      </c>
      <c r="Q18" s="933"/>
      <c r="R18" s="933"/>
      <c r="S18" s="933" t="s">
        <v>62</v>
      </c>
      <c r="T18" s="933"/>
      <c r="U18" s="933"/>
      <c r="V18" s="933"/>
      <c r="W18" s="933" t="s">
        <v>61</v>
      </c>
      <c r="X18" s="933"/>
      <c r="Y18" s="933" t="s">
        <v>55</v>
      </c>
      <c r="Z18" s="933"/>
      <c r="AA18" s="933"/>
      <c r="AB18" s="937"/>
    </row>
    <row r="19" spans="2:30" s="7" customFormat="1" ht="15.75" customHeight="1" x14ac:dyDescent="0.2">
      <c r="B19" s="932"/>
      <c r="C19" s="872"/>
      <c r="D19" s="895"/>
      <c r="E19" s="895"/>
      <c r="F19" s="895"/>
      <c r="G19" s="895"/>
      <c r="H19" s="895"/>
      <c r="I19" s="895"/>
      <c r="J19" s="895"/>
      <c r="K19" s="895"/>
      <c r="L19" s="896"/>
      <c r="M19" s="896"/>
      <c r="N19" s="896"/>
      <c r="O19" s="896"/>
      <c r="P19" s="896"/>
      <c r="Q19" s="896"/>
      <c r="R19" s="896"/>
      <c r="S19" s="869" t="s">
        <v>58</v>
      </c>
      <c r="T19" s="870"/>
      <c r="U19" s="870"/>
      <c r="V19" s="871"/>
      <c r="W19" s="896"/>
      <c r="X19" s="896"/>
      <c r="Y19" s="869" t="s">
        <v>58</v>
      </c>
      <c r="Z19" s="870"/>
      <c r="AA19" s="870"/>
      <c r="AB19" s="874"/>
    </row>
    <row r="20" spans="2:30" s="7" customFormat="1" ht="15.75" customHeight="1" x14ac:dyDescent="0.55000000000000004">
      <c r="B20" s="932"/>
      <c r="C20" s="889"/>
      <c r="D20" s="890"/>
      <c r="E20" s="890"/>
      <c r="F20" s="890"/>
      <c r="G20" s="890"/>
      <c r="H20" s="890"/>
      <c r="I20" s="890"/>
      <c r="J20" s="890"/>
      <c r="K20" s="890"/>
      <c r="L20" s="891"/>
      <c r="M20" s="891"/>
      <c r="N20" s="891"/>
      <c r="O20" s="891"/>
      <c r="P20" s="891"/>
      <c r="Q20" s="891"/>
      <c r="R20" s="891"/>
      <c r="S20" s="892" t="s">
        <v>219</v>
      </c>
      <c r="T20" s="892"/>
      <c r="U20" s="892"/>
      <c r="V20" s="892"/>
      <c r="W20" s="892"/>
      <c r="X20" s="892"/>
      <c r="Y20" s="893"/>
      <c r="Z20" s="893"/>
      <c r="AA20" s="893"/>
      <c r="AB20" s="894"/>
    </row>
    <row r="21" spans="2:30" s="7" customFormat="1" ht="15.75" customHeight="1" x14ac:dyDescent="0.55000000000000004">
      <c r="B21" s="932"/>
      <c r="C21" s="882"/>
      <c r="D21" s="883"/>
      <c r="E21" s="883"/>
      <c r="F21" s="883"/>
      <c r="G21" s="883"/>
      <c r="H21" s="883"/>
      <c r="I21" s="883"/>
      <c r="J21" s="883"/>
      <c r="K21" s="883"/>
      <c r="L21" s="901"/>
      <c r="M21" s="884"/>
      <c r="N21" s="884"/>
      <c r="O21" s="884"/>
      <c r="P21" s="884"/>
      <c r="Q21" s="884"/>
      <c r="R21" s="884"/>
      <c r="S21" s="885"/>
      <c r="T21" s="885"/>
      <c r="U21" s="885"/>
      <c r="V21" s="885"/>
      <c r="W21" s="886"/>
      <c r="X21" s="886"/>
      <c r="Y21" s="887"/>
      <c r="Z21" s="887"/>
      <c r="AA21" s="887"/>
      <c r="AB21" s="888"/>
      <c r="AD21" s="8"/>
    </row>
    <row r="22" spans="2:30" s="7" customFormat="1" ht="15.75" customHeight="1" x14ac:dyDescent="0.2">
      <c r="B22" s="932"/>
      <c r="C22" s="872"/>
      <c r="D22" s="895"/>
      <c r="E22" s="895"/>
      <c r="F22" s="895"/>
      <c r="G22" s="895"/>
      <c r="H22" s="895"/>
      <c r="I22" s="895"/>
      <c r="J22" s="895"/>
      <c r="K22" s="895"/>
      <c r="L22" s="896"/>
      <c r="M22" s="896"/>
      <c r="N22" s="896"/>
      <c r="O22" s="896"/>
      <c r="P22" s="896"/>
      <c r="Q22" s="896"/>
      <c r="R22" s="896"/>
      <c r="S22" s="869" t="s">
        <v>58</v>
      </c>
      <c r="T22" s="870"/>
      <c r="U22" s="870"/>
      <c r="V22" s="871"/>
      <c r="W22" s="897"/>
      <c r="X22" s="897"/>
      <c r="Y22" s="898"/>
      <c r="Z22" s="899"/>
      <c r="AA22" s="899"/>
      <c r="AB22" s="900"/>
    </row>
    <row r="23" spans="2:30" s="7" customFormat="1" ht="15.75" customHeight="1" x14ac:dyDescent="0.55000000000000004">
      <c r="B23" s="932"/>
      <c r="C23" s="889"/>
      <c r="D23" s="890"/>
      <c r="E23" s="890"/>
      <c r="F23" s="890"/>
      <c r="G23" s="890"/>
      <c r="H23" s="890"/>
      <c r="I23" s="890"/>
      <c r="J23" s="890"/>
      <c r="K23" s="890"/>
      <c r="L23" s="891"/>
      <c r="M23" s="891"/>
      <c r="N23" s="891"/>
      <c r="O23" s="891"/>
      <c r="P23" s="891"/>
      <c r="Q23" s="891"/>
      <c r="R23" s="891"/>
      <c r="S23" s="892" t="s">
        <v>219</v>
      </c>
      <c r="T23" s="892"/>
      <c r="U23" s="892"/>
      <c r="V23" s="892"/>
      <c r="W23" s="892"/>
      <c r="X23" s="892"/>
      <c r="Y23" s="893"/>
      <c r="Z23" s="893"/>
      <c r="AA23" s="893"/>
      <c r="AB23" s="894"/>
    </row>
    <row r="24" spans="2:30" s="7" customFormat="1" ht="15.75" customHeight="1" x14ac:dyDescent="0.55000000000000004">
      <c r="B24" s="932"/>
      <c r="C24" s="882"/>
      <c r="D24" s="883"/>
      <c r="E24" s="883"/>
      <c r="F24" s="883"/>
      <c r="G24" s="883"/>
      <c r="H24" s="883"/>
      <c r="I24" s="883"/>
      <c r="J24" s="883"/>
      <c r="K24" s="883"/>
      <c r="L24" s="884"/>
      <c r="M24" s="884"/>
      <c r="N24" s="884"/>
      <c r="O24" s="884"/>
      <c r="P24" s="884"/>
      <c r="Q24" s="884"/>
      <c r="R24" s="884"/>
      <c r="S24" s="885"/>
      <c r="T24" s="885"/>
      <c r="U24" s="885"/>
      <c r="V24" s="885"/>
      <c r="W24" s="886"/>
      <c r="X24" s="886"/>
      <c r="Y24" s="887"/>
      <c r="Z24" s="887"/>
      <c r="AA24" s="887"/>
      <c r="AB24" s="888"/>
    </row>
    <row r="25" spans="2:30" s="7" customFormat="1" ht="15.75" customHeight="1" x14ac:dyDescent="0.2">
      <c r="B25" s="932"/>
      <c r="C25" s="872"/>
      <c r="D25" s="895"/>
      <c r="E25" s="895"/>
      <c r="F25" s="895"/>
      <c r="G25" s="895"/>
      <c r="H25" s="895"/>
      <c r="I25" s="895"/>
      <c r="J25" s="895"/>
      <c r="K25" s="895"/>
      <c r="L25" s="896"/>
      <c r="M25" s="896"/>
      <c r="N25" s="896"/>
      <c r="O25" s="896"/>
      <c r="P25" s="896"/>
      <c r="Q25" s="896"/>
      <c r="R25" s="896"/>
      <c r="S25" s="869" t="s">
        <v>58</v>
      </c>
      <c r="T25" s="870"/>
      <c r="U25" s="870"/>
      <c r="V25" s="871"/>
      <c r="W25" s="897"/>
      <c r="X25" s="897"/>
      <c r="Y25" s="898"/>
      <c r="Z25" s="899"/>
      <c r="AA25" s="899"/>
      <c r="AB25" s="900"/>
    </row>
    <row r="26" spans="2:30" s="7" customFormat="1" ht="15.75" customHeight="1" x14ac:dyDescent="0.55000000000000004">
      <c r="B26" s="932"/>
      <c r="C26" s="889"/>
      <c r="D26" s="890"/>
      <c r="E26" s="890"/>
      <c r="F26" s="890"/>
      <c r="G26" s="890"/>
      <c r="H26" s="890"/>
      <c r="I26" s="890"/>
      <c r="J26" s="890"/>
      <c r="K26" s="890"/>
      <c r="L26" s="891"/>
      <c r="M26" s="891"/>
      <c r="N26" s="891"/>
      <c r="O26" s="891"/>
      <c r="P26" s="891"/>
      <c r="Q26" s="891"/>
      <c r="R26" s="891"/>
      <c r="S26" s="892" t="s">
        <v>219</v>
      </c>
      <c r="T26" s="892"/>
      <c r="U26" s="892"/>
      <c r="V26" s="892"/>
      <c r="W26" s="892"/>
      <c r="X26" s="892"/>
      <c r="Y26" s="893"/>
      <c r="Z26" s="893"/>
      <c r="AA26" s="893"/>
      <c r="AB26" s="894"/>
    </row>
    <row r="27" spans="2:30" s="7" customFormat="1" ht="15.75" customHeight="1" x14ac:dyDescent="0.55000000000000004">
      <c r="B27" s="932"/>
      <c r="C27" s="882"/>
      <c r="D27" s="883"/>
      <c r="E27" s="883"/>
      <c r="F27" s="883"/>
      <c r="G27" s="883"/>
      <c r="H27" s="883"/>
      <c r="I27" s="883"/>
      <c r="J27" s="883"/>
      <c r="K27" s="883"/>
      <c r="L27" s="884"/>
      <c r="M27" s="884"/>
      <c r="N27" s="884"/>
      <c r="O27" s="884"/>
      <c r="P27" s="884"/>
      <c r="Q27" s="884"/>
      <c r="R27" s="884"/>
      <c r="S27" s="885"/>
      <c r="T27" s="885"/>
      <c r="U27" s="885"/>
      <c r="V27" s="885"/>
      <c r="W27" s="886"/>
      <c r="X27" s="886"/>
      <c r="Y27" s="887"/>
      <c r="Z27" s="887"/>
      <c r="AA27" s="887"/>
      <c r="AB27" s="888"/>
    </row>
    <row r="28" spans="2:30" s="7" customFormat="1" ht="16.5" customHeight="1" x14ac:dyDescent="0.2">
      <c r="B28" s="855" t="s">
        <v>60</v>
      </c>
      <c r="C28" s="856"/>
      <c r="D28" s="856"/>
      <c r="E28" s="857"/>
      <c r="F28" s="861"/>
      <c r="G28" s="861"/>
      <c r="H28" s="861"/>
      <c r="I28" s="861"/>
      <c r="J28" s="861"/>
      <c r="K28" s="861"/>
      <c r="L28" s="861"/>
      <c r="M28" s="861"/>
      <c r="N28" s="861"/>
      <c r="O28" s="861"/>
      <c r="P28" s="863" t="s">
        <v>59</v>
      </c>
      <c r="Q28" s="865"/>
      <c r="R28" s="866"/>
      <c r="S28" s="869" t="s">
        <v>58</v>
      </c>
      <c r="T28" s="870"/>
      <c r="U28" s="870"/>
      <c r="V28" s="871"/>
      <c r="W28" s="872"/>
      <c r="X28" s="873"/>
      <c r="Y28" s="869" t="s">
        <v>58</v>
      </c>
      <c r="Z28" s="870"/>
      <c r="AA28" s="870"/>
      <c r="AB28" s="874"/>
    </row>
    <row r="29" spans="2:30" s="7" customFormat="1" ht="20.25" customHeight="1" thickBot="1" x14ac:dyDescent="0.6">
      <c r="B29" s="858"/>
      <c r="C29" s="859"/>
      <c r="D29" s="859"/>
      <c r="E29" s="860"/>
      <c r="F29" s="862"/>
      <c r="G29" s="862"/>
      <c r="H29" s="862"/>
      <c r="I29" s="862"/>
      <c r="J29" s="862"/>
      <c r="K29" s="862"/>
      <c r="L29" s="862"/>
      <c r="M29" s="862"/>
      <c r="N29" s="862"/>
      <c r="O29" s="862"/>
      <c r="P29" s="864"/>
      <c r="Q29" s="867"/>
      <c r="R29" s="868"/>
      <c r="S29" s="879"/>
      <c r="T29" s="879"/>
      <c r="U29" s="879"/>
      <c r="V29" s="879"/>
      <c r="W29" s="880"/>
      <c r="X29" s="880"/>
      <c r="Y29" s="879"/>
      <c r="Z29" s="879"/>
      <c r="AA29" s="879"/>
      <c r="AB29" s="881"/>
    </row>
    <row r="30" spans="2:30" s="7" customFormat="1" ht="17.25" customHeight="1" x14ac:dyDescent="0.2">
      <c r="B30" s="837" t="s">
        <v>57</v>
      </c>
      <c r="C30" s="838"/>
      <c r="D30" s="839"/>
      <c r="E30" s="846" t="s">
        <v>56</v>
      </c>
      <c r="F30" s="847"/>
      <c r="G30" s="847"/>
      <c r="H30" s="847"/>
      <c r="I30" s="847"/>
      <c r="J30" s="848"/>
      <c r="K30" s="846" t="s">
        <v>55</v>
      </c>
      <c r="L30" s="847"/>
      <c r="M30" s="847"/>
      <c r="N30" s="847"/>
      <c r="O30" s="847"/>
      <c r="P30" s="848"/>
      <c r="Q30" s="846" t="s">
        <v>54</v>
      </c>
      <c r="R30" s="847"/>
      <c r="S30" s="847"/>
      <c r="T30" s="847"/>
      <c r="U30" s="847"/>
      <c r="V30" s="848"/>
      <c r="W30" s="849" t="s">
        <v>53</v>
      </c>
      <c r="X30" s="850"/>
      <c r="Y30" s="850"/>
      <c r="Z30" s="850"/>
      <c r="AA30" s="850"/>
      <c r="AB30" s="851"/>
    </row>
    <row r="31" spans="2:30" s="7" customFormat="1" ht="16.5" customHeight="1" x14ac:dyDescent="0.2">
      <c r="B31" s="840"/>
      <c r="C31" s="841"/>
      <c r="D31" s="842"/>
      <c r="E31" s="852" t="s">
        <v>58</v>
      </c>
      <c r="F31" s="853"/>
      <c r="G31" s="853"/>
      <c r="H31" s="853"/>
      <c r="I31" s="853"/>
      <c r="J31" s="854"/>
      <c r="K31" s="852" t="s">
        <v>58</v>
      </c>
      <c r="L31" s="853"/>
      <c r="M31" s="853"/>
      <c r="N31" s="853"/>
      <c r="O31" s="853"/>
      <c r="P31" s="854"/>
      <c r="Q31" s="852" t="s">
        <v>58</v>
      </c>
      <c r="R31" s="853"/>
      <c r="S31" s="853"/>
      <c r="T31" s="853"/>
      <c r="U31" s="853"/>
      <c r="V31" s="854"/>
      <c r="W31" s="869" t="s">
        <v>58</v>
      </c>
      <c r="X31" s="870"/>
      <c r="Y31" s="870"/>
      <c r="Z31" s="870"/>
      <c r="AA31" s="870"/>
      <c r="AB31" s="874"/>
    </row>
    <row r="32" spans="2:30" s="7" customFormat="1" ht="26.25" customHeight="1" thickBot="1" x14ac:dyDescent="0.6">
      <c r="B32" s="843"/>
      <c r="C32" s="844"/>
      <c r="D32" s="845"/>
      <c r="E32" s="875"/>
      <c r="F32" s="876"/>
      <c r="G32" s="876"/>
      <c r="H32" s="876"/>
      <c r="I32" s="876"/>
      <c r="J32" s="877"/>
      <c r="K32" s="875"/>
      <c r="L32" s="876"/>
      <c r="M32" s="876"/>
      <c r="N32" s="876"/>
      <c r="O32" s="876"/>
      <c r="P32" s="877"/>
      <c r="Q32" s="875"/>
      <c r="R32" s="876"/>
      <c r="S32" s="876"/>
      <c r="T32" s="876"/>
      <c r="U32" s="876"/>
      <c r="V32" s="877"/>
      <c r="W32" s="875"/>
      <c r="X32" s="876"/>
      <c r="Y32" s="876"/>
      <c r="Z32" s="876"/>
      <c r="AA32" s="876"/>
      <c r="AB32" s="878"/>
    </row>
    <row r="33" spans="2:28" s="7" customFormat="1" ht="14.25" customHeight="1" x14ac:dyDescent="0.55000000000000004">
      <c r="B33" s="47"/>
      <c r="C33" s="47"/>
      <c r="D33" s="47"/>
      <c r="E33" s="46"/>
      <c r="F33" s="46"/>
      <c r="G33" s="46"/>
      <c r="H33" s="46"/>
      <c r="I33" s="46"/>
      <c r="J33" s="46"/>
      <c r="K33" s="46"/>
      <c r="L33" s="46"/>
      <c r="M33" s="46"/>
      <c r="N33" s="46"/>
      <c r="O33" s="46"/>
      <c r="P33" s="46"/>
      <c r="Q33" s="46"/>
      <c r="R33" s="46"/>
      <c r="S33" s="46"/>
      <c r="T33" s="46"/>
      <c r="U33" s="46"/>
      <c r="V33" s="46"/>
      <c r="W33" s="46"/>
      <c r="X33" s="46"/>
      <c r="Y33" s="46"/>
      <c r="Z33" s="46"/>
      <c r="AA33" s="46"/>
      <c r="AB33" s="46"/>
    </row>
    <row r="34" spans="2:28" s="7" customFormat="1" ht="14.25" customHeight="1" x14ac:dyDescent="0.55000000000000004">
      <c r="B34" s="45"/>
    </row>
    <row r="35" spans="2:28" s="7" customFormat="1" ht="16.5" customHeight="1" thickBot="1" x14ac:dyDescent="0.6">
      <c r="B35" s="1" t="s">
        <v>220</v>
      </c>
      <c r="N35" s="162"/>
      <c r="O35" s="162"/>
      <c r="P35" s="162"/>
      <c r="R35" s="162"/>
    </row>
    <row r="36" spans="2:28" s="7" customFormat="1" ht="22.5" customHeight="1" x14ac:dyDescent="0.55000000000000004">
      <c r="B36" s="816" t="s">
        <v>0</v>
      </c>
      <c r="C36" s="817"/>
      <c r="D36" s="818"/>
      <c r="E36" s="819" t="s">
        <v>221</v>
      </c>
      <c r="F36" s="819"/>
      <c r="G36" s="819"/>
      <c r="H36" s="819"/>
      <c r="I36" s="819"/>
      <c r="J36" s="819"/>
      <c r="K36" s="819"/>
      <c r="L36" s="819"/>
      <c r="M36" s="819"/>
      <c r="N36" s="819"/>
      <c r="O36" s="819"/>
      <c r="P36" s="820"/>
      <c r="Q36" s="821" t="s">
        <v>222</v>
      </c>
      <c r="R36" s="819"/>
      <c r="S36" s="819"/>
      <c r="T36" s="819"/>
      <c r="U36" s="819"/>
      <c r="V36" s="819"/>
      <c r="W36" s="819"/>
      <c r="X36" s="819"/>
      <c r="Y36" s="819"/>
      <c r="Z36" s="819"/>
      <c r="AA36" s="819"/>
      <c r="AB36" s="822"/>
    </row>
    <row r="37" spans="2:28" s="7" customFormat="1" ht="13.5" customHeight="1" x14ac:dyDescent="0.55000000000000004">
      <c r="B37" s="823" t="s">
        <v>52</v>
      </c>
      <c r="C37" s="824"/>
      <c r="D37" s="825"/>
      <c r="E37" s="829" t="s">
        <v>51</v>
      </c>
      <c r="F37" s="829"/>
      <c r="G37" s="829"/>
      <c r="H37" s="829" t="s">
        <v>223</v>
      </c>
      <c r="I37" s="829"/>
      <c r="J37" s="829"/>
      <c r="K37" s="829" t="s">
        <v>224</v>
      </c>
      <c r="L37" s="829"/>
      <c r="M37" s="829"/>
      <c r="N37" s="829" t="s">
        <v>225</v>
      </c>
      <c r="O37" s="829"/>
      <c r="P37" s="830"/>
      <c r="Q37" s="831" t="s">
        <v>51</v>
      </c>
      <c r="R37" s="829"/>
      <c r="S37" s="829"/>
      <c r="T37" s="829" t="s">
        <v>223</v>
      </c>
      <c r="U37" s="829"/>
      <c r="V37" s="829"/>
      <c r="W37" s="829" t="s">
        <v>224</v>
      </c>
      <c r="X37" s="829"/>
      <c r="Y37" s="829"/>
      <c r="Z37" s="829" t="s">
        <v>225</v>
      </c>
      <c r="AA37" s="829"/>
      <c r="AB37" s="832"/>
    </row>
    <row r="38" spans="2:28" s="7" customFormat="1" ht="13.5" customHeight="1" thickBot="1" x14ac:dyDescent="0.6">
      <c r="B38" s="826"/>
      <c r="C38" s="827"/>
      <c r="D38" s="828"/>
      <c r="E38" s="833" t="s">
        <v>226</v>
      </c>
      <c r="F38" s="833"/>
      <c r="G38" s="833"/>
      <c r="H38" s="833" t="s">
        <v>227</v>
      </c>
      <c r="I38" s="833"/>
      <c r="J38" s="833"/>
      <c r="K38" s="833" t="s">
        <v>227</v>
      </c>
      <c r="L38" s="833"/>
      <c r="M38" s="833"/>
      <c r="N38" s="833" t="s">
        <v>227</v>
      </c>
      <c r="O38" s="833"/>
      <c r="P38" s="834"/>
      <c r="Q38" s="835" t="s">
        <v>226</v>
      </c>
      <c r="R38" s="833"/>
      <c r="S38" s="833"/>
      <c r="T38" s="833" t="s">
        <v>227</v>
      </c>
      <c r="U38" s="833"/>
      <c r="V38" s="833"/>
      <c r="W38" s="833" t="s">
        <v>227</v>
      </c>
      <c r="X38" s="833"/>
      <c r="Y38" s="833"/>
      <c r="Z38" s="833" t="s">
        <v>227</v>
      </c>
      <c r="AA38" s="833"/>
      <c r="AB38" s="836"/>
    </row>
    <row r="39" spans="2:28" s="7" customFormat="1" ht="27" customHeight="1" thickTop="1" x14ac:dyDescent="0.55000000000000004">
      <c r="B39" s="811"/>
      <c r="C39" s="812"/>
      <c r="D39" s="813"/>
      <c r="E39" s="809"/>
      <c r="F39" s="809"/>
      <c r="G39" s="809"/>
      <c r="H39" s="809"/>
      <c r="I39" s="809"/>
      <c r="J39" s="809"/>
      <c r="K39" s="809"/>
      <c r="L39" s="809"/>
      <c r="M39" s="809"/>
      <c r="N39" s="809">
        <f>H39-K39</f>
        <v>0</v>
      </c>
      <c r="O39" s="809"/>
      <c r="P39" s="814"/>
      <c r="Q39" s="815"/>
      <c r="R39" s="809"/>
      <c r="S39" s="809"/>
      <c r="T39" s="809"/>
      <c r="U39" s="809"/>
      <c r="V39" s="809"/>
      <c r="W39" s="809"/>
      <c r="X39" s="809"/>
      <c r="Y39" s="809"/>
      <c r="Z39" s="809">
        <f>T39-W39</f>
        <v>0</v>
      </c>
      <c r="AA39" s="809"/>
      <c r="AB39" s="810"/>
    </row>
    <row r="40" spans="2:28" s="7" customFormat="1" ht="27" customHeight="1" x14ac:dyDescent="0.55000000000000004">
      <c r="B40" s="802"/>
      <c r="C40" s="803"/>
      <c r="D40" s="804"/>
      <c r="E40" s="805"/>
      <c r="F40" s="805"/>
      <c r="G40" s="805"/>
      <c r="H40" s="805"/>
      <c r="I40" s="805"/>
      <c r="J40" s="805"/>
      <c r="K40" s="805"/>
      <c r="L40" s="805"/>
      <c r="M40" s="805"/>
      <c r="N40" s="805">
        <f>H40-K40</f>
        <v>0</v>
      </c>
      <c r="O40" s="805"/>
      <c r="P40" s="806"/>
      <c r="Q40" s="807"/>
      <c r="R40" s="805"/>
      <c r="S40" s="805"/>
      <c r="T40" s="805"/>
      <c r="U40" s="805"/>
      <c r="V40" s="805"/>
      <c r="W40" s="805"/>
      <c r="X40" s="805"/>
      <c r="Y40" s="805"/>
      <c r="Z40" s="805">
        <f>T40-W40</f>
        <v>0</v>
      </c>
      <c r="AA40" s="805"/>
      <c r="AB40" s="808"/>
    </row>
    <row r="41" spans="2:28" s="7" customFormat="1" ht="27" customHeight="1" x14ac:dyDescent="0.55000000000000004">
      <c r="B41" s="802"/>
      <c r="C41" s="803"/>
      <c r="D41" s="804"/>
      <c r="E41" s="805"/>
      <c r="F41" s="805"/>
      <c r="G41" s="805"/>
      <c r="H41" s="805"/>
      <c r="I41" s="805"/>
      <c r="J41" s="805"/>
      <c r="K41" s="805"/>
      <c r="L41" s="805"/>
      <c r="M41" s="805"/>
      <c r="N41" s="805">
        <f t="shared" ref="N41:N42" si="0">H41-K41</f>
        <v>0</v>
      </c>
      <c r="O41" s="805"/>
      <c r="P41" s="806"/>
      <c r="Q41" s="807"/>
      <c r="R41" s="805"/>
      <c r="S41" s="805"/>
      <c r="T41" s="805"/>
      <c r="U41" s="805"/>
      <c r="V41" s="805"/>
      <c r="W41" s="805"/>
      <c r="X41" s="805"/>
      <c r="Y41" s="805"/>
      <c r="Z41" s="805">
        <f t="shared" ref="Z41:Z42" si="1">T41-W41</f>
        <v>0</v>
      </c>
      <c r="AA41" s="805"/>
      <c r="AB41" s="808"/>
    </row>
    <row r="42" spans="2:28" s="7" customFormat="1" ht="27" customHeight="1" x14ac:dyDescent="0.55000000000000004">
      <c r="B42" s="802"/>
      <c r="C42" s="803"/>
      <c r="D42" s="804"/>
      <c r="E42" s="805"/>
      <c r="F42" s="805"/>
      <c r="G42" s="805"/>
      <c r="H42" s="805"/>
      <c r="I42" s="805"/>
      <c r="J42" s="805"/>
      <c r="K42" s="805"/>
      <c r="L42" s="805"/>
      <c r="M42" s="805"/>
      <c r="N42" s="805">
        <f t="shared" si="0"/>
        <v>0</v>
      </c>
      <c r="O42" s="805"/>
      <c r="P42" s="806"/>
      <c r="Q42" s="807"/>
      <c r="R42" s="805"/>
      <c r="S42" s="805"/>
      <c r="T42" s="805"/>
      <c r="U42" s="805"/>
      <c r="V42" s="805"/>
      <c r="W42" s="805"/>
      <c r="X42" s="805"/>
      <c r="Y42" s="805"/>
      <c r="Z42" s="805">
        <f t="shared" si="1"/>
        <v>0</v>
      </c>
      <c r="AA42" s="805"/>
      <c r="AB42" s="808"/>
    </row>
    <row r="43" spans="2:28" s="7" customFormat="1" ht="27" customHeight="1" thickBot="1" x14ac:dyDescent="0.6">
      <c r="B43" s="797"/>
      <c r="C43" s="798"/>
      <c r="D43" s="799"/>
      <c r="E43" s="791"/>
      <c r="F43" s="791"/>
      <c r="G43" s="791"/>
      <c r="H43" s="791"/>
      <c r="I43" s="791"/>
      <c r="J43" s="791"/>
      <c r="K43" s="791"/>
      <c r="L43" s="791"/>
      <c r="M43" s="791"/>
      <c r="N43" s="791">
        <f>H43-K43</f>
        <v>0</v>
      </c>
      <c r="O43" s="791"/>
      <c r="P43" s="800"/>
      <c r="Q43" s="801"/>
      <c r="R43" s="791"/>
      <c r="S43" s="791"/>
      <c r="T43" s="791"/>
      <c r="U43" s="791"/>
      <c r="V43" s="791"/>
      <c r="W43" s="791"/>
      <c r="X43" s="791"/>
      <c r="Y43" s="791"/>
      <c r="Z43" s="791">
        <f>T43-W43</f>
        <v>0</v>
      </c>
      <c r="AA43" s="791"/>
      <c r="AB43" s="792"/>
    </row>
    <row r="44" spans="2:28" s="7" customFormat="1" ht="27" customHeight="1" thickTop="1" thickBot="1" x14ac:dyDescent="0.6">
      <c r="B44" s="793" t="s">
        <v>50</v>
      </c>
      <c r="C44" s="794"/>
      <c r="D44" s="795"/>
      <c r="E44" s="785">
        <f>SUM(E39:G43)</f>
        <v>0</v>
      </c>
      <c r="F44" s="785"/>
      <c r="G44" s="785"/>
      <c r="H44" s="785">
        <f>SUM(H39:J43)</f>
        <v>0</v>
      </c>
      <c r="I44" s="785"/>
      <c r="J44" s="785"/>
      <c r="K44" s="785">
        <f>SUM(K39:M43)</f>
        <v>0</v>
      </c>
      <c r="L44" s="785"/>
      <c r="M44" s="785"/>
      <c r="N44" s="786">
        <f>SUM(N39:P43)</f>
        <v>0</v>
      </c>
      <c r="O44" s="786"/>
      <c r="P44" s="796"/>
      <c r="Q44" s="785">
        <f>SUM(Q39:S43)</f>
        <v>0</v>
      </c>
      <c r="R44" s="785"/>
      <c r="S44" s="785"/>
      <c r="T44" s="785">
        <f>SUM(T39:V43)</f>
        <v>0</v>
      </c>
      <c r="U44" s="785"/>
      <c r="V44" s="785"/>
      <c r="W44" s="785">
        <f>SUM(W39:Y43)</f>
        <v>0</v>
      </c>
      <c r="X44" s="785"/>
      <c r="Y44" s="785"/>
      <c r="Z44" s="786">
        <f>SUM(Z39:AB43)</f>
        <v>0</v>
      </c>
      <c r="AA44" s="786"/>
      <c r="AB44" s="787"/>
    </row>
    <row r="45" spans="2:28" s="7" customFormat="1" ht="16.5" customHeight="1" x14ac:dyDescent="0.55000000000000004">
      <c r="B45" s="788" t="s">
        <v>228</v>
      </c>
      <c r="C45" s="788"/>
      <c r="D45" s="788"/>
      <c r="E45" s="788"/>
      <c r="F45" s="788"/>
      <c r="G45" s="788"/>
      <c r="H45" s="788"/>
      <c r="I45" s="788"/>
      <c r="J45" s="788"/>
      <c r="K45" s="788"/>
      <c r="L45" s="788"/>
      <c r="M45" s="788"/>
      <c r="N45" s="788"/>
      <c r="O45" s="788"/>
      <c r="P45" s="788"/>
      <c r="Q45" s="788"/>
      <c r="R45" s="788"/>
      <c r="S45" s="788"/>
      <c r="T45" s="788"/>
      <c r="U45" s="788"/>
      <c r="V45" s="788"/>
      <c r="W45" s="788"/>
      <c r="X45" s="788"/>
      <c r="Y45" s="788"/>
      <c r="Z45" s="788"/>
      <c r="AA45" s="788"/>
      <c r="AB45" s="788"/>
    </row>
    <row r="46" spans="2:28" s="7" customFormat="1" ht="16.5" customHeight="1" x14ac:dyDescent="0.55000000000000004">
      <c r="B46" s="789"/>
      <c r="C46" s="789"/>
      <c r="D46" s="789"/>
      <c r="E46" s="789"/>
      <c r="F46" s="789"/>
      <c r="G46" s="789"/>
      <c r="H46" s="789"/>
      <c r="I46" s="789"/>
      <c r="J46" s="789"/>
      <c r="K46" s="789"/>
      <c r="L46" s="789"/>
      <c r="M46" s="789"/>
      <c r="N46" s="789"/>
      <c r="O46" s="789"/>
      <c r="P46" s="789"/>
      <c r="Q46" s="789"/>
      <c r="R46" s="789"/>
      <c r="S46" s="789"/>
      <c r="T46" s="789"/>
      <c r="U46" s="789"/>
      <c r="V46" s="789"/>
      <c r="W46" s="789"/>
      <c r="X46" s="789"/>
      <c r="Y46" s="789"/>
      <c r="Z46" s="789"/>
      <c r="AA46" s="789"/>
      <c r="AB46" s="789"/>
    </row>
    <row r="47" spans="2:28" s="7" customFormat="1" ht="18" customHeight="1" x14ac:dyDescent="0.55000000000000004">
      <c r="B47" s="9"/>
      <c r="C47" s="9"/>
      <c r="D47" s="9"/>
      <c r="E47" s="9"/>
      <c r="F47" s="9"/>
      <c r="G47" s="9"/>
      <c r="H47" s="9"/>
      <c r="I47" s="9"/>
      <c r="J47" s="9"/>
      <c r="K47" s="9"/>
      <c r="L47" s="9"/>
      <c r="M47" s="9"/>
      <c r="N47" s="9"/>
      <c r="O47" s="9"/>
      <c r="P47" s="9"/>
      <c r="Q47"/>
      <c r="R47" s="9"/>
      <c r="S47" s="9"/>
      <c r="T47" s="9"/>
      <c r="U47" s="9"/>
      <c r="V47" s="9"/>
      <c r="W47" s="9"/>
      <c r="X47" s="9"/>
      <c r="Y47" s="9"/>
      <c r="Z47" s="9"/>
      <c r="AA47" s="9"/>
      <c r="AB47" s="9"/>
    </row>
    <row r="48" spans="2:28" s="7" customFormat="1" ht="16.5" customHeight="1" x14ac:dyDescent="0.55000000000000004">
      <c r="B48" s="163" t="s">
        <v>229</v>
      </c>
      <c r="C48" s="9"/>
      <c r="D48" s="9"/>
      <c r="E48" s="9"/>
      <c r="F48" s="9"/>
      <c r="G48" s="9"/>
      <c r="H48" s="9"/>
      <c r="I48" s="9"/>
      <c r="J48" s="9"/>
      <c r="K48" s="9"/>
      <c r="L48" s="9"/>
      <c r="M48" s="9"/>
      <c r="N48" s="9"/>
      <c r="O48" s="9"/>
      <c r="P48" s="9"/>
      <c r="Q48"/>
      <c r="R48" s="9"/>
      <c r="S48" s="9"/>
      <c r="T48" s="9"/>
      <c r="U48" s="9"/>
      <c r="V48" s="9"/>
      <c r="W48" s="9"/>
      <c r="X48" s="9"/>
      <c r="Y48" s="9"/>
      <c r="Z48" s="9"/>
      <c r="AA48" s="9"/>
      <c r="AB48" s="9"/>
    </row>
    <row r="49" spans="2:28" s="7" customFormat="1" ht="48" customHeight="1" x14ac:dyDescent="0.55000000000000004">
      <c r="B49" s="771" t="s">
        <v>230</v>
      </c>
      <c r="C49" s="790"/>
      <c r="D49" s="790"/>
      <c r="E49" s="790"/>
      <c r="F49" s="790"/>
      <c r="G49" s="790"/>
      <c r="H49" s="790"/>
      <c r="I49" s="790"/>
      <c r="J49" s="790"/>
      <c r="K49" s="790"/>
      <c r="L49" s="790"/>
      <c r="M49" s="790"/>
      <c r="N49" s="790"/>
      <c r="O49" s="790"/>
      <c r="P49" s="790"/>
      <c r="Q49" s="790"/>
      <c r="R49" s="790"/>
      <c r="S49" s="790"/>
      <c r="T49" s="790"/>
      <c r="U49" s="790"/>
      <c r="V49" s="790"/>
      <c r="W49" s="790"/>
      <c r="X49" s="790"/>
      <c r="Y49" s="790"/>
      <c r="Z49" s="790"/>
      <c r="AA49" s="790"/>
      <c r="AB49" s="9"/>
    </row>
    <row r="50" spans="2:28" s="7" customFormat="1" ht="7.5" customHeight="1" thickBot="1" x14ac:dyDescent="0.6">
      <c r="B50" s="163"/>
      <c r="C50" s="9"/>
      <c r="D50" s="9"/>
      <c r="E50" s="9"/>
      <c r="F50" s="9"/>
      <c r="G50" s="9"/>
      <c r="H50" s="9"/>
      <c r="I50" s="9"/>
      <c r="J50" s="9"/>
      <c r="K50" s="9"/>
      <c r="L50" s="9"/>
      <c r="M50" s="9"/>
      <c r="N50" s="9"/>
      <c r="O50" s="9"/>
      <c r="P50" s="9"/>
      <c r="Q50" s="9"/>
      <c r="R50" s="9"/>
      <c r="S50" s="9"/>
      <c r="T50" s="9"/>
      <c r="U50" s="9"/>
      <c r="V50" s="9"/>
      <c r="W50" s="9"/>
      <c r="X50" s="9"/>
      <c r="Y50" s="9"/>
      <c r="Z50" s="9"/>
      <c r="AA50" s="9"/>
      <c r="AB50" s="9"/>
    </row>
    <row r="51" spans="2:28" s="7" customFormat="1" ht="26.25" customHeight="1" x14ac:dyDescent="0.55000000000000004">
      <c r="B51" s="779" t="s">
        <v>231</v>
      </c>
      <c r="C51" s="780"/>
      <c r="D51" s="780"/>
      <c r="E51" s="780"/>
      <c r="F51" s="780"/>
      <c r="G51" s="781"/>
      <c r="H51" s="782"/>
      <c r="I51" s="782"/>
      <c r="J51" s="782"/>
      <c r="K51" s="782"/>
      <c r="L51" s="782"/>
      <c r="M51" s="782"/>
      <c r="N51" s="782"/>
      <c r="O51" s="782"/>
      <c r="P51" s="782"/>
      <c r="Q51" s="782"/>
      <c r="R51" s="782" t="s">
        <v>232</v>
      </c>
      <c r="S51" s="782"/>
      <c r="T51" s="782"/>
      <c r="U51" s="782"/>
      <c r="V51" s="782"/>
      <c r="W51" s="782"/>
      <c r="X51" s="782"/>
      <c r="Y51" s="782"/>
      <c r="Z51" s="782"/>
      <c r="AA51" s="783"/>
      <c r="AB51" s="164"/>
    </row>
    <row r="52" spans="2:28" s="7" customFormat="1" ht="26.25" customHeight="1" x14ac:dyDescent="0.55000000000000004">
      <c r="B52" s="774" t="s">
        <v>233</v>
      </c>
      <c r="C52" s="775"/>
      <c r="D52" s="775"/>
      <c r="E52" s="775"/>
      <c r="F52" s="775"/>
      <c r="G52" s="776"/>
      <c r="H52" s="777"/>
      <c r="I52" s="777"/>
      <c r="J52" s="777"/>
      <c r="K52" s="777"/>
      <c r="L52" s="777"/>
      <c r="M52" s="777"/>
      <c r="N52" s="777"/>
      <c r="O52" s="777"/>
      <c r="P52" s="777"/>
      <c r="Q52" s="777"/>
      <c r="R52" s="777" t="s">
        <v>234</v>
      </c>
      <c r="S52" s="777"/>
      <c r="T52" s="777"/>
      <c r="U52" s="777"/>
      <c r="V52" s="777"/>
      <c r="W52" s="777"/>
      <c r="X52" s="777"/>
      <c r="Y52" s="777"/>
      <c r="Z52" s="777"/>
      <c r="AA52" s="778"/>
      <c r="AB52" s="164"/>
    </row>
    <row r="53" spans="2:28" s="7" customFormat="1" ht="26.25" customHeight="1" x14ac:dyDescent="0.55000000000000004">
      <c r="B53" s="774" t="s">
        <v>235</v>
      </c>
      <c r="C53" s="775"/>
      <c r="D53" s="775"/>
      <c r="E53" s="775"/>
      <c r="F53" s="775"/>
      <c r="G53" s="776"/>
      <c r="H53" s="777"/>
      <c r="I53" s="777"/>
      <c r="J53" s="777"/>
      <c r="K53" s="777"/>
      <c r="L53" s="777"/>
      <c r="M53" s="777"/>
      <c r="N53" s="777"/>
      <c r="O53" s="777"/>
      <c r="P53" s="777"/>
      <c r="Q53" s="777"/>
      <c r="R53" s="777" t="s">
        <v>234</v>
      </c>
      <c r="S53" s="777"/>
      <c r="T53" s="777"/>
      <c r="U53" s="777"/>
      <c r="V53" s="777"/>
      <c r="W53" s="777"/>
      <c r="X53" s="777"/>
      <c r="Y53" s="777"/>
      <c r="Z53" s="777"/>
      <c r="AA53" s="778"/>
      <c r="AB53" s="164"/>
    </row>
    <row r="54" spans="2:28" s="7" customFormat="1" ht="26.25" customHeight="1" x14ac:dyDescent="0.55000000000000004">
      <c r="B54" s="774" t="s">
        <v>236</v>
      </c>
      <c r="C54" s="775"/>
      <c r="D54" s="775"/>
      <c r="E54" s="775"/>
      <c r="F54" s="775"/>
      <c r="G54" s="776"/>
      <c r="H54" s="777"/>
      <c r="I54" s="777"/>
      <c r="J54" s="777"/>
      <c r="K54" s="777"/>
      <c r="L54" s="777"/>
      <c r="M54" s="777"/>
      <c r="N54" s="777"/>
      <c r="O54" s="777"/>
      <c r="P54" s="777"/>
      <c r="Q54" s="777"/>
      <c r="R54" s="777" t="s">
        <v>237</v>
      </c>
      <c r="S54" s="777"/>
      <c r="T54" s="777"/>
      <c r="U54" s="777"/>
      <c r="V54" s="777"/>
      <c r="W54" s="777"/>
      <c r="X54" s="777"/>
      <c r="Y54" s="777"/>
      <c r="Z54" s="777"/>
      <c r="AA54" s="778"/>
      <c r="AB54" s="164"/>
    </row>
    <row r="55" spans="2:28" s="7" customFormat="1" ht="26.25" customHeight="1" thickBot="1" x14ac:dyDescent="0.6">
      <c r="B55" s="766" t="s">
        <v>238</v>
      </c>
      <c r="C55" s="767"/>
      <c r="D55" s="767"/>
      <c r="E55" s="767"/>
      <c r="F55" s="767"/>
      <c r="G55" s="768" t="s">
        <v>239</v>
      </c>
      <c r="H55" s="769"/>
      <c r="I55" s="769"/>
      <c r="J55" s="769"/>
      <c r="K55" s="769"/>
      <c r="L55" s="769"/>
      <c r="M55" s="769"/>
      <c r="N55" s="769"/>
      <c r="O55" s="769"/>
      <c r="P55" s="769"/>
      <c r="Q55" s="769"/>
      <c r="R55" s="769"/>
      <c r="S55" s="769"/>
      <c r="T55" s="769"/>
      <c r="U55" s="769"/>
      <c r="V55" s="769"/>
      <c r="W55" s="769"/>
      <c r="X55" s="769"/>
      <c r="Y55" s="769"/>
      <c r="Z55" s="769"/>
      <c r="AA55" s="770"/>
      <c r="AB55" s="164"/>
    </row>
    <row r="56" spans="2:28" s="7" customFormat="1" ht="8.25" customHeight="1" x14ac:dyDescent="0.55000000000000004">
      <c r="B56" s="165"/>
      <c r="C56" s="165"/>
      <c r="D56" s="165"/>
      <c r="E56" s="165"/>
      <c r="F56" s="165"/>
      <c r="G56" s="166"/>
      <c r="H56" s="166"/>
      <c r="I56" s="166"/>
      <c r="J56" s="166"/>
      <c r="K56" s="166"/>
      <c r="L56" s="166"/>
      <c r="M56" s="166"/>
      <c r="N56" s="166"/>
      <c r="O56" s="166"/>
      <c r="P56" s="166"/>
      <c r="Q56" s="166"/>
      <c r="R56" s="166"/>
      <c r="S56" s="166"/>
      <c r="T56" s="166"/>
      <c r="U56" s="166"/>
      <c r="V56" s="166"/>
      <c r="W56" s="166"/>
      <c r="X56" s="166"/>
      <c r="Y56" s="166"/>
      <c r="Z56" s="166"/>
      <c r="AA56" s="166"/>
      <c r="AB56" s="164"/>
    </row>
    <row r="57" spans="2:28" s="7" customFormat="1" ht="18.75" customHeight="1" thickBot="1" x14ac:dyDescent="0.25">
      <c r="B57" s="784" t="s">
        <v>240</v>
      </c>
      <c r="C57" s="784"/>
      <c r="D57" s="784"/>
      <c r="E57" s="784"/>
      <c r="F57" s="784"/>
      <c r="G57" s="784"/>
      <c r="H57" s="784"/>
      <c r="I57" s="784"/>
      <c r="J57" s="784"/>
      <c r="K57" s="784"/>
      <c r="L57" s="784"/>
      <c r="M57" s="784"/>
      <c r="N57" s="784"/>
      <c r="O57" s="784"/>
      <c r="P57" s="784"/>
      <c r="Q57" s="784"/>
      <c r="R57" s="784"/>
      <c r="S57" s="784"/>
      <c r="T57" s="784"/>
      <c r="U57" s="784"/>
      <c r="V57" s="784"/>
      <c r="W57" s="784"/>
      <c r="X57" s="784"/>
      <c r="Y57" s="784"/>
      <c r="Z57" s="784"/>
      <c r="AA57" s="784"/>
      <c r="AB57" s="167"/>
    </row>
    <row r="58" spans="2:28" s="7" customFormat="1" ht="26.25" customHeight="1" x14ac:dyDescent="0.55000000000000004">
      <c r="B58" s="779" t="s">
        <v>241</v>
      </c>
      <c r="C58" s="780"/>
      <c r="D58" s="780"/>
      <c r="E58" s="780"/>
      <c r="F58" s="780"/>
      <c r="G58" s="781"/>
      <c r="H58" s="782"/>
      <c r="I58" s="782"/>
      <c r="J58" s="782"/>
      <c r="K58" s="782"/>
      <c r="L58" s="782"/>
      <c r="M58" s="782"/>
      <c r="N58" s="782"/>
      <c r="O58" s="782"/>
      <c r="P58" s="782"/>
      <c r="Q58" s="782"/>
      <c r="R58" s="782" t="s">
        <v>232</v>
      </c>
      <c r="S58" s="782"/>
      <c r="T58" s="782"/>
      <c r="U58" s="782"/>
      <c r="V58" s="782"/>
      <c r="W58" s="782"/>
      <c r="X58" s="782"/>
      <c r="Y58" s="782"/>
      <c r="Z58" s="782"/>
      <c r="AA58" s="783"/>
      <c r="AB58" s="164"/>
    </row>
    <row r="59" spans="2:28" s="7" customFormat="1" ht="26.25" customHeight="1" x14ac:dyDescent="0.55000000000000004">
      <c r="B59" s="774" t="s">
        <v>233</v>
      </c>
      <c r="C59" s="775"/>
      <c r="D59" s="775"/>
      <c r="E59" s="775"/>
      <c r="F59" s="775"/>
      <c r="G59" s="776"/>
      <c r="H59" s="777"/>
      <c r="I59" s="777"/>
      <c r="J59" s="777"/>
      <c r="K59" s="777"/>
      <c r="L59" s="777"/>
      <c r="M59" s="777"/>
      <c r="N59" s="777"/>
      <c r="O59" s="777"/>
      <c r="P59" s="777"/>
      <c r="Q59" s="777"/>
      <c r="R59" s="777" t="s">
        <v>234</v>
      </c>
      <c r="S59" s="777"/>
      <c r="T59" s="777"/>
      <c r="U59" s="777"/>
      <c r="V59" s="777"/>
      <c r="W59" s="777"/>
      <c r="X59" s="777"/>
      <c r="Y59" s="777"/>
      <c r="Z59" s="777"/>
      <c r="AA59" s="778"/>
      <c r="AB59" s="164"/>
    </row>
    <row r="60" spans="2:28" s="7" customFormat="1" ht="26.25" customHeight="1" x14ac:dyDescent="0.55000000000000004">
      <c r="B60" s="774" t="s">
        <v>235</v>
      </c>
      <c r="C60" s="775"/>
      <c r="D60" s="775"/>
      <c r="E60" s="775"/>
      <c r="F60" s="775"/>
      <c r="G60" s="776"/>
      <c r="H60" s="777"/>
      <c r="I60" s="777"/>
      <c r="J60" s="777"/>
      <c r="K60" s="777"/>
      <c r="L60" s="777"/>
      <c r="M60" s="777"/>
      <c r="N60" s="777"/>
      <c r="O60" s="777"/>
      <c r="P60" s="777"/>
      <c r="Q60" s="777"/>
      <c r="R60" s="777" t="s">
        <v>234</v>
      </c>
      <c r="S60" s="777"/>
      <c r="T60" s="777"/>
      <c r="U60" s="777"/>
      <c r="V60" s="777"/>
      <c r="W60" s="777"/>
      <c r="X60" s="777"/>
      <c r="Y60" s="777"/>
      <c r="Z60" s="777"/>
      <c r="AA60" s="778"/>
      <c r="AB60" s="164"/>
    </row>
    <row r="61" spans="2:28" s="7" customFormat="1" ht="26.25" customHeight="1" x14ac:dyDescent="0.55000000000000004">
      <c r="B61" s="774" t="s">
        <v>236</v>
      </c>
      <c r="C61" s="775"/>
      <c r="D61" s="775"/>
      <c r="E61" s="775"/>
      <c r="F61" s="775"/>
      <c r="G61" s="776"/>
      <c r="H61" s="777"/>
      <c r="I61" s="777"/>
      <c r="J61" s="777"/>
      <c r="K61" s="777"/>
      <c r="L61" s="777"/>
      <c r="M61" s="777"/>
      <c r="N61" s="777"/>
      <c r="O61" s="777"/>
      <c r="P61" s="777"/>
      <c r="Q61" s="777"/>
      <c r="R61" s="777" t="s">
        <v>237</v>
      </c>
      <c r="S61" s="777"/>
      <c r="T61" s="777"/>
      <c r="U61" s="777"/>
      <c r="V61" s="777"/>
      <c r="W61" s="777"/>
      <c r="X61" s="777"/>
      <c r="Y61" s="777"/>
      <c r="Z61" s="777"/>
      <c r="AA61" s="778"/>
      <c r="AB61" s="164"/>
    </row>
    <row r="62" spans="2:28" s="7" customFormat="1" ht="26.25" customHeight="1" thickBot="1" x14ac:dyDescent="0.6">
      <c r="B62" s="766" t="s">
        <v>238</v>
      </c>
      <c r="C62" s="767"/>
      <c r="D62" s="767"/>
      <c r="E62" s="767"/>
      <c r="F62" s="767"/>
      <c r="G62" s="768" t="s">
        <v>239</v>
      </c>
      <c r="H62" s="769"/>
      <c r="I62" s="769"/>
      <c r="J62" s="769"/>
      <c r="K62" s="769"/>
      <c r="L62" s="769"/>
      <c r="M62" s="769"/>
      <c r="N62" s="769"/>
      <c r="O62" s="769"/>
      <c r="P62" s="769"/>
      <c r="Q62" s="769"/>
      <c r="R62" s="769"/>
      <c r="S62" s="769"/>
      <c r="T62" s="769"/>
      <c r="U62" s="769"/>
      <c r="V62" s="769"/>
      <c r="W62" s="769"/>
      <c r="X62" s="769"/>
      <c r="Y62" s="769"/>
      <c r="Z62" s="769"/>
      <c r="AA62" s="770"/>
      <c r="AB62" s="164"/>
    </row>
    <row r="63" spans="2:28" s="7" customFormat="1" ht="15.75" customHeight="1" x14ac:dyDescent="0.55000000000000004">
      <c r="B63" s="165"/>
      <c r="C63" s="165"/>
      <c r="D63" s="165"/>
      <c r="E63" s="165"/>
      <c r="F63" s="165"/>
      <c r="G63" s="166"/>
      <c r="H63" s="166"/>
      <c r="I63" s="166"/>
      <c r="J63" s="166"/>
      <c r="K63" s="166"/>
      <c r="L63" s="166"/>
      <c r="M63" s="166"/>
      <c r="N63" s="166"/>
      <c r="O63" s="166"/>
      <c r="P63" s="166"/>
      <c r="Q63" s="166"/>
      <c r="R63" s="166"/>
      <c r="S63" s="166"/>
      <c r="T63" s="166"/>
      <c r="U63" s="166"/>
      <c r="V63" s="166"/>
      <c r="W63" s="166"/>
      <c r="X63" s="166"/>
      <c r="Y63" s="166"/>
      <c r="Z63" s="166"/>
      <c r="AA63" s="166"/>
      <c r="AB63" s="164"/>
    </row>
    <row r="64" spans="2:28" s="7" customFormat="1" ht="16.5" customHeight="1" x14ac:dyDescent="0.55000000000000004">
      <c r="B64" s="31" t="s">
        <v>242</v>
      </c>
      <c r="C64" s="99"/>
      <c r="D64" s="99"/>
      <c r="E64" s="99"/>
      <c r="F64" s="99"/>
      <c r="G64" s="167"/>
      <c r="H64" s="167"/>
      <c r="I64" s="167"/>
      <c r="J64" s="167"/>
      <c r="K64" s="167"/>
      <c r="L64" s="167"/>
      <c r="M64" s="167"/>
      <c r="N64" s="167"/>
      <c r="O64" s="167"/>
      <c r="P64" s="167"/>
      <c r="Q64" s="167"/>
      <c r="R64" s="167"/>
      <c r="S64" s="167"/>
      <c r="T64" s="167"/>
      <c r="U64" s="167"/>
      <c r="V64" s="167"/>
      <c r="W64" s="167"/>
      <c r="X64" s="167"/>
      <c r="Y64" s="167"/>
      <c r="Z64" s="167"/>
      <c r="AA64" s="167"/>
      <c r="AB64" s="167"/>
    </row>
    <row r="65" spans="2:28" s="44" customFormat="1" ht="16.5" customHeight="1" x14ac:dyDescent="0.55000000000000004">
      <c r="B65" s="771" t="s">
        <v>243</v>
      </c>
      <c r="C65" s="772"/>
      <c r="D65" s="772"/>
      <c r="E65" s="772"/>
      <c r="F65" s="772"/>
      <c r="G65" s="772"/>
      <c r="H65" s="772"/>
      <c r="I65" s="772"/>
      <c r="J65" s="772"/>
      <c r="K65" s="772"/>
      <c r="L65" s="772"/>
      <c r="M65" s="772"/>
      <c r="N65" s="772"/>
      <c r="O65" s="772"/>
      <c r="P65" s="772"/>
      <c r="Q65" s="772"/>
      <c r="R65" s="772"/>
      <c r="S65" s="772"/>
      <c r="T65" s="772"/>
      <c r="U65" s="772"/>
      <c r="V65" s="772"/>
      <c r="W65" s="772"/>
      <c r="X65" s="772"/>
      <c r="Y65" s="772"/>
      <c r="Z65" s="772"/>
      <c r="AA65" s="772"/>
      <c r="AB65" s="772"/>
    </row>
    <row r="66" spans="2:28" s="44" customFormat="1" ht="16.5" customHeight="1" x14ac:dyDescent="0.55000000000000004">
      <c r="B66" s="771"/>
      <c r="C66" s="772"/>
      <c r="D66" s="772"/>
      <c r="E66" s="772"/>
      <c r="F66" s="772"/>
      <c r="G66" s="772"/>
      <c r="H66" s="772"/>
      <c r="I66" s="772"/>
      <c r="J66" s="772"/>
      <c r="K66" s="772"/>
      <c r="L66" s="772"/>
      <c r="M66" s="772"/>
      <c r="N66" s="772"/>
      <c r="O66" s="772"/>
      <c r="P66" s="772"/>
      <c r="Q66" s="772"/>
      <c r="R66" s="772"/>
      <c r="S66" s="772"/>
      <c r="T66" s="772"/>
      <c r="U66" s="772"/>
      <c r="V66" s="772"/>
      <c r="W66" s="772"/>
      <c r="X66" s="772"/>
      <c r="Y66" s="772"/>
      <c r="Z66" s="772"/>
      <c r="AA66" s="772"/>
      <c r="AB66" s="772"/>
    </row>
    <row r="67" spans="2:28" s="44" customFormat="1" ht="16.5" customHeight="1" x14ac:dyDescent="0.55000000000000004">
      <c r="B67" s="772"/>
      <c r="C67" s="772"/>
      <c r="D67" s="772"/>
      <c r="E67" s="772"/>
      <c r="F67" s="772"/>
      <c r="G67" s="772"/>
      <c r="H67" s="772"/>
      <c r="I67" s="772"/>
      <c r="J67" s="772"/>
      <c r="K67" s="772"/>
      <c r="L67" s="772"/>
      <c r="M67" s="772"/>
      <c r="N67" s="772"/>
      <c r="O67" s="772"/>
      <c r="P67" s="772"/>
      <c r="Q67" s="772"/>
      <c r="R67" s="772"/>
      <c r="S67" s="772"/>
      <c r="T67" s="772"/>
      <c r="U67" s="772"/>
      <c r="V67" s="772"/>
      <c r="W67" s="772"/>
      <c r="X67" s="772"/>
      <c r="Y67" s="772"/>
      <c r="Z67" s="772"/>
      <c r="AA67" s="772"/>
      <c r="AB67" s="772"/>
    </row>
    <row r="68" spans="2:28" s="44" customFormat="1" ht="16.5" customHeight="1" x14ac:dyDescent="0.55000000000000004">
      <c r="B68" s="772"/>
      <c r="C68" s="772"/>
      <c r="D68" s="772"/>
      <c r="E68" s="772"/>
      <c r="F68" s="772"/>
      <c r="G68" s="772"/>
      <c r="H68" s="772"/>
      <c r="I68" s="772"/>
      <c r="J68" s="772"/>
      <c r="K68" s="772"/>
      <c r="L68" s="772"/>
      <c r="M68" s="772"/>
      <c r="N68" s="772"/>
      <c r="O68" s="772"/>
      <c r="P68" s="772"/>
      <c r="Q68" s="772"/>
      <c r="R68" s="772"/>
      <c r="S68" s="772"/>
      <c r="T68" s="772"/>
      <c r="U68" s="772"/>
      <c r="V68" s="772"/>
      <c r="W68" s="772"/>
      <c r="X68" s="772"/>
      <c r="Y68" s="772"/>
      <c r="Z68" s="772"/>
      <c r="AA68" s="772"/>
      <c r="AB68" s="772"/>
    </row>
    <row r="69" spans="2:28" s="44" customFormat="1" ht="16.5" customHeight="1" x14ac:dyDescent="0.55000000000000004">
      <c r="B69" s="772"/>
      <c r="C69" s="772"/>
      <c r="D69" s="772"/>
      <c r="E69" s="772"/>
      <c r="F69" s="772"/>
      <c r="G69" s="772"/>
      <c r="H69" s="772"/>
      <c r="I69" s="772"/>
      <c r="J69" s="772"/>
      <c r="K69" s="772"/>
      <c r="L69" s="772"/>
      <c r="M69" s="772"/>
      <c r="N69" s="772"/>
      <c r="O69" s="772"/>
      <c r="P69" s="772"/>
      <c r="Q69" s="772"/>
      <c r="R69" s="772"/>
      <c r="S69" s="772"/>
      <c r="T69" s="772"/>
      <c r="U69" s="772"/>
      <c r="V69" s="772"/>
      <c r="W69" s="772"/>
      <c r="X69" s="772"/>
      <c r="Y69" s="772"/>
      <c r="Z69" s="772"/>
      <c r="AA69" s="772"/>
      <c r="AB69" s="772"/>
    </row>
    <row r="70" spans="2:28" s="7" customFormat="1" ht="7.5" customHeight="1" x14ac:dyDescent="0.55000000000000004"/>
    <row r="71" spans="2:28" s="7" customFormat="1" ht="16.5" customHeight="1" x14ac:dyDescent="0.55000000000000004">
      <c r="B71" s="1" t="s">
        <v>244</v>
      </c>
      <c r="C71" s="168"/>
      <c r="D71" s="168"/>
      <c r="E71" s="168"/>
      <c r="F71" s="168"/>
    </row>
    <row r="72" spans="2:28" s="171" customFormat="1" ht="22.5" customHeight="1" x14ac:dyDescent="0.55000000000000004">
      <c r="B72" s="169"/>
      <c r="C72" s="773" t="s">
        <v>245</v>
      </c>
      <c r="D72" s="773"/>
      <c r="E72" s="773"/>
      <c r="F72" s="773"/>
      <c r="G72" s="773"/>
      <c r="H72" s="773"/>
      <c r="I72" s="773" t="s">
        <v>246</v>
      </c>
      <c r="J72" s="773"/>
      <c r="K72" s="773"/>
      <c r="L72" s="773" t="s">
        <v>247</v>
      </c>
      <c r="M72" s="773"/>
      <c r="N72" s="773"/>
      <c r="O72" s="773"/>
      <c r="P72" s="773" t="s">
        <v>248</v>
      </c>
      <c r="Q72" s="773"/>
      <c r="R72" s="773"/>
      <c r="S72" s="773"/>
      <c r="T72" s="773" t="s">
        <v>249</v>
      </c>
      <c r="U72" s="773"/>
      <c r="V72" s="773"/>
      <c r="W72" s="773"/>
      <c r="X72" s="773"/>
      <c r="Y72" s="773"/>
      <c r="Z72" s="773"/>
      <c r="AA72" s="170"/>
    </row>
    <row r="73" spans="2:28" s="171" customFormat="1" ht="33" customHeight="1" x14ac:dyDescent="0.55000000000000004">
      <c r="B73" s="169">
        <v>1</v>
      </c>
      <c r="C73" s="756" t="s">
        <v>250</v>
      </c>
      <c r="D73" s="756"/>
      <c r="E73" s="756"/>
      <c r="F73" s="756"/>
      <c r="G73" s="756"/>
      <c r="H73" s="756"/>
      <c r="I73" s="756" t="s">
        <v>251</v>
      </c>
      <c r="J73" s="756"/>
      <c r="K73" s="756"/>
      <c r="L73" s="756"/>
      <c r="M73" s="756"/>
      <c r="N73" s="756"/>
      <c r="O73" s="756"/>
      <c r="P73" s="756" t="s">
        <v>252</v>
      </c>
      <c r="Q73" s="756"/>
      <c r="R73" s="756"/>
      <c r="S73" s="756"/>
      <c r="T73" s="756" t="s">
        <v>253</v>
      </c>
      <c r="U73" s="756"/>
      <c r="V73" s="756"/>
      <c r="W73" s="756"/>
      <c r="X73" s="756"/>
      <c r="Y73" s="756"/>
      <c r="Z73" s="756"/>
      <c r="AA73" s="172"/>
    </row>
    <row r="74" spans="2:28" s="171" customFormat="1" ht="33" customHeight="1" x14ac:dyDescent="0.55000000000000004">
      <c r="B74" s="169">
        <v>2</v>
      </c>
      <c r="C74" s="756" t="s">
        <v>254</v>
      </c>
      <c r="D74" s="756"/>
      <c r="E74" s="756"/>
      <c r="F74" s="756"/>
      <c r="G74" s="756"/>
      <c r="H74" s="756"/>
      <c r="I74" s="756" t="s">
        <v>255</v>
      </c>
      <c r="J74" s="756"/>
      <c r="K74" s="756"/>
      <c r="L74" s="756"/>
      <c r="M74" s="756"/>
      <c r="N74" s="756"/>
      <c r="O74" s="756"/>
      <c r="P74" s="756" t="s">
        <v>256</v>
      </c>
      <c r="Q74" s="756"/>
      <c r="R74" s="756"/>
      <c r="S74" s="756"/>
      <c r="T74" s="756" t="s">
        <v>257</v>
      </c>
      <c r="U74" s="756"/>
      <c r="V74" s="756"/>
      <c r="W74" s="756"/>
      <c r="X74" s="756"/>
      <c r="Y74" s="756"/>
      <c r="Z74" s="756"/>
      <c r="AA74" s="172"/>
    </row>
    <row r="75" spans="2:28" s="171" customFormat="1" ht="33" customHeight="1" x14ac:dyDescent="0.55000000000000004">
      <c r="B75" s="169">
        <v>3</v>
      </c>
      <c r="C75" s="756" t="s">
        <v>258</v>
      </c>
      <c r="D75" s="756"/>
      <c r="E75" s="756"/>
      <c r="F75" s="756"/>
      <c r="G75" s="756"/>
      <c r="H75" s="756"/>
      <c r="I75" s="756" t="s">
        <v>259</v>
      </c>
      <c r="J75" s="756"/>
      <c r="K75" s="756"/>
      <c r="L75" s="756" t="s">
        <v>260</v>
      </c>
      <c r="M75" s="756"/>
      <c r="N75" s="756"/>
      <c r="O75" s="756"/>
      <c r="P75" s="756" t="s">
        <v>256</v>
      </c>
      <c r="Q75" s="756"/>
      <c r="R75" s="756"/>
      <c r="S75" s="756"/>
      <c r="T75" s="765" t="s">
        <v>261</v>
      </c>
      <c r="U75" s="765"/>
      <c r="V75" s="765"/>
      <c r="W75" s="765"/>
      <c r="X75" s="765"/>
      <c r="Y75" s="765"/>
      <c r="Z75" s="765"/>
      <c r="AA75" s="172"/>
    </row>
    <row r="76" spans="2:28" s="171" customFormat="1" ht="33" customHeight="1" x14ac:dyDescent="0.55000000000000004">
      <c r="B76" s="169">
        <v>4</v>
      </c>
      <c r="C76" s="756" t="s">
        <v>262</v>
      </c>
      <c r="D76" s="756"/>
      <c r="E76" s="756"/>
      <c r="F76" s="756"/>
      <c r="G76" s="756"/>
      <c r="H76" s="756"/>
      <c r="I76" s="756" t="s">
        <v>259</v>
      </c>
      <c r="J76" s="756"/>
      <c r="K76" s="756"/>
      <c r="L76" s="756" t="s">
        <v>263</v>
      </c>
      <c r="M76" s="756"/>
      <c r="N76" s="756"/>
      <c r="O76" s="756"/>
      <c r="P76" s="756" t="s">
        <v>256</v>
      </c>
      <c r="Q76" s="756"/>
      <c r="R76" s="756"/>
      <c r="S76" s="756"/>
      <c r="T76" s="760" t="s">
        <v>264</v>
      </c>
      <c r="U76" s="760"/>
      <c r="V76" s="760"/>
      <c r="W76" s="760"/>
      <c r="X76" s="760"/>
      <c r="Y76" s="760"/>
      <c r="Z76" s="760"/>
      <c r="AA76" s="172"/>
    </row>
    <row r="77" spans="2:28" s="171" customFormat="1" ht="33" customHeight="1" x14ac:dyDescent="0.55000000000000004">
      <c r="B77" s="173">
        <v>5</v>
      </c>
      <c r="C77" s="764" t="s">
        <v>265</v>
      </c>
      <c r="D77" s="764"/>
      <c r="E77" s="764"/>
      <c r="F77" s="764"/>
      <c r="G77" s="764"/>
      <c r="H77" s="764"/>
      <c r="I77" s="764" t="s">
        <v>259</v>
      </c>
      <c r="J77" s="764"/>
      <c r="K77" s="764"/>
      <c r="L77" s="756" t="s">
        <v>266</v>
      </c>
      <c r="M77" s="756"/>
      <c r="N77" s="756"/>
      <c r="O77" s="756"/>
      <c r="P77" s="756" t="s">
        <v>256</v>
      </c>
      <c r="Q77" s="756"/>
      <c r="R77" s="756"/>
      <c r="S77" s="756"/>
      <c r="T77" s="756" t="s">
        <v>267</v>
      </c>
      <c r="U77" s="756"/>
      <c r="V77" s="756"/>
      <c r="W77" s="756"/>
      <c r="X77" s="756"/>
      <c r="Y77" s="756"/>
      <c r="Z77" s="756"/>
      <c r="AA77" s="172"/>
    </row>
    <row r="78" spans="2:28" s="171" customFormat="1" ht="33" customHeight="1" x14ac:dyDescent="0.55000000000000004">
      <c r="B78" s="169">
        <v>6</v>
      </c>
      <c r="C78" s="756" t="s">
        <v>268</v>
      </c>
      <c r="D78" s="756"/>
      <c r="E78" s="756"/>
      <c r="F78" s="756"/>
      <c r="G78" s="756"/>
      <c r="H78" s="756"/>
      <c r="I78" s="756" t="s">
        <v>255</v>
      </c>
      <c r="J78" s="756"/>
      <c r="K78" s="756"/>
      <c r="L78" s="756" t="s">
        <v>269</v>
      </c>
      <c r="M78" s="756"/>
      <c r="N78" s="756"/>
      <c r="O78" s="756"/>
      <c r="P78" s="756" t="s">
        <v>252</v>
      </c>
      <c r="Q78" s="756"/>
      <c r="R78" s="756"/>
      <c r="S78" s="756"/>
      <c r="T78" s="756" t="s">
        <v>257</v>
      </c>
      <c r="U78" s="756"/>
      <c r="V78" s="756"/>
      <c r="W78" s="756"/>
      <c r="X78" s="756"/>
      <c r="Y78" s="756"/>
      <c r="Z78" s="756"/>
      <c r="AA78" s="172"/>
    </row>
    <row r="79" spans="2:28" s="171" customFormat="1" ht="33" customHeight="1" x14ac:dyDescent="0.55000000000000004">
      <c r="B79" s="169">
        <v>7</v>
      </c>
      <c r="C79" s="756" t="s">
        <v>270</v>
      </c>
      <c r="D79" s="756"/>
      <c r="E79" s="756"/>
      <c r="F79" s="756"/>
      <c r="G79" s="756"/>
      <c r="H79" s="756"/>
      <c r="I79" s="756" t="s">
        <v>271</v>
      </c>
      <c r="J79" s="756"/>
      <c r="K79" s="756"/>
      <c r="L79" s="169" t="s">
        <v>272</v>
      </c>
      <c r="M79" s="169"/>
      <c r="N79" s="169"/>
      <c r="O79" s="173"/>
      <c r="P79" s="757" t="s">
        <v>256</v>
      </c>
      <c r="Q79" s="758"/>
      <c r="R79" s="758"/>
      <c r="S79" s="759"/>
      <c r="T79" s="757" t="s">
        <v>261</v>
      </c>
      <c r="U79" s="758"/>
      <c r="V79" s="758"/>
      <c r="W79" s="758"/>
      <c r="X79" s="758"/>
      <c r="Y79" s="758"/>
      <c r="Z79" s="759"/>
      <c r="AA79" s="172"/>
    </row>
    <row r="80" spans="2:28" s="171" customFormat="1" ht="33" customHeight="1" x14ac:dyDescent="0.55000000000000004">
      <c r="B80" s="169">
        <v>8</v>
      </c>
      <c r="C80" s="760" t="s">
        <v>273</v>
      </c>
      <c r="D80" s="756"/>
      <c r="E80" s="756"/>
      <c r="F80" s="756"/>
      <c r="G80" s="756"/>
      <c r="H80" s="756"/>
      <c r="I80" s="756" t="s">
        <v>274</v>
      </c>
      <c r="J80" s="756"/>
      <c r="K80" s="756"/>
      <c r="L80" s="760" t="s">
        <v>275</v>
      </c>
      <c r="M80" s="760"/>
      <c r="N80" s="760"/>
      <c r="O80" s="760"/>
      <c r="P80" s="761" t="s">
        <v>276</v>
      </c>
      <c r="Q80" s="762"/>
      <c r="R80" s="762"/>
      <c r="S80" s="763"/>
      <c r="T80" s="761" t="s">
        <v>277</v>
      </c>
      <c r="U80" s="762"/>
      <c r="V80" s="762"/>
      <c r="W80" s="762"/>
      <c r="X80" s="762"/>
      <c r="Y80" s="762"/>
      <c r="Z80" s="763"/>
      <c r="AA80" s="172"/>
    </row>
    <row r="81" spans="2:2" ht="16.5" customHeight="1" x14ac:dyDescent="0.55000000000000004">
      <c r="B81" s="174"/>
    </row>
    <row r="82" spans="2:2" ht="16.5" customHeight="1" x14ac:dyDescent="0.55000000000000004"/>
    <row r="83" spans="2:2" ht="16.5" customHeight="1" x14ac:dyDescent="0.55000000000000004"/>
  </sheetData>
  <mergeCells count="244">
    <mergeCell ref="B2:AB2"/>
    <mergeCell ref="B11:D11"/>
    <mergeCell ref="E11:AB11"/>
    <mergeCell ref="B12:D12"/>
    <mergeCell ref="E12:N12"/>
    <mergeCell ref="O12:R12"/>
    <mergeCell ref="S12:AB12"/>
    <mergeCell ref="C19:K19"/>
    <mergeCell ref="L19:O19"/>
    <mergeCell ref="P19:R19"/>
    <mergeCell ref="S19:V19"/>
    <mergeCell ref="W19:X19"/>
    <mergeCell ref="Y19:AB19"/>
    <mergeCell ref="B13:B17"/>
    <mergeCell ref="C13:AB13"/>
    <mergeCell ref="C14:AB17"/>
    <mergeCell ref="B18:B27"/>
    <mergeCell ref="C18:K18"/>
    <mergeCell ref="L18:O18"/>
    <mergeCell ref="P18:R18"/>
    <mergeCell ref="S18:V18"/>
    <mergeCell ref="W18:X18"/>
    <mergeCell ref="Y18:AB18"/>
    <mergeCell ref="C21:K21"/>
    <mergeCell ref="L21:O21"/>
    <mergeCell ref="P21:R21"/>
    <mergeCell ref="S21:V21"/>
    <mergeCell ref="W21:X21"/>
    <mergeCell ref="Y21:AB21"/>
    <mergeCell ref="C20:K20"/>
    <mergeCell ref="L20:O20"/>
    <mergeCell ref="P20:R20"/>
    <mergeCell ref="S20:V20"/>
    <mergeCell ref="W20:X20"/>
    <mergeCell ref="Y20:AB20"/>
    <mergeCell ref="C23:K23"/>
    <mergeCell ref="L23:O23"/>
    <mergeCell ref="P23:R23"/>
    <mergeCell ref="S23:V23"/>
    <mergeCell ref="W23:X23"/>
    <mergeCell ref="Y23:AB23"/>
    <mergeCell ref="C22:K22"/>
    <mergeCell ref="L22:O22"/>
    <mergeCell ref="P22:R22"/>
    <mergeCell ref="S22:V22"/>
    <mergeCell ref="W22:X22"/>
    <mergeCell ref="Y22:AB22"/>
    <mergeCell ref="C25:K25"/>
    <mergeCell ref="L25:O25"/>
    <mergeCell ref="P25:R25"/>
    <mergeCell ref="S25:V25"/>
    <mergeCell ref="W25:X25"/>
    <mergeCell ref="Y25:AB25"/>
    <mergeCell ref="C24:K24"/>
    <mergeCell ref="L24:O24"/>
    <mergeCell ref="P24:R24"/>
    <mergeCell ref="S24:V24"/>
    <mergeCell ref="W24:X24"/>
    <mergeCell ref="Y24:AB24"/>
    <mergeCell ref="C27:K27"/>
    <mergeCell ref="L27:O27"/>
    <mergeCell ref="P27:R27"/>
    <mergeCell ref="S27:V27"/>
    <mergeCell ref="W27:X27"/>
    <mergeCell ref="Y27:AB27"/>
    <mergeCell ref="C26:K26"/>
    <mergeCell ref="L26:O26"/>
    <mergeCell ref="P26:R26"/>
    <mergeCell ref="S26:V26"/>
    <mergeCell ref="W26:X26"/>
    <mergeCell ref="Y26:AB26"/>
    <mergeCell ref="B30:D32"/>
    <mergeCell ref="E30:J30"/>
    <mergeCell ref="K30:P30"/>
    <mergeCell ref="Q30:V30"/>
    <mergeCell ref="W30:AB30"/>
    <mergeCell ref="E31:J31"/>
    <mergeCell ref="B28:E29"/>
    <mergeCell ref="F28:O29"/>
    <mergeCell ref="P28:P29"/>
    <mergeCell ref="Q28:R29"/>
    <mergeCell ref="S28:V28"/>
    <mergeCell ref="W28:X28"/>
    <mergeCell ref="K31:P31"/>
    <mergeCell ref="Q31:V31"/>
    <mergeCell ref="W31:AB31"/>
    <mergeCell ref="E32:J32"/>
    <mergeCell ref="K32:P32"/>
    <mergeCell ref="Q32:V32"/>
    <mergeCell ref="W32:AB32"/>
    <mergeCell ref="Y28:AB28"/>
    <mergeCell ref="S29:V29"/>
    <mergeCell ref="W29:X29"/>
    <mergeCell ref="Y29:AB29"/>
    <mergeCell ref="B36:D36"/>
    <mergeCell ref="E36:P36"/>
    <mergeCell ref="Q36:AB36"/>
    <mergeCell ref="B37:D38"/>
    <mergeCell ref="E37:G37"/>
    <mergeCell ref="H37:J37"/>
    <mergeCell ref="K37:M37"/>
    <mergeCell ref="N37:P37"/>
    <mergeCell ref="Q37:S37"/>
    <mergeCell ref="T37:V37"/>
    <mergeCell ref="W37:Y37"/>
    <mergeCell ref="Z37:AB37"/>
    <mergeCell ref="E38:G38"/>
    <mergeCell ref="H38:J38"/>
    <mergeCell ref="K38:M38"/>
    <mergeCell ref="N38:P38"/>
    <mergeCell ref="Q38:S38"/>
    <mergeCell ref="T38:V38"/>
    <mergeCell ref="W38:Y38"/>
    <mergeCell ref="Z38:AB38"/>
    <mergeCell ref="T39:V39"/>
    <mergeCell ref="W39:Y39"/>
    <mergeCell ref="Z39:AB39"/>
    <mergeCell ref="B40:D40"/>
    <mergeCell ref="E40:G40"/>
    <mergeCell ref="H40:J40"/>
    <mergeCell ref="K40:M40"/>
    <mergeCell ref="N40:P40"/>
    <mergeCell ref="Q40:S40"/>
    <mergeCell ref="T40:V40"/>
    <mergeCell ref="B39:D39"/>
    <mergeCell ref="E39:G39"/>
    <mergeCell ref="H39:J39"/>
    <mergeCell ref="K39:M39"/>
    <mergeCell ref="N39:P39"/>
    <mergeCell ref="Q39:S39"/>
    <mergeCell ref="W40:Y40"/>
    <mergeCell ref="Z40:AB40"/>
    <mergeCell ref="B41:D41"/>
    <mergeCell ref="E41:G41"/>
    <mergeCell ref="H41:J41"/>
    <mergeCell ref="K41:M41"/>
    <mergeCell ref="N41:P41"/>
    <mergeCell ref="Q41:S41"/>
    <mergeCell ref="T41:V41"/>
    <mergeCell ref="W41:Y41"/>
    <mergeCell ref="Z41:AB41"/>
    <mergeCell ref="B42:D42"/>
    <mergeCell ref="E42:G42"/>
    <mergeCell ref="H42:J42"/>
    <mergeCell ref="K42:M42"/>
    <mergeCell ref="N42:P42"/>
    <mergeCell ref="Q42:S42"/>
    <mergeCell ref="T42:V42"/>
    <mergeCell ref="W42:Y42"/>
    <mergeCell ref="Z42:AB42"/>
    <mergeCell ref="T43:V43"/>
    <mergeCell ref="W43:Y43"/>
    <mergeCell ref="Z43:AB43"/>
    <mergeCell ref="B44:D44"/>
    <mergeCell ref="E44:G44"/>
    <mergeCell ref="H44:J44"/>
    <mergeCell ref="K44:M44"/>
    <mergeCell ref="N44:P44"/>
    <mergeCell ref="Q44:S44"/>
    <mergeCell ref="T44:V44"/>
    <mergeCell ref="B43:D43"/>
    <mergeCell ref="E43:G43"/>
    <mergeCell ref="H43:J43"/>
    <mergeCell ref="K43:M43"/>
    <mergeCell ref="N43:P43"/>
    <mergeCell ref="Q43:S43"/>
    <mergeCell ref="B52:F52"/>
    <mergeCell ref="G52:Q52"/>
    <mergeCell ref="R52:AA52"/>
    <mergeCell ref="B53:F53"/>
    <mergeCell ref="G53:Q53"/>
    <mergeCell ref="R53:AA53"/>
    <mergeCell ref="W44:Y44"/>
    <mergeCell ref="Z44:AB44"/>
    <mergeCell ref="B45:AB46"/>
    <mergeCell ref="B49:AA49"/>
    <mergeCell ref="B51:F51"/>
    <mergeCell ref="G51:Q51"/>
    <mergeCell ref="R51:AA51"/>
    <mergeCell ref="B58:F58"/>
    <mergeCell ref="G58:Q58"/>
    <mergeCell ref="R58:AA58"/>
    <mergeCell ref="B59:F59"/>
    <mergeCell ref="G59:Q59"/>
    <mergeCell ref="R59:AA59"/>
    <mergeCell ref="B54:F54"/>
    <mergeCell ref="G54:Q54"/>
    <mergeCell ref="R54:AA54"/>
    <mergeCell ref="B55:F55"/>
    <mergeCell ref="G55:AA55"/>
    <mergeCell ref="B57:AA57"/>
    <mergeCell ref="B62:F62"/>
    <mergeCell ref="G62:AA62"/>
    <mergeCell ref="B65:AB69"/>
    <mergeCell ref="C72:H72"/>
    <mergeCell ref="I72:K72"/>
    <mergeCell ref="L72:O72"/>
    <mergeCell ref="P72:S72"/>
    <mergeCell ref="T72:Z72"/>
    <mergeCell ref="B60:F60"/>
    <mergeCell ref="G60:Q60"/>
    <mergeCell ref="R60:AA60"/>
    <mergeCell ref="B61:F61"/>
    <mergeCell ref="G61:Q61"/>
    <mergeCell ref="R61:AA61"/>
    <mergeCell ref="C73:H73"/>
    <mergeCell ref="I73:K73"/>
    <mergeCell ref="L73:O73"/>
    <mergeCell ref="P73:S73"/>
    <mergeCell ref="T73:Z73"/>
    <mergeCell ref="C74:H74"/>
    <mergeCell ref="I74:K74"/>
    <mergeCell ref="L74:O74"/>
    <mergeCell ref="P74:S74"/>
    <mergeCell ref="T74:Z74"/>
    <mergeCell ref="C75:H75"/>
    <mergeCell ref="I75:K75"/>
    <mergeCell ref="L75:O75"/>
    <mergeCell ref="P75:S75"/>
    <mergeCell ref="T75:Z75"/>
    <mergeCell ref="C76:H76"/>
    <mergeCell ref="I76:K76"/>
    <mergeCell ref="L76:O76"/>
    <mergeCell ref="P76:S76"/>
    <mergeCell ref="T76:Z76"/>
    <mergeCell ref="C77:H77"/>
    <mergeCell ref="I77:K77"/>
    <mergeCell ref="L77:O77"/>
    <mergeCell ref="P77:S77"/>
    <mergeCell ref="T77:Z77"/>
    <mergeCell ref="C78:H78"/>
    <mergeCell ref="I78:K78"/>
    <mergeCell ref="L78:O78"/>
    <mergeCell ref="P78:S78"/>
    <mergeCell ref="T78:Z78"/>
    <mergeCell ref="C79:H79"/>
    <mergeCell ref="I79:K79"/>
    <mergeCell ref="P79:S79"/>
    <mergeCell ref="T79:Z79"/>
    <mergeCell ref="C80:H80"/>
    <mergeCell ref="I80:K80"/>
    <mergeCell ref="L80:O80"/>
    <mergeCell ref="P80:S80"/>
    <mergeCell ref="T80:Z80"/>
  </mergeCells>
  <phoneticPr fontId="2"/>
  <dataValidations count="1">
    <dataValidation type="list" allowBlank="1" showInputMessage="1" showErrorMessage="1" sqref="H4:H7 O6 U6" xr:uid="{49C8BD2B-6F15-47B3-B6DA-A855B1B4454B}">
      <formula1>$AE$3:$AE$4</formula1>
    </dataValidation>
  </dataValidations>
  <printOptions horizontalCentered="1"/>
  <pageMargins left="0.59055118110236227" right="0.39370078740157483" top="0.78740157480314965" bottom="0" header="0.31496062992125984" footer="0.31496062992125984"/>
  <pageSetup paperSize="9" scale="87" orientation="portrait" r:id="rId1"/>
  <rowBreaks count="1" manualBreakCount="1">
    <brk id="46" max="27"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38E76-E172-44E7-9C02-04196C218BFE}">
  <dimension ref="A1:I22"/>
  <sheetViews>
    <sheetView view="pageBreakPreview" zoomScaleNormal="100" zoomScaleSheetLayoutView="100" workbookViewId="0">
      <selection activeCell="B5" sqref="B5"/>
    </sheetView>
  </sheetViews>
  <sheetFormatPr defaultRowHeight="18" x14ac:dyDescent="0.55000000000000004"/>
  <cols>
    <col min="1" max="1" width="5.25" customWidth="1"/>
    <col min="2" max="2" width="18.9140625" customWidth="1"/>
    <col min="3" max="8" width="14.33203125" customWidth="1"/>
  </cols>
  <sheetData>
    <row r="1" spans="1:9" x14ac:dyDescent="0.55000000000000004">
      <c r="A1" t="s">
        <v>712</v>
      </c>
    </row>
    <row r="3" spans="1:9" ht="33.75" customHeight="1" x14ac:dyDescent="0.55000000000000004">
      <c r="A3" s="940" t="s">
        <v>713</v>
      </c>
      <c r="B3" s="941"/>
      <c r="C3" s="941"/>
      <c r="D3" s="941"/>
      <c r="E3" s="941"/>
      <c r="F3" s="941"/>
      <c r="G3" s="941"/>
      <c r="H3" s="941"/>
    </row>
    <row r="4" spans="1:9" ht="29" x14ac:dyDescent="0.55000000000000004">
      <c r="A4" s="638"/>
      <c r="B4" s="639"/>
      <c r="C4" s="639"/>
      <c r="D4" s="639"/>
      <c r="E4" s="640" t="s">
        <v>714</v>
      </c>
      <c r="F4" s="939"/>
      <c r="G4" s="939"/>
      <c r="H4" s="939"/>
      <c r="I4" s="939"/>
    </row>
    <row r="5" spans="1:9" ht="29" x14ac:dyDescent="0.55000000000000004">
      <c r="A5" s="638"/>
      <c r="B5" s="639"/>
      <c r="C5" s="639"/>
      <c r="D5" s="639"/>
      <c r="E5" s="640" t="s">
        <v>715</v>
      </c>
      <c r="F5" s="939"/>
      <c r="G5" s="939"/>
      <c r="H5" s="939"/>
      <c r="I5" s="939"/>
    </row>
    <row r="7" spans="1:9" s="643" customFormat="1" ht="32.25" customHeight="1" x14ac:dyDescent="0.55000000000000004">
      <c r="A7" s="641" t="s">
        <v>716</v>
      </c>
      <c r="B7" s="641" t="s">
        <v>3</v>
      </c>
      <c r="C7" s="641" t="s">
        <v>717</v>
      </c>
      <c r="D7" s="642" t="s">
        <v>718</v>
      </c>
      <c r="E7" s="642" t="s">
        <v>719</v>
      </c>
      <c r="F7" s="642" t="s">
        <v>238</v>
      </c>
      <c r="G7" s="642" t="s">
        <v>720</v>
      </c>
      <c r="H7" s="642" t="s">
        <v>236</v>
      </c>
      <c r="I7" s="642" t="s">
        <v>721</v>
      </c>
    </row>
    <row r="8" spans="1:9" ht="25" customHeight="1" x14ac:dyDescent="0.55000000000000004">
      <c r="A8" s="641">
        <v>1</v>
      </c>
      <c r="B8" s="644"/>
      <c r="C8" s="644"/>
      <c r="D8" s="644"/>
      <c r="E8" s="644"/>
      <c r="F8" s="644"/>
      <c r="G8" s="644"/>
      <c r="H8" s="644"/>
      <c r="I8" s="644"/>
    </row>
    <row r="9" spans="1:9" ht="25" customHeight="1" x14ac:dyDescent="0.55000000000000004">
      <c r="A9" s="641">
        <v>2</v>
      </c>
      <c r="B9" s="644"/>
      <c r="C9" s="644"/>
      <c r="D9" s="644"/>
      <c r="E9" s="644"/>
      <c r="F9" s="644"/>
      <c r="G9" s="644"/>
      <c r="H9" s="644"/>
      <c r="I9" s="644"/>
    </row>
    <row r="10" spans="1:9" ht="25" customHeight="1" x14ac:dyDescent="0.55000000000000004">
      <c r="A10" s="641">
        <v>3</v>
      </c>
      <c r="B10" s="644"/>
      <c r="C10" s="644"/>
      <c r="D10" s="644"/>
      <c r="E10" s="644"/>
      <c r="F10" s="644"/>
      <c r="G10" s="644"/>
      <c r="H10" s="644"/>
      <c r="I10" s="644"/>
    </row>
    <row r="11" spans="1:9" ht="25" customHeight="1" x14ac:dyDescent="0.55000000000000004">
      <c r="A11" s="641">
        <v>4</v>
      </c>
      <c r="B11" s="644"/>
      <c r="C11" s="644"/>
      <c r="D11" s="644"/>
      <c r="E11" s="644"/>
      <c r="F11" s="644"/>
      <c r="G11" s="644"/>
      <c r="H11" s="644"/>
      <c r="I11" s="644"/>
    </row>
    <row r="12" spans="1:9" ht="25" customHeight="1" x14ac:dyDescent="0.55000000000000004">
      <c r="A12" s="641">
        <v>5</v>
      </c>
      <c r="B12" s="644"/>
      <c r="C12" s="644"/>
      <c r="D12" s="644"/>
      <c r="E12" s="644"/>
      <c r="F12" s="644"/>
      <c r="G12" s="644"/>
      <c r="H12" s="644"/>
      <c r="I12" s="644"/>
    </row>
    <row r="13" spans="1:9" ht="25" customHeight="1" x14ac:dyDescent="0.55000000000000004">
      <c r="A13" s="641">
        <v>6</v>
      </c>
      <c r="B13" s="644"/>
      <c r="C13" s="644"/>
      <c r="D13" s="644"/>
      <c r="E13" s="644"/>
      <c r="F13" s="644"/>
      <c r="G13" s="644"/>
      <c r="H13" s="644"/>
      <c r="I13" s="644"/>
    </row>
    <row r="14" spans="1:9" ht="25" customHeight="1" x14ac:dyDescent="0.55000000000000004">
      <c r="A14" s="641">
        <v>7</v>
      </c>
      <c r="B14" s="644"/>
      <c r="C14" s="644"/>
      <c r="D14" s="644"/>
      <c r="E14" s="644"/>
      <c r="F14" s="644"/>
      <c r="G14" s="644"/>
      <c r="H14" s="644"/>
      <c r="I14" s="644"/>
    </row>
    <row r="15" spans="1:9" ht="25" customHeight="1" x14ac:dyDescent="0.55000000000000004">
      <c r="A15" s="641">
        <v>8</v>
      </c>
      <c r="B15" s="644"/>
      <c r="C15" s="644"/>
      <c r="D15" s="644"/>
      <c r="E15" s="644"/>
      <c r="F15" s="644"/>
      <c r="G15" s="644"/>
      <c r="H15" s="644"/>
      <c r="I15" s="644"/>
    </row>
    <row r="16" spans="1:9" ht="25" customHeight="1" x14ac:dyDescent="0.55000000000000004">
      <c r="A16" s="641">
        <v>9</v>
      </c>
      <c r="B16" s="644"/>
      <c r="C16" s="644"/>
      <c r="D16" s="644"/>
      <c r="E16" s="644"/>
      <c r="F16" s="644"/>
      <c r="G16" s="644"/>
      <c r="H16" s="644"/>
      <c r="I16" s="644"/>
    </row>
    <row r="17" spans="1:9" ht="25" customHeight="1" x14ac:dyDescent="0.55000000000000004">
      <c r="A17" s="641">
        <v>10</v>
      </c>
      <c r="B17" s="644"/>
      <c r="C17" s="644"/>
      <c r="D17" s="644"/>
      <c r="E17" s="644"/>
      <c r="F17" s="644"/>
      <c r="G17" s="644"/>
      <c r="H17" s="644"/>
      <c r="I17" s="644"/>
    </row>
    <row r="18" spans="1:9" ht="30" customHeight="1" x14ac:dyDescent="0.55000000000000004">
      <c r="A18" s="942" t="s">
        <v>722</v>
      </c>
      <c r="B18" s="942"/>
      <c r="C18" s="942"/>
      <c r="D18" s="942"/>
      <c r="E18" s="942"/>
      <c r="F18" s="942"/>
      <c r="G18" s="942"/>
      <c r="H18" s="942"/>
      <c r="I18" s="942"/>
    </row>
    <row r="19" spans="1:9" ht="30" customHeight="1" x14ac:dyDescent="0.55000000000000004">
      <c r="A19" s="938" t="s">
        <v>723</v>
      </c>
      <c r="B19" s="938"/>
      <c r="C19" s="938"/>
      <c r="D19" s="938"/>
      <c r="E19" s="938"/>
      <c r="F19" s="938"/>
      <c r="G19" s="938"/>
      <c r="H19" s="938"/>
      <c r="I19" s="938"/>
    </row>
    <row r="20" spans="1:9" ht="30" customHeight="1" x14ac:dyDescent="0.55000000000000004">
      <c r="A20" s="938" t="s">
        <v>724</v>
      </c>
      <c r="B20" s="938"/>
      <c r="C20" s="938"/>
      <c r="D20" s="938"/>
      <c r="E20" s="938"/>
      <c r="F20" s="938"/>
      <c r="G20" s="938"/>
      <c r="H20" s="938"/>
      <c r="I20" s="938"/>
    </row>
    <row r="21" spans="1:9" ht="30" customHeight="1" x14ac:dyDescent="0.55000000000000004">
      <c r="A21" s="938" t="s">
        <v>725</v>
      </c>
      <c r="B21" s="938"/>
      <c r="C21" s="938"/>
      <c r="D21" s="938"/>
      <c r="E21" s="938"/>
      <c r="F21" s="938"/>
      <c r="G21" s="938"/>
      <c r="H21" s="938"/>
      <c r="I21" s="938"/>
    </row>
    <row r="22" spans="1:9" x14ac:dyDescent="0.55000000000000004">
      <c r="A22" s="938"/>
      <c r="B22" s="938"/>
      <c r="C22" s="938"/>
      <c r="D22" s="938"/>
      <c r="E22" s="938"/>
      <c r="F22" s="938"/>
      <c r="G22" s="938"/>
      <c r="H22" s="938"/>
      <c r="I22" s="938"/>
    </row>
  </sheetData>
  <mergeCells count="8">
    <mergeCell ref="A22:I22"/>
    <mergeCell ref="F5:I5"/>
    <mergeCell ref="F4:I4"/>
    <mergeCell ref="A3:H3"/>
    <mergeCell ref="A18:I18"/>
    <mergeCell ref="A19:I19"/>
    <mergeCell ref="A20:I20"/>
    <mergeCell ref="A21:I21"/>
  </mergeCells>
  <phoneticPr fontId="2"/>
  <printOptions horizontalCentered="1"/>
  <pageMargins left="0.70866141732283472" right="0.70866141732283472" top="0.74803149606299213" bottom="0.74803149606299213" header="0.31496062992125984" footer="0.31496062992125984"/>
  <pageSetup paperSize="9" scale="84"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D9315-A4E0-41CD-9246-AFC89C78B6DF}">
  <dimension ref="A1:R30"/>
  <sheetViews>
    <sheetView showGridLines="0" view="pageBreakPreview" zoomScaleNormal="100" zoomScaleSheetLayoutView="100" workbookViewId="0">
      <selection activeCell="U11" sqref="U11"/>
    </sheetView>
  </sheetViews>
  <sheetFormatPr defaultColWidth="8.25" defaultRowHeight="13" x14ac:dyDescent="0.55000000000000004"/>
  <cols>
    <col min="1" max="1" width="2.25" style="188" customWidth="1"/>
    <col min="2" max="2" width="14.1640625" style="188" customWidth="1"/>
    <col min="3" max="3" width="8.33203125" style="188" customWidth="1"/>
    <col min="4" max="4" width="10.58203125" style="188" customWidth="1"/>
    <col min="5" max="5" width="4.83203125" style="188" bestFit="1" customWidth="1"/>
    <col min="6" max="18" width="6.58203125" style="188" customWidth="1"/>
    <col min="19" max="16384" width="8.25" style="188"/>
  </cols>
  <sheetData>
    <row r="1" spans="1:18" s="175" customFormat="1" ht="15" customHeight="1" x14ac:dyDescent="0.55000000000000004">
      <c r="A1" s="1012"/>
      <c r="B1" s="194" t="s">
        <v>297</v>
      </c>
      <c r="C1" s="187"/>
      <c r="D1" s="187"/>
      <c r="O1" s="1013"/>
      <c r="P1" s="1013"/>
      <c r="Q1" s="1013"/>
      <c r="R1" s="1013"/>
    </row>
    <row r="2" spans="1:18" s="175" customFormat="1" ht="15" customHeight="1" x14ac:dyDescent="0.55000000000000004">
      <c r="A2" s="1012"/>
      <c r="B2" s="176"/>
      <c r="N2" s="175" t="s">
        <v>279</v>
      </c>
      <c r="O2" s="1013"/>
      <c r="P2" s="1013"/>
      <c r="Q2" s="1013"/>
      <c r="R2" s="1013"/>
    </row>
    <row r="3" spans="1:18" s="175" customFormat="1" ht="14.5" thickBot="1" x14ac:dyDescent="0.6">
      <c r="A3" s="1012"/>
      <c r="B3" s="193" t="s">
        <v>280</v>
      </c>
      <c r="C3" s="193"/>
      <c r="D3" s="193"/>
      <c r="E3" s="193"/>
      <c r="F3" s="193"/>
      <c r="G3" s="193"/>
      <c r="H3" s="193"/>
      <c r="I3" s="193"/>
      <c r="J3" s="193"/>
      <c r="K3" s="193"/>
      <c r="L3" s="193"/>
      <c r="M3" s="193"/>
      <c r="N3" s="193"/>
      <c r="O3" s="193"/>
      <c r="P3" s="193"/>
      <c r="Q3" s="193"/>
      <c r="R3" s="193"/>
    </row>
    <row r="4" spans="1:18" s="175" customFormat="1" ht="14.15" customHeight="1" x14ac:dyDescent="0.55000000000000004">
      <c r="A4" s="1012"/>
      <c r="B4" s="176"/>
      <c r="L4" s="195" t="s">
        <v>67</v>
      </c>
      <c r="M4" s="196"/>
      <c r="N4" s="943"/>
      <c r="O4" s="944"/>
      <c r="P4" s="944"/>
      <c r="Q4" s="944"/>
      <c r="R4" s="945"/>
    </row>
    <row r="5" spans="1:18" s="179" customFormat="1" ht="14.5" thickBot="1" x14ac:dyDescent="0.6">
      <c r="A5" s="1012"/>
      <c r="B5" s="178"/>
      <c r="C5" s="182"/>
      <c r="D5" s="182"/>
      <c r="E5" s="183"/>
      <c r="F5" s="183"/>
      <c r="G5" s="183"/>
      <c r="H5" s="183" t="str">
        <f>IF(E11*F11=0, "", E11*F11)</f>
        <v/>
      </c>
      <c r="I5" s="184"/>
      <c r="J5" s="181"/>
      <c r="L5" s="197" t="s">
        <v>298</v>
      </c>
      <c r="M5" s="198"/>
      <c r="N5" s="946"/>
      <c r="O5" s="947"/>
      <c r="P5" s="947"/>
      <c r="Q5" s="947"/>
      <c r="R5" s="948"/>
    </row>
    <row r="6" spans="1:18" s="179" customFormat="1" ht="14.15" customHeight="1" thickBot="1" x14ac:dyDescent="0.6">
      <c r="A6" s="1012"/>
      <c r="B6" s="1014" t="s">
        <v>281</v>
      </c>
      <c r="C6" s="1014"/>
      <c r="D6" s="1014"/>
      <c r="E6" s="177"/>
      <c r="F6" s="177"/>
      <c r="G6" s="177"/>
      <c r="H6" s="180"/>
      <c r="I6" s="185"/>
      <c r="J6" s="186"/>
      <c r="K6" s="186"/>
      <c r="L6" s="186"/>
      <c r="M6" s="186"/>
      <c r="N6" s="186"/>
      <c r="O6" s="186"/>
      <c r="P6" s="186"/>
      <c r="Q6" s="952" t="s">
        <v>309</v>
      </c>
      <c r="R6" s="952"/>
    </row>
    <row r="7" spans="1:18" s="179" customFormat="1" ht="14" x14ac:dyDescent="0.55000000000000004">
      <c r="A7" s="1012"/>
      <c r="B7" s="1015" t="s">
        <v>282</v>
      </c>
      <c r="C7" s="978" t="s">
        <v>283</v>
      </c>
      <c r="D7" s="978"/>
      <c r="E7" s="1020" t="s">
        <v>284</v>
      </c>
      <c r="F7" s="1022" t="s">
        <v>285</v>
      </c>
      <c r="G7" s="1022"/>
      <c r="H7" s="1022"/>
      <c r="I7" s="1023"/>
      <c r="J7" s="1004" t="s">
        <v>286</v>
      </c>
      <c r="K7" s="1005"/>
      <c r="L7" s="1005"/>
      <c r="M7" s="1005"/>
      <c r="N7" s="1005"/>
      <c r="O7" s="1005"/>
      <c r="P7" s="1006"/>
      <c r="Q7" s="1024" t="s">
        <v>308</v>
      </c>
      <c r="R7" s="1006"/>
    </row>
    <row r="8" spans="1:18" s="179" customFormat="1" ht="14" x14ac:dyDescent="0.55000000000000004">
      <c r="A8" s="1012"/>
      <c r="B8" s="1016"/>
      <c r="C8" s="1018"/>
      <c r="D8" s="1018"/>
      <c r="E8" s="1021"/>
      <c r="F8" s="1029" t="s">
        <v>287</v>
      </c>
      <c r="G8" s="1030"/>
      <c r="H8" s="1033" t="s">
        <v>288</v>
      </c>
      <c r="I8" s="1034"/>
      <c r="J8" s="1037" t="s">
        <v>289</v>
      </c>
      <c r="K8" s="1038"/>
      <c r="L8" s="1038"/>
      <c r="M8" s="1038"/>
      <c r="N8" s="1039" t="s">
        <v>290</v>
      </c>
      <c r="O8" s="1041" t="s">
        <v>291</v>
      </c>
      <c r="P8" s="1042"/>
      <c r="Q8" s="1025"/>
      <c r="R8" s="1026"/>
    </row>
    <row r="9" spans="1:18" s="179" customFormat="1" ht="14" x14ac:dyDescent="0.55000000000000004">
      <c r="A9" s="1012"/>
      <c r="B9" s="1016"/>
      <c r="C9" s="1018"/>
      <c r="D9" s="1018"/>
      <c r="E9" s="1021"/>
      <c r="F9" s="1031"/>
      <c r="G9" s="1032"/>
      <c r="H9" s="1035"/>
      <c r="I9" s="1036"/>
      <c r="J9" s="997" t="s">
        <v>287</v>
      </c>
      <c r="K9" s="998"/>
      <c r="L9" s="999" t="s">
        <v>292</v>
      </c>
      <c r="M9" s="998"/>
      <c r="N9" s="1040"/>
      <c r="O9" s="1043"/>
      <c r="P9" s="1044"/>
      <c r="Q9" s="1025"/>
      <c r="R9" s="1026"/>
    </row>
    <row r="10" spans="1:18" s="175" customFormat="1" ht="13.5" thickBot="1" x14ac:dyDescent="0.6">
      <c r="A10" s="1012"/>
      <c r="B10" s="1017"/>
      <c r="C10" s="1019"/>
      <c r="D10" s="1019"/>
      <c r="E10" s="199" t="s">
        <v>293</v>
      </c>
      <c r="F10" s="1000" t="s">
        <v>294</v>
      </c>
      <c r="G10" s="1001"/>
      <c r="H10" s="1002" t="s">
        <v>304</v>
      </c>
      <c r="I10" s="1003"/>
      <c r="J10" s="1007" t="s">
        <v>306</v>
      </c>
      <c r="K10" s="1001"/>
      <c r="L10" s="1008" t="s">
        <v>307</v>
      </c>
      <c r="M10" s="1009"/>
      <c r="N10" s="200" t="s">
        <v>301</v>
      </c>
      <c r="O10" s="1010" t="s">
        <v>305</v>
      </c>
      <c r="P10" s="1011"/>
      <c r="Q10" s="1027"/>
      <c r="R10" s="1028"/>
    </row>
    <row r="11" spans="1:18" s="175" customFormat="1" ht="50" customHeight="1" x14ac:dyDescent="0.55000000000000004">
      <c r="A11" s="1012"/>
      <c r="B11" s="204"/>
      <c r="C11" s="993"/>
      <c r="D11" s="993"/>
      <c r="E11" s="201"/>
      <c r="F11" s="979"/>
      <c r="G11" s="979"/>
      <c r="H11" s="979" t="str">
        <f>IF(E11*F11=0, "", E11*F11)</f>
        <v/>
      </c>
      <c r="I11" s="980"/>
      <c r="J11" s="994"/>
      <c r="K11" s="979"/>
      <c r="L11" s="995" t="str">
        <f>IF(E11*J11=0,"",E11*J11)</f>
        <v/>
      </c>
      <c r="M11" s="982"/>
      <c r="N11" s="209"/>
      <c r="O11" s="995" t="str">
        <f>IFERROR(L11*N11,"")</f>
        <v/>
      </c>
      <c r="P11" s="996"/>
      <c r="Q11" s="982" t="str">
        <f t="shared" ref="Q11:Q16" si="0">IF(MIN(H11,O11)=0,"",MIN(H11,O11))</f>
        <v/>
      </c>
      <c r="R11" s="980"/>
    </row>
    <row r="12" spans="1:18" s="175" customFormat="1" ht="30" customHeight="1" thickBot="1" x14ac:dyDescent="0.6">
      <c r="A12" s="1012"/>
      <c r="B12" s="983" t="s">
        <v>295</v>
      </c>
      <c r="C12" s="984"/>
      <c r="D12" s="984"/>
      <c r="E12" s="207"/>
      <c r="F12" s="985"/>
      <c r="G12" s="985"/>
      <c r="H12" s="986" t="str">
        <f>H11</f>
        <v/>
      </c>
      <c r="I12" s="987"/>
      <c r="J12" s="988"/>
      <c r="K12" s="985"/>
      <c r="L12" s="986" t="str">
        <f>L11</f>
        <v/>
      </c>
      <c r="M12" s="985"/>
      <c r="N12" s="210"/>
      <c r="O12" s="989" t="str">
        <f>O11</f>
        <v/>
      </c>
      <c r="P12" s="990"/>
      <c r="Q12" s="991" t="str">
        <f t="shared" si="0"/>
        <v/>
      </c>
      <c r="R12" s="992"/>
    </row>
    <row r="13" spans="1:18" s="175" customFormat="1" ht="50" customHeight="1" x14ac:dyDescent="0.55000000000000004">
      <c r="A13" s="1012"/>
      <c r="B13" s="205"/>
      <c r="C13" s="978"/>
      <c r="D13" s="978"/>
      <c r="E13" s="202"/>
      <c r="F13" s="977"/>
      <c r="G13" s="977"/>
      <c r="H13" s="979" t="str">
        <f>IF(E13*F13=0,"",E13*F13)</f>
        <v/>
      </c>
      <c r="I13" s="980"/>
      <c r="J13" s="981"/>
      <c r="K13" s="977"/>
      <c r="L13" s="979" t="str">
        <f>IF(E13*J13=0,"",E13*J13)</f>
        <v/>
      </c>
      <c r="M13" s="979"/>
      <c r="N13" s="211"/>
      <c r="O13" s="977" t="str">
        <f>IFERROR(L13*N13,"")</f>
        <v/>
      </c>
      <c r="P13" s="976"/>
      <c r="Q13" s="975" t="str">
        <f t="shared" si="0"/>
        <v/>
      </c>
      <c r="R13" s="976"/>
    </row>
    <row r="14" spans="1:18" s="175" customFormat="1" ht="30" customHeight="1" thickBot="1" x14ac:dyDescent="0.6">
      <c r="A14" s="1012"/>
      <c r="B14" s="959" t="s">
        <v>295</v>
      </c>
      <c r="C14" s="960"/>
      <c r="D14" s="960"/>
      <c r="E14" s="208"/>
      <c r="F14" s="961"/>
      <c r="G14" s="961"/>
      <c r="H14" s="962" t="str">
        <f>H13</f>
        <v/>
      </c>
      <c r="I14" s="963"/>
      <c r="J14" s="964"/>
      <c r="K14" s="961"/>
      <c r="L14" s="962" t="str">
        <f>L13</f>
        <v/>
      </c>
      <c r="M14" s="965"/>
      <c r="N14" s="212"/>
      <c r="O14" s="966" t="str">
        <f>O13</f>
        <v/>
      </c>
      <c r="P14" s="967"/>
      <c r="Q14" s="968" t="str">
        <f t="shared" si="0"/>
        <v/>
      </c>
      <c r="R14" s="969"/>
    </row>
    <row r="15" spans="1:18" s="175" customFormat="1" ht="50" customHeight="1" x14ac:dyDescent="0.55000000000000004">
      <c r="A15" s="1012"/>
      <c r="B15" s="206"/>
      <c r="C15" s="970"/>
      <c r="D15" s="970"/>
      <c r="E15" s="203"/>
      <c r="F15" s="971"/>
      <c r="G15" s="971"/>
      <c r="H15" s="972" t="str">
        <f>IF(E15*F15=0,"",E15*F15)</f>
        <v/>
      </c>
      <c r="I15" s="973"/>
      <c r="J15" s="974"/>
      <c r="K15" s="971"/>
      <c r="L15" s="972" t="str">
        <f>IF(E15*J15=0,"",E15*J15)</f>
        <v/>
      </c>
      <c r="M15" s="972"/>
      <c r="N15" s="213"/>
      <c r="O15" s="971" t="str">
        <f>IFERROR(L15*N15,"")</f>
        <v/>
      </c>
      <c r="P15" s="958"/>
      <c r="Q15" s="957" t="str">
        <f t="shared" si="0"/>
        <v/>
      </c>
      <c r="R15" s="958"/>
    </row>
    <row r="16" spans="1:18" s="175" customFormat="1" ht="30" customHeight="1" thickBot="1" x14ac:dyDescent="0.6">
      <c r="A16" s="1012"/>
      <c r="B16" s="959" t="s">
        <v>295</v>
      </c>
      <c r="C16" s="960"/>
      <c r="D16" s="960"/>
      <c r="E16" s="208"/>
      <c r="F16" s="961"/>
      <c r="G16" s="961"/>
      <c r="H16" s="962" t="str">
        <f>H15</f>
        <v/>
      </c>
      <c r="I16" s="963"/>
      <c r="J16" s="964"/>
      <c r="K16" s="961"/>
      <c r="L16" s="962" t="str">
        <f>L15</f>
        <v/>
      </c>
      <c r="M16" s="965"/>
      <c r="N16" s="212"/>
      <c r="O16" s="966" t="str">
        <f>O15</f>
        <v/>
      </c>
      <c r="P16" s="967"/>
      <c r="Q16" s="968" t="str">
        <f t="shared" si="0"/>
        <v/>
      </c>
      <c r="R16" s="969"/>
    </row>
    <row r="17" spans="1:18" s="175" customFormat="1" ht="30" customHeight="1" thickBot="1" x14ac:dyDescent="0.6">
      <c r="A17" s="1012"/>
      <c r="C17" s="949" t="s">
        <v>302</v>
      </c>
      <c r="D17" s="950"/>
      <c r="E17" s="950"/>
      <c r="F17" s="950"/>
      <c r="G17" s="950"/>
      <c r="H17" s="953">
        <f>SUM(H12,H14,H16)</f>
        <v>0</v>
      </c>
      <c r="I17" s="954"/>
      <c r="J17" s="949" t="s">
        <v>303</v>
      </c>
      <c r="K17" s="950"/>
      <c r="L17" s="950"/>
      <c r="M17" s="950"/>
      <c r="N17" s="950"/>
      <c r="O17" s="950"/>
      <c r="P17" s="951"/>
      <c r="Q17" s="955">
        <f>SUM(Q12,Q14,Q16)</f>
        <v>0</v>
      </c>
      <c r="R17" s="956"/>
    </row>
    <row r="18" spans="1:18" ht="3.75" customHeight="1" x14ac:dyDescent="0.55000000000000004">
      <c r="A18" s="1012"/>
      <c r="I18" s="178"/>
      <c r="J18" s="179"/>
      <c r="K18" s="179"/>
      <c r="L18" s="179"/>
      <c r="M18" s="179"/>
      <c r="N18" s="179"/>
      <c r="O18" s="190"/>
      <c r="P18" s="190"/>
      <c r="Q18" s="191"/>
      <c r="R18" s="191"/>
    </row>
    <row r="19" spans="1:18" x14ac:dyDescent="0.55000000000000004">
      <c r="A19" s="1012"/>
      <c r="B19" s="175" t="s">
        <v>296</v>
      </c>
    </row>
    <row r="20" spans="1:18" ht="14.15" customHeight="1" x14ac:dyDescent="0.55000000000000004">
      <c r="A20" s="1012"/>
      <c r="B20" s="175" t="s">
        <v>299</v>
      </c>
    </row>
    <row r="21" spans="1:18" ht="14.15" customHeight="1" x14ac:dyDescent="0.55000000000000004">
      <c r="A21" s="1012"/>
      <c r="B21" s="175" t="s">
        <v>300</v>
      </c>
    </row>
    <row r="22" spans="1:18" x14ac:dyDescent="0.55000000000000004">
      <c r="B22" s="175"/>
      <c r="C22" s="175"/>
      <c r="D22" s="175"/>
      <c r="E22" s="175"/>
      <c r="F22" s="175"/>
      <c r="G22" s="175"/>
      <c r="H22" s="175"/>
      <c r="I22" s="175"/>
    </row>
    <row r="23" spans="1:18" x14ac:dyDescent="0.55000000000000004">
      <c r="E23" s="189"/>
      <c r="F23" s="189"/>
      <c r="G23" s="189"/>
      <c r="H23" s="189"/>
      <c r="I23" s="189"/>
      <c r="J23" s="189"/>
      <c r="K23" s="189"/>
      <c r="L23" s="189"/>
      <c r="M23" s="189"/>
    </row>
    <row r="24" spans="1:18" x14ac:dyDescent="0.55000000000000004">
      <c r="E24" s="189"/>
      <c r="F24" s="189"/>
      <c r="G24" s="189"/>
      <c r="H24" s="189"/>
      <c r="I24" s="189"/>
      <c r="J24" s="189"/>
      <c r="K24" s="189"/>
      <c r="L24" s="189"/>
      <c r="M24" s="189"/>
    </row>
    <row r="25" spans="1:18" x14ac:dyDescent="0.55000000000000004">
      <c r="E25" s="189"/>
      <c r="F25" s="189"/>
      <c r="G25" s="189"/>
      <c r="H25" s="189"/>
      <c r="I25" s="189"/>
      <c r="J25" s="189"/>
      <c r="K25" s="189"/>
      <c r="L25" s="189"/>
      <c r="M25" s="189"/>
    </row>
    <row r="26" spans="1:18" x14ac:dyDescent="0.55000000000000004">
      <c r="E26" s="189"/>
      <c r="F26" s="189"/>
      <c r="G26" s="189"/>
      <c r="H26" s="189"/>
      <c r="I26" s="189"/>
      <c r="J26" s="189"/>
      <c r="K26" s="189"/>
      <c r="L26" s="189"/>
      <c r="M26" s="189"/>
    </row>
    <row r="27" spans="1:18" x14ac:dyDescent="0.55000000000000004">
      <c r="E27" s="189"/>
      <c r="F27" s="189"/>
      <c r="G27" s="189"/>
      <c r="H27" s="189"/>
      <c r="I27" s="189"/>
      <c r="J27" s="189"/>
      <c r="K27" s="189"/>
      <c r="L27" s="189"/>
      <c r="M27" s="189"/>
    </row>
    <row r="28" spans="1:18" x14ac:dyDescent="0.55000000000000004">
      <c r="E28" s="189"/>
      <c r="F28" s="189"/>
      <c r="G28" s="189"/>
      <c r="H28" s="189"/>
      <c r="I28" s="189"/>
      <c r="J28" s="189"/>
      <c r="K28" s="189"/>
      <c r="L28" s="189"/>
      <c r="M28" s="189"/>
    </row>
    <row r="29" spans="1:18" x14ac:dyDescent="0.55000000000000004">
      <c r="E29" s="189"/>
      <c r="F29" s="189"/>
      <c r="G29" s="189"/>
      <c r="H29" s="189"/>
      <c r="I29" s="189"/>
      <c r="J29" s="189"/>
      <c r="K29" s="189"/>
      <c r="L29" s="189"/>
      <c r="M29" s="189"/>
    </row>
    <row r="30" spans="1:18" x14ac:dyDescent="0.55000000000000004">
      <c r="E30" s="189"/>
      <c r="F30" s="189"/>
      <c r="G30" s="189"/>
      <c r="H30" s="189"/>
      <c r="I30" s="192"/>
      <c r="J30" s="189"/>
      <c r="K30" s="189"/>
      <c r="L30" s="189"/>
      <c r="M30" s="189"/>
    </row>
  </sheetData>
  <mergeCells count="72">
    <mergeCell ref="A1:A21"/>
    <mergeCell ref="O1:P1"/>
    <mergeCell ref="Q1:R1"/>
    <mergeCell ref="O2:P2"/>
    <mergeCell ref="Q2:R2"/>
    <mergeCell ref="B6:D6"/>
    <mergeCell ref="B7:B10"/>
    <mergeCell ref="C7:D10"/>
    <mergeCell ref="E7:E9"/>
    <mergeCell ref="F7:I7"/>
    <mergeCell ref="Q7:R10"/>
    <mergeCell ref="F8:G9"/>
    <mergeCell ref="H8:I9"/>
    <mergeCell ref="J8:M8"/>
    <mergeCell ref="N8:N9"/>
    <mergeCell ref="O8:P9"/>
    <mergeCell ref="J9:K9"/>
    <mergeCell ref="L9:M9"/>
    <mergeCell ref="F10:G10"/>
    <mergeCell ref="H10:I10"/>
    <mergeCell ref="J7:P7"/>
    <mergeCell ref="J10:K10"/>
    <mergeCell ref="L10:M10"/>
    <mergeCell ref="O10:P10"/>
    <mergeCell ref="Q11:R11"/>
    <mergeCell ref="B12:D12"/>
    <mergeCell ref="F12:G12"/>
    <mergeCell ref="H12:I12"/>
    <mergeCell ref="J12:K12"/>
    <mergeCell ref="L12:M12"/>
    <mergeCell ref="O12:P12"/>
    <mergeCell ref="Q12:R12"/>
    <mergeCell ref="C11:D11"/>
    <mergeCell ref="F11:G11"/>
    <mergeCell ref="H11:I11"/>
    <mergeCell ref="J11:K11"/>
    <mergeCell ref="L11:M11"/>
    <mergeCell ref="O11:P11"/>
    <mergeCell ref="C13:D13"/>
    <mergeCell ref="F13:G13"/>
    <mergeCell ref="H13:I13"/>
    <mergeCell ref="J13:K13"/>
    <mergeCell ref="L13:M13"/>
    <mergeCell ref="B14:D14"/>
    <mergeCell ref="F14:G14"/>
    <mergeCell ref="H14:I14"/>
    <mergeCell ref="J14:K14"/>
    <mergeCell ref="L14:M14"/>
    <mergeCell ref="H15:I15"/>
    <mergeCell ref="J15:K15"/>
    <mergeCell ref="L15:M15"/>
    <mergeCell ref="O15:P15"/>
    <mergeCell ref="Q13:R13"/>
    <mergeCell ref="O14:P14"/>
    <mergeCell ref="Q14:R14"/>
    <mergeCell ref="O13:P13"/>
    <mergeCell ref="N4:R5"/>
    <mergeCell ref="J17:P17"/>
    <mergeCell ref="C17:G17"/>
    <mergeCell ref="Q6:R6"/>
    <mergeCell ref="H17:I17"/>
    <mergeCell ref="Q17:R17"/>
    <mergeCell ref="Q15:R15"/>
    <mergeCell ref="B16:D16"/>
    <mergeCell ref="F16:G16"/>
    <mergeCell ref="H16:I16"/>
    <mergeCell ref="J16:K16"/>
    <mergeCell ref="L16:M16"/>
    <mergeCell ref="O16:P16"/>
    <mergeCell ref="Q16:R16"/>
    <mergeCell ref="C15:D15"/>
    <mergeCell ref="F15:G15"/>
  </mergeCells>
  <phoneticPr fontId="2"/>
  <printOptions horizontalCentered="1"/>
  <pageMargins left="0.39370078740157483" right="0.39370078740157483" top="0.39370078740157483" bottom="0.19685039370078741" header="0" footer="0"/>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57C49-65ED-4A75-A288-1958A8100AD3}">
  <dimension ref="A1:S22"/>
  <sheetViews>
    <sheetView view="pageBreakPreview" zoomScaleNormal="100" workbookViewId="0">
      <selection activeCell="H10" sqref="H10"/>
    </sheetView>
  </sheetViews>
  <sheetFormatPr defaultColWidth="8.25" defaultRowHeight="14" x14ac:dyDescent="0.55000000000000004"/>
  <cols>
    <col min="1" max="18" width="7.08203125" style="214" customWidth="1"/>
    <col min="19" max="16384" width="8.25" style="214"/>
  </cols>
  <sheetData>
    <row r="1" spans="1:19" ht="18" customHeight="1" x14ac:dyDescent="0.55000000000000004">
      <c r="A1" s="220" t="s">
        <v>353</v>
      </c>
    </row>
    <row r="2" spans="1:19" ht="23.25" customHeight="1" x14ac:dyDescent="0.35">
      <c r="A2" s="221" t="s">
        <v>310</v>
      </c>
      <c r="B2" s="222"/>
      <c r="C2" s="222"/>
      <c r="D2" s="222"/>
      <c r="E2" s="222"/>
      <c r="F2" s="222"/>
      <c r="G2" s="222"/>
      <c r="H2" s="222"/>
      <c r="I2" s="222"/>
      <c r="J2" s="222"/>
      <c r="K2" s="222"/>
      <c r="L2" s="222"/>
      <c r="M2" s="222"/>
      <c r="N2" s="222"/>
      <c r="O2" s="222"/>
      <c r="P2" s="222"/>
      <c r="Q2" s="222"/>
      <c r="R2" s="222"/>
    </row>
    <row r="3" spans="1:19" s="216" customFormat="1" ht="13" x14ac:dyDescent="0.2">
      <c r="A3" s="215"/>
      <c r="B3" s="215"/>
      <c r="C3" s="215"/>
      <c r="D3" s="215"/>
      <c r="E3" s="215"/>
      <c r="F3" s="215"/>
      <c r="G3" s="215"/>
      <c r="H3" s="215"/>
      <c r="I3" s="215"/>
      <c r="J3" s="215"/>
      <c r="K3" s="215"/>
      <c r="L3" s="215"/>
      <c r="M3" s="215"/>
      <c r="N3" s="215"/>
      <c r="O3" s="215"/>
      <c r="P3" s="215"/>
      <c r="Q3" s="215"/>
      <c r="R3" s="215"/>
    </row>
    <row r="4" spans="1:19" ht="18" customHeight="1" x14ac:dyDescent="0.2">
      <c r="A4" s="1047" t="s">
        <v>311</v>
      </c>
      <c r="B4" s="1047"/>
      <c r="C4" s="1047"/>
      <c r="D4" s="1048"/>
    </row>
    <row r="5" spans="1:19" ht="20.149999999999999" customHeight="1" x14ac:dyDescent="0.55000000000000004">
      <c r="A5" s="1049" t="s">
        <v>359</v>
      </c>
      <c r="B5" s="1052" t="s">
        <v>360</v>
      </c>
      <c r="C5" s="1052" t="s">
        <v>312</v>
      </c>
      <c r="D5" s="237" t="s">
        <v>313</v>
      </c>
      <c r="E5" s="238" t="s">
        <v>314</v>
      </c>
      <c r="F5" s="239"/>
      <c r="G5" s="239"/>
      <c r="H5" s="239"/>
      <c r="I5" s="240"/>
      <c r="J5" s="238" t="s">
        <v>315</v>
      </c>
      <c r="K5" s="239"/>
      <c r="L5" s="239"/>
      <c r="M5" s="240"/>
      <c r="N5" s="238" t="s">
        <v>316</v>
      </c>
      <c r="O5" s="239"/>
      <c r="P5" s="239"/>
      <c r="Q5" s="239"/>
      <c r="R5" s="241"/>
      <c r="S5" s="217"/>
    </row>
    <row r="6" spans="1:19" ht="20.149999999999999" customHeight="1" x14ac:dyDescent="0.55000000000000004">
      <c r="A6" s="1050"/>
      <c r="B6" s="1053"/>
      <c r="C6" s="1053"/>
      <c r="D6" s="243" t="s">
        <v>317</v>
      </c>
      <c r="E6" s="244" t="s">
        <v>321</v>
      </c>
      <c r="F6" s="245" t="s">
        <v>322</v>
      </c>
      <c r="G6" s="245" t="s">
        <v>323</v>
      </c>
      <c r="H6" s="245" t="s">
        <v>324</v>
      </c>
      <c r="I6" s="245" t="s">
        <v>325</v>
      </c>
      <c r="J6" s="245" t="s">
        <v>326</v>
      </c>
      <c r="K6" s="245" t="s">
        <v>322</v>
      </c>
      <c r="L6" s="246" t="s">
        <v>327</v>
      </c>
      <c r="M6" s="245" t="s">
        <v>326</v>
      </c>
      <c r="N6" s="245" t="s">
        <v>322</v>
      </c>
      <c r="O6" s="245" t="s">
        <v>328</v>
      </c>
      <c r="P6" s="245" t="s">
        <v>329</v>
      </c>
      <c r="Q6" s="247" t="s">
        <v>329</v>
      </c>
      <c r="R6" s="248" t="s">
        <v>318</v>
      </c>
      <c r="S6" s="217"/>
    </row>
    <row r="7" spans="1:19" ht="20.149999999999999" customHeight="1" x14ac:dyDescent="0.55000000000000004">
      <c r="A7" s="1050"/>
      <c r="B7" s="1053"/>
      <c r="C7" s="1053"/>
      <c r="D7" s="249" t="s">
        <v>320</v>
      </c>
      <c r="E7" s="242"/>
      <c r="F7" s="250" t="s">
        <v>331</v>
      </c>
      <c r="G7" s="250" t="s">
        <v>332</v>
      </c>
      <c r="H7" s="250" t="s">
        <v>333</v>
      </c>
      <c r="I7" s="250" t="s">
        <v>332</v>
      </c>
      <c r="J7" s="250" t="s">
        <v>322</v>
      </c>
      <c r="K7" s="250" t="s">
        <v>334</v>
      </c>
      <c r="L7" s="250" t="s">
        <v>335</v>
      </c>
      <c r="M7" s="250" t="s">
        <v>322</v>
      </c>
      <c r="N7" s="250" t="s">
        <v>336</v>
      </c>
      <c r="O7" s="250"/>
      <c r="P7" s="250" t="s">
        <v>337</v>
      </c>
      <c r="Q7" s="251" t="s">
        <v>328</v>
      </c>
      <c r="R7" s="248" t="s">
        <v>319</v>
      </c>
      <c r="S7" s="217"/>
    </row>
    <row r="8" spans="1:19" ht="20.149999999999999" customHeight="1" x14ac:dyDescent="0.55000000000000004">
      <c r="A8" s="1050"/>
      <c r="B8" s="1053"/>
      <c r="C8" s="1053"/>
      <c r="D8" s="249"/>
      <c r="E8" s="242"/>
      <c r="F8" s="250"/>
      <c r="G8" s="250"/>
      <c r="H8" s="250"/>
      <c r="I8" s="250"/>
      <c r="J8" s="250" t="s">
        <v>338</v>
      </c>
      <c r="K8" s="250"/>
      <c r="L8" s="252"/>
      <c r="M8" s="250" t="s">
        <v>330</v>
      </c>
      <c r="N8" s="253"/>
      <c r="O8" s="250"/>
      <c r="P8" s="250"/>
      <c r="Q8" s="251"/>
      <c r="R8" s="248" t="s">
        <v>330</v>
      </c>
      <c r="S8" s="217"/>
    </row>
    <row r="9" spans="1:19" s="259" customFormat="1" ht="20.149999999999999" customHeight="1" x14ac:dyDescent="0.2">
      <c r="A9" s="1051"/>
      <c r="B9" s="1054"/>
      <c r="C9" s="1054"/>
      <c r="D9" s="254"/>
      <c r="E9" s="255" t="s">
        <v>339</v>
      </c>
      <c r="F9" s="256" t="s">
        <v>340</v>
      </c>
      <c r="G9" s="256" t="s">
        <v>341</v>
      </c>
      <c r="H9" s="256" t="s">
        <v>342</v>
      </c>
      <c r="I9" s="256" t="s">
        <v>341</v>
      </c>
      <c r="J9" s="256" t="s">
        <v>343</v>
      </c>
      <c r="K9" s="256" t="s">
        <v>344</v>
      </c>
      <c r="L9" s="256" t="s">
        <v>342</v>
      </c>
      <c r="M9" s="256" t="s">
        <v>345</v>
      </c>
      <c r="N9" s="256" t="s">
        <v>346</v>
      </c>
      <c r="O9" s="256" t="s">
        <v>347</v>
      </c>
      <c r="P9" s="256" t="s">
        <v>342</v>
      </c>
      <c r="Q9" s="254" t="s">
        <v>347</v>
      </c>
      <c r="R9" s="257" t="s">
        <v>348</v>
      </c>
      <c r="S9" s="258"/>
    </row>
    <row r="10" spans="1:19" ht="40" customHeight="1" x14ac:dyDescent="0.55000000000000004">
      <c r="A10" s="1055"/>
      <c r="B10" s="1045"/>
      <c r="C10" s="231" t="s">
        <v>364</v>
      </c>
      <c r="D10" s="232"/>
      <c r="E10" s="232"/>
      <c r="F10" s="232"/>
      <c r="G10" s="232"/>
      <c r="H10" s="232"/>
      <c r="I10" s="232"/>
      <c r="J10" s="232"/>
      <c r="K10" s="232"/>
      <c r="L10" s="232"/>
      <c r="M10" s="232"/>
      <c r="N10" s="232"/>
      <c r="O10" s="232"/>
      <c r="P10" s="232"/>
      <c r="Q10" s="232"/>
      <c r="R10" s="230"/>
      <c r="S10" s="217"/>
    </row>
    <row r="11" spans="1:19" ht="40" customHeight="1" x14ac:dyDescent="0.55000000000000004">
      <c r="A11" s="1056"/>
      <c r="B11" s="1046"/>
      <c r="C11" s="233" t="s">
        <v>365</v>
      </c>
      <c r="D11" s="234"/>
      <c r="E11" s="234"/>
      <c r="F11" s="234"/>
      <c r="G11" s="234"/>
      <c r="H11" s="234"/>
      <c r="I11" s="234"/>
      <c r="J11" s="234"/>
      <c r="K11" s="234"/>
      <c r="L11" s="234"/>
      <c r="M11" s="234"/>
      <c r="N11" s="234"/>
      <c r="O11" s="234"/>
      <c r="P11" s="234"/>
      <c r="Q11" s="234"/>
      <c r="R11" s="235"/>
      <c r="S11" s="217"/>
    </row>
    <row r="12" spans="1:19" ht="20.149999999999999" customHeight="1" x14ac:dyDescent="0.2">
      <c r="A12" s="223" t="s">
        <v>354</v>
      </c>
      <c r="B12" s="223"/>
      <c r="C12" s="223"/>
      <c r="D12" s="223"/>
      <c r="E12" s="223"/>
      <c r="F12" s="223"/>
      <c r="G12" s="223"/>
      <c r="H12" s="223"/>
      <c r="I12" s="223"/>
      <c r="J12" s="223"/>
      <c r="K12" s="223"/>
      <c r="L12" s="223"/>
      <c r="M12" s="223"/>
      <c r="N12" s="223"/>
      <c r="O12" s="223"/>
      <c r="P12" s="223"/>
      <c r="Q12" s="223"/>
      <c r="R12" s="223"/>
    </row>
    <row r="13" spans="1:19" ht="20.149999999999999" customHeight="1" x14ac:dyDescent="0.2">
      <c r="A13" s="223" t="s">
        <v>355</v>
      </c>
      <c r="B13" s="223"/>
      <c r="C13" s="223"/>
      <c r="D13" s="223"/>
      <c r="E13" s="223"/>
      <c r="F13" s="223"/>
      <c r="G13" s="223"/>
      <c r="H13" s="223"/>
      <c r="I13" s="223"/>
      <c r="J13" s="223"/>
      <c r="K13" s="223"/>
      <c r="L13" s="223"/>
      <c r="M13" s="223"/>
      <c r="N13" s="223"/>
      <c r="O13" s="223"/>
      <c r="P13" s="223"/>
      <c r="Q13" s="223"/>
      <c r="R13" s="223"/>
    </row>
    <row r="14" spans="1:19" ht="20.149999999999999" customHeight="1" x14ac:dyDescent="0.55000000000000004"/>
    <row r="15" spans="1:19" ht="20.149999999999999" customHeight="1" x14ac:dyDescent="0.2">
      <c r="A15" s="229" t="s">
        <v>361</v>
      </c>
      <c r="B15" s="229"/>
      <c r="C15" s="236"/>
    </row>
    <row r="16" spans="1:19" ht="43.5" customHeight="1" x14ac:dyDescent="0.2">
      <c r="A16" s="260" t="s">
        <v>359</v>
      </c>
      <c r="B16" s="261" t="s">
        <v>360</v>
      </c>
      <c r="C16" s="262" t="s">
        <v>362</v>
      </c>
      <c r="D16" s="263" t="s">
        <v>349</v>
      </c>
      <c r="E16" s="264"/>
      <c r="F16" s="265" t="s">
        <v>366</v>
      </c>
      <c r="G16" s="265" t="s">
        <v>367</v>
      </c>
      <c r="H16" s="266" t="s">
        <v>368</v>
      </c>
      <c r="I16" s="219"/>
    </row>
    <row r="17" spans="1:11" ht="29" customHeight="1" x14ac:dyDescent="0.55000000000000004">
      <c r="A17" s="267"/>
      <c r="B17" s="268"/>
      <c r="D17" s="269" t="s">
        <v>350</v>
      </c>
      <c r="E17" s="245" t="s">
        <v>363</v>
      </c>
      <c r="F17" s="270"/>
      <c r="G17" s="270"/>
      <c r="H17" s="271"/>
      <c r="I17" s="219"/>
    </row>
    <row r="18" spans="1:11" s="259" customFormat="1" x14ac:dyDescent="0.2">
      <c r="A18" s="272"/>
      <c r="B18" s="273"/>
      <c r="C18" s="274" t="s">
        <v>356</v>
      </c>
      <c r="D18" s="275" t="s">
        <v>351</v>
      </c>
      <c r="E18" s="274" t="s">
        <v>356</v>
      </c>
      <c r="F18" s="274" t="s">
        <v>356</v>
      </c>
      <c r="G18" s="274" t="s">
        <v>356</v>
      </c>
      <c r="H18" s="276" t="s">
        <v>352</v>
      </c>
      <c r="I18" s="277"/>
    </row>
    <row r="19" spans="1:11" ht="40" customHeight="1" x14ac:dyDescent="0.55000000000000004">
      <c r="A19" s="224"/>
      <c r="B19" s="225"/>
      <c r="C19" s="226"/>
      <c r="D19" s="227"/>
      <c r="E19" s="225"/>
      <c r="F19" s="225"/>
      <c r="G19" s="225"/>
      <c r="H19" s="228"/>
      <c r="I19" s="219"/>
    </row>
    <row r="20" spans="1:11" ht="18" customHeight="1" x14ac:dyDescent="0.2">
      <c r="A20" s="223" t="s">
        <v>357</v>
      </c>
      <c r="B20" s="223"/>
      <c r="C20" s="223"/>
      <c r="D20" s="223"/>
      <c r="E20" s="223"/>
      <c r="F20" s="223"/>
      <c r="G20" s="223"/>
      <c r="H20" s="223"/>
      <c r="I20" s="223"/>
      <c r="J20" s="223"/>
      <c r="K20" s="223"/>
    </row>
    <row r="21" spans="1:11" ht="18" customHeight="1" x14ac:dyDescent="0.2">
      <c r="A21" s="223" t="s">
        <v>358</v>
      </c>
      <c r="B21" s="223"/>
      <c r="C21" s="223"/>
      <c r="D21" s="223"/>
      <c r="E21" s="223"/>
      <c r="F21" s="223"/>
      <c r="G21" s="223"/>
      <c r="H21" s="223"/>
      <c r="I21" s="223"/>
      <c r="J21" s="218"/>
      <c r="K21" s="218"/>
    </row>
    <row r="22" spans="1:11" ht="18" customHeight="1" x14ac:dyDescent="0.55000000000000004"/>
  </sheetData>
  <mergeCells count="6">
    <mergeCell ref="B10:B11"/>
    <mergeCell ref="A4:D4"/>
    <mergeCell ref="A5:A9"/>
    <mergeCell ref="B5:B9"/>
    <mergeCell ref="C5:C9"/>
    <mergeCell ref="A10:A11"/>
  </mergeCells>
  <phoneticPr fontId="2"/>
  <printOptions horizontalCentered="1"/>
  <pageMargins left="0.39370078740157483" right="0.39370078740157483" top="0.39370078740157483" bottom="0.39370078740157483" header="0" footer="0"/>
  <pageSetup paperSize="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6F25D-D975-40B1-8C91-CDA50F008792}">
  <dimension ref="A1:E36"/>
  <sheetViews>
    <sheetView zoomScaleNormal="100" workbookViewId="0">
      <selection activeCell="G10" sqref="G10"/>
    </sheetView>
  </sheetViews>
  <sheetFormatPr defaultRowHeight="18" x14ac:dyDescent="0.55000000000000004"/>
  <cols>
    <col min="1" max="1" width="20.83203125" customWidth="1"/>
    <col min="2" max="2" width="10" customWidth="1"/>
    <col min="3" max="3" width="8.5" customWidth="1"/>
    <col min="5" max="5" width="33.9140625" customWidth="1"/>
  </cols>
  <sheetData>
    <row r="1" spans="1:5" x14ac:dyDescent="0.55000000000000004">
      <c r="A1" s="589" t="s">
        <v>648</v>
      </c>
      <c r="B1" s="589"/>
      <c r="C1" s="589"/>
      <c r="D1" s="589"/>
      <c r="E1" s="589"/>
    </row>
    <row r="2" spans="1:5" ht="18.5" thickBot="1" x14ac:dyDescent="0.6">
      <c r="A2" s="589"/>
      <c r="B2" s="589"/>
      <c r="C2" s="589"/>
      <c r="D2" s="589"/>
      <c r="E2" s="589"/>
    </row>
    <row r="3" spans="1:5" ht="24" customHeight="1" thickBot="1" x14ac:dyDescent="0.6">
      <c r="A3" s="590" t="s">
        <v>649</v>
      </c>
      <c r="B3" s="589" t="s">
        <v>650</v>
      </c>
      <c r="C3" s="589"/>
      <c r="D3" s="589"/>
      <c r="E3" s="589"/>
    </row>
    <row r="4" spans="1:5" ht="6.75" customHeight="1" x14ac:dyDescent="0.55000000000000004">
      <c r="A4" s="589"/>
      <c r="B4" s="589"/>
      <c r="C4" s="589"/>
      <c r="D4" s="589"/>
      <c r="E4" s="589"/>
    </row>
    <row r="5" spans="1:5" ht="24" customHeight="1" x14ac:dyDescent="0.55000000000000004">
      <c r="A5" s="591" t="s">
        <v>651</v>
      </c>
      <c r="B5" s="591" t="s">
        <v>652</v>
      </c>
      <c r="C5" s="591" t="s">
        <v>653</v>
      </c>
      <c r="D5" s="591" t="s">
        <v>654</v>
      </c>
      <c r="E5" s="591" t="s">
        <v>655</v>
      </c>
    </row>
    <row r="6" spans="1:5" ht="24" customHeight="1" x14ac:dyDescent="0.55000000000000004">
      <c r="A6" s="592" t="s">
        <v>656</v>
      </c>
      <c r="B6" s="593" t="s">
        <v>657</v>
      </c>
      <c r="C6" s="593">
        <v>1</v>
      </c>
      <c r="D6" s="593" t="s">
        <v>658</v>
      </c>
      <c r="E6" s="594"/>
    </row>
    <row r="7" spans="1:5" ht="24" customHeight="1" x14ac:dyDescent="0.55000000000000004">
      <c r="A7" s="592" t="s">
        <v>659</v>
      </c>
      <c r="B7" s="593" t="s">
        <v>660</v>
      </c>
      <c r="C7" s="593">
        <v>1</v>
      </c>
      <c r="D7" s="593" t="s">
        <v>661</v>
      </c>
      <c r="E7" s="594"/>
    </row>
    <row r="8" spans="1:5" ht="24" customHeight="1" x14ac:dyDescent="0.55000000000000004">
      <c r="A8" s="592" t="s">
        <v>662</v>
      </c>
      <c r="B8" s="593" t="s">
        <v>663</v>
      </c>
      <c r="C8" s="593">
        <v>1</v>
      </c>
      <c r="D8" s="593" t="s">
        <v>664</v>
      </c>
      <c r="E8" s="594"/>
    </row>
    <row r="9" spans="1:5" ht="24" customHeight="1" x14ac:dyDescent="0.55000000000000004">
      <c r="A9" s="592" t="s">
        <v>665</v>
      </c>
      <c r="B9" s="593" t="s">
        <v>666</v>
      </c>
      <c r="C9" s="593">
        <v>1</v>
      </c>
      <c r="D9" s="593" t="s">
        <v>667</v>
      </c>
      <c r="E9" s="594" t="s">
        <v>668</v>
      </c>
    </row>
    <row r="10" spans="1:5" ht="24" customHeight="1" x14ac:dyDescent="0.55000000000000004">
      <c r="A10" s="592" t="s">
        <v>669</v>
      </c>
      <c r="B10" s="593" t="s">
        <v>670</v>
      </c>
      <c r="C10" s="593">
        <v>1</v>
      </c>
      <c r="D10" s="593" t="s">
        <v>667</v>
      </c>
      <c r="E10" s="594" t="s">
        <v>671</v>
      </c>
    </row>
    <row r="11" spans="1:5" ht="24" customHeight="1" x14ac:dyDescent="0.55000000000000004">
      <c r="A11" s="592" t="s">
        <v>672</v>
      </c>
      <c r="B11" s="593" t="s">
        <v>673</v>
      </c>
      <c r="C11" s="593">
        <v>1</v>
      </c>
      <c r="D11" s="593" t="s">
        <v>674</v>
      </c>
      <c r="E11" s="594"/>
    </row>
    <row r="12" spans="1:5" ht="24" customHeight="1" x14ac:dyDescent="0.55000000000000004">
      <c r="A12" s="592" t="s">
        <v>675</v>
      </c>
      <c r="B12" s="593" t="s">
        <v>676</v>
      </c>
      <c r="C12" s="593">
        <v>1</v>
      </c>
      <c r="D12" s="593" t="s">
        <v>677</v>
      </c>
      <c r="E12" s="594" t="s">
        <v>678</v>
      </c>
    </row>
    <row r="13" spans="1:5" x14ac:dyDescent="0.55000000000000004">
      <c r="A13" s="595" t="s">
        <v>679</v>
      </c>
      <c r="B13" s="589"/>
      <c r="C13" s="589"/>
      <c r="D13" s="589"/>
      <c r="E13" s="589"/>
    </row>
    <row r="14" spans="1:5" x14ac:dyDescent="0.55000000000000004">
      <c r="A14" s="596" t="s">
        <v>680</v>
      </c>
      <c r="B14" s="589"/>
      <c r="C14" s="589"/>
      <c r="D14" s="589"/>
      <c r="E14" s="589"/>
    </row>
    <row r="15" spans="1:5" x14ac:dyDescent="0.55000000000000004">
      <c r="A15" s="589"/>
      <c r="B15" s="589"/>
      <c r="C15" s="589"/>
      <c r="D15" s="589"/>
      <c r="E15" s="589"/>
    </row>
    <row r="16" spans="1:5" ht="18.5" thickBot="1" x14ac:dyDescent="0.6">
      <c r="A16" s="589"/>
      <c r="B16" s="589"/>
      <c r="C16" s="589"/>
      <c r="D16" s="589"/>
      <c r="E16" s="589"/>
    </row>
    <row r="17" spans="1:5" ht="24" customHeight="1" thickBot="1" x14ac:dyDescent="0.6">
      <c r="A17" s="590" t="s">
        <v>681</v>
      </c>
      <c r="B17" s="589" t="s">
        <v>682</v>
      </c>
      <c r="C17" s="589"/>
      <c r="D17" s="589"/>
      <c r="E17" s="589"/>
    </row>
    <row r="18" spans="1:5" x14ac:dyDescent="0.55000000000000004">
      <c r="A18" s="589"/>
      <c r="B18" s="589"/>
      <c r="C18" s="589"/>
      <c r="D18" s="589"/>
      <c r="E18" s="589"/>
    </row>
    <row r="19" spans="1:5" ht="24" customHeight="1" x14ac:dyDescent="0.55000000000000004">
      <c r="A19" s="591" t="s">
        <v>651</v>
      </c>
      <c r="B19" s="591" t="s">
        <v>652</v>
      </c>
      <c r="C19" s="591" t="s">
        <v>653</v>
      </c>
      <c r="D19" s="591" t="s">
        <v>654</v>
      </c>
      <c r="E19" s="591" t="s">
        <v>655</v>
      </c>
    </row>
    <row r="20" spans="1:5" ht="24" customHeight="1" x14ac:dyDescent="0.55000000000000004">
      <c r="A20" s="597"/>
      <c r="B20" s="598"/>
      <c r="C20" s="598"/>
      <c r="D20" s="598"/>
      <c r="E20" s="598"/>
    </row>
    <row r="21" spans="1:5" ht="24" customHeight="1" x14ac:dyDescent="0.55000000000000004">
      <c r="A21" s="597"/>
      <c r="B21" s="598"/>
      <c r="C21" s="598"/>
      <c r="D21" s="598"/>
      <c r="E21" s="598"/>
    </row>
    <row r="22" spans="1:5" ht="24" customHeight="1" x14ac:dyDescent="0.55000000000000004">
      <c r="A22" s="597"/>
      <c r="B22" s="598"/>
      <c r="C22" s="598"/>
      <c r="D22" s="598"/>
      <c r="E22" s="598"/>
    </row>
    <row r="23" spans="1:5" ht="24" customHeight="1" x14ac:dyDescent="0.55000000000000004">
      <c r="A23" s="597"/>
      <c r="B23" s="598"/>
      <c r="C23" s="598"/>
      <c r="D23" s="598"/>
      <c r="E23" s="598"/>
    </row>
    <row r="24" spans="1:5" ht="24" customHeight="1" x14ac:dyDescent="0.55000000000000004">
      <c r="A24" s="597"/>
      <c r="B24" s="598"/>
      <c r="C24" s="598"/>
      <c r="D24" s="598"/>
      <c r="E24" s="598"/>
    </row>
    <row r="25" spans="1:5" ht="24" customHeight="1" x14ac:dyDescent="0.55000000000000004">
      <c r="A25" s="597"/>
      <c r="B25" s="598"/>
      <c r="C25" s="598"/>
      <c r="D25" s="598"/>
      <c r="E25" s="598"/>
    </row>
    <row r="26" spans="1:5" ht="24" customHeight="1" x14ac:dyDescent="0.55000000000000004">
      <c r="A26" s="597"/>
      <c r="B26" s="598"/>
      <c r="C26" s="598"/>
      <c r="D26" s="598"/>
      <c r="E26" s="598"/>
    </row>
    <row r="27" spans="1:5" ht="24" customHeight="1" x14ac:dyDescent="0.55000000000000004">
      <c r="A27" s="598"/>
      <c r="B27" s="598"/>
      <c r="C27" s="598"/>
      <c r="D27" s="598"/>
      <c r="E27" s="598"/>
    </row>
    <row r="28" spans="1:5" ht="24" customHeight="1" x14ac:dyDescent="0.55000000000000004">
      <c r="A28" s="598"/>
      <c r="B28" s="598"/>
      <c r="C28" s="598"/>
      <c r="D28" s="598"/>
      <c r="E28" s="598"/>
    </row>
    <row r="29" spans="1:5" ht="24" customHeight="1" x14ac:dyDescent="0.55000000000000004">
      <c r="A29" s="598"/>
      <c r="B29" s="598"/>
      <c r="C29" s="598"/>
      <c r="D29" s="598"/>
      <c r="E29" s="598"/>
    </row>
    <row r="30" spans="1:5" ht="24" customHeight="1" x14ac:dyDescent="0.55000000000000004">
      <c r="A30" s="598"/>
      <c r="B30" s="598"/>
      <c r="C30" s="598"/>
      <c r="D30" s="598"/>
      <c r="E30" s="598"/>
    </row>
    <row r="31" spans="1:5" ht="24" customHeight="1" x14ac:dyDescent="0.55000000000000004">
      <c r="A31" s="598"/>
      <c r="B31" s="598"/>
      <c r="C31" s="598"/>
      <c r="D31" s="598"/>
      <c r="E31" s="598"/>
    </row>
    <row r="32" spans="1:5" ht="24" customHeight="1" x14ac:dyDescent="0.55000000000000004">
      <c r="A32" s="598"/>
      <c r="B32" s="598"/>
      <c r="C32" s="598"/>
      <c r="D32" s="598"/>
      <c r="E32" s="598"/>
    </row>
    <row r="33" spans="1:5" ht="24" customHeight="1" x14ac:dyDescent="0.55000000000000004">
      <c r="A33" s="598"/>
      <c r="B33" s="598"/>
      <c r="C33" s="598"/>
      <c r="D33" s="598"/>
      <c r="E33" s="598"/>
    </row>
    <row r="34" spans="1:5" ht="24" customHeight="1" x14ac:dyDescent="0.55000000000000004">
      <c r="A34" s="598"/>
      <c r="B34" s="598"/>
      <c r="C34" s="598"/>
      <c r="D34" s="598"/>
      <c r="E34" s="598"/>
    </row>
    <row r="35" spans="1:5" ht="24" customHeight="1" x14ac:dyDescent="0.55000000000000004">
      <c r="A35" s="598"/>
      <c r="B35" s="598"/>
      <c r="C35" s="598"/>
      <c r="D35" s="598"/>
      <c r="E35" s="598"/>
    </row>
    <row r="36" spans="1:5" ht="24" customHeight="1" x14ac:dyDescent="0.55000000000000004">
      <c r="A36" s="598"/>
      <c r="B36" s="598"/>
      <c r="C36" s="598"/>
      <c r="D36" s="598"/>
      <c r="E36" s="598"/>
    </row>
  </sheetData>
  <phoneticPr fontId="2"/>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C052F-5982-4AB0-8D34-304B07586EAF}">
  <sheetPr>
    <pageSetUpPr fitToPage="1"/>
  </sheetPr>
  <dimension ref="B1:AM39"/>
  <sheetViews>
    <sheetView view="pageBreakPreview" zoomScale="60" zoomScaleNormal="100" workbookViewId="0">
      <selection activeCell="K32" sqref="K32"/>
    </sheetView>
  </sheetViews>
  <sheetFormatPr defaultColWidth="7.58203125" defaultRowHeight="12" x14ac:dyDescent="0.55000000000000004"/>
  <cols>
    <col min="1" max="1" width="1.58203125" style="51" customWidth="1"/>
    <col min="2" max="2" width="2.4140625" style="51" customWidth="1"/>
    <col min="3" max="5" width="10.9140625" style="51" customWidth="1"/>
    <col min="6" max="6" width="8.33203125" style="51" customWidth="1"/>
    <col min="7" max="8" width="6.4140625" style="51" customWidth="1"/>
    <col min="9" max="9" width="6.08203125" style="51" bestFit="1" customWidth="1"/>
    <col min="10" max="10" width="9.25" style="51" bestFit="1" customWidth="1"/>
    <col min="11" max="11" width="7.58203125" style="51"/>
    <col min="12" max="12" width="9.25" style="51" bestFit="1" customWidth="1"/>
    <col min="13" max="13" width="7.75" style="51" bestFit="1" customWidth="1"/>
    <col min="14" max="14" width="10.58203125" style="51" customWidth="1"/>
    <col min="15" max="15" width="5.25" style="51" bestFit="1" customWidth="1"/>
    <col min="16" max="16" width="4.75" style="51" bestFit="1" customWidth="1"/>
    <col min="17" max="19" width="4.75" style="51" customWidth="1"/>
    <col min="20" max="21" width="7.75" style="51" bestFit="1" customWidth="1"/>
    <col min="22" max="22" width="9.5" style="51" customWidth="1"/>
    <col min="23" max="23" width="7.75" style="51" bestFit="1" customWidth="1"/>
    <col min="24" max="24" width="10.58203125" style="51" customWidth="1"/>
    <col min="25" max="25" width="5.25" style="51" bestFit="1" customWidth="1"/>
    <col min="26" max="26" width="4.75" style="51" bestFit="1" customWidth="1"/>
    <col min="27" max="29" width="4.75" style="51" customWidth="1"/>
    <col min="30" max="31" width="7.75" style="51" bestFit="1" customWidth="1"/>
    <col min="32" max="32" width="9.5" style="51" customWidth="1"/>
    <col min="33" max="33" width="6.08203125" style="51" bestFit="1" customWidth="1"/>
    <col min="34" max="34" width="0.58203125" style="51" customWidth="1"/>
    <col min="35" max="16384" width="7.58203125" style="51"/>
  </cols>
  <sheetData>
    <row r="1" spans="2:33" s="48" customFormat="1" ht="27" customHeight="1" x14ac:dyDescent="0.55000000000000004">
      <c r="B1" s="278" t="s">
        <v>370</v>
      </c>
      <c r="C1" s="279"/>
      <c r="D1" s="279"/>
      <c r="E1" s="279"/>
      <c r="F1" s="279"/>
      <c r="G1" s="279"/>
      <c r="H1" s="279"/>
    </row>
    <row r="2" spans="2:33" s="48" customFormat="1" ht="12.5" thickBot="1" x14ac:dyDescent="0.6"/>
    <row r="3" spans="2:33" s="48" customFormat="1" ht="16.5" customHeight="1" thickBot="1" x14ac:dyDescent="0.6">
      <c r="B3" s="1057" t="s">
        <v>71</v>
      </c>
      <c r="C3" s="1060" t="s">
        <v>371</v>
      </c>
      <c r="D3" s="1063" t="s">
        <v>372</v>
      </c>
      <c r="E3" s="1066" t="s">
        <v>145</v>
      </c>
      <c r="F3" s="1067"/>
      <c r="G3" s="1072"/>
      <c r="H3" s="1073"/>
      <c r="I3" s="1088" t="s">
        <v>373</v>
      </c>
      <c r="J3" s="1074" t="s">
        <v>374</v>
      </c>
      <c r="K3" s="1077" t="s">
        <v>375</v>
      </c>
      <c r="L3" s="1079" t="s">
        <v>376</v>
      </c>
      <c r="M3" s="1080"/>
      <c r="N3" s="1080"/>
      <c r="O3" s="1080"/>
      <c r="P3" s="1080"/>
      <c r="Q3" s="1080"/>
      <c r="R3" s="1080"/>
      <c r="S3" s="1080"/>
      <c r="T3" s="1080"/>
      <c r="U3" s="1080"/>
      <c r="V3" s="1081"/>
      <c r="W3" s="1079" t="s">
        <v>377</v>
      </c>
      <c r="X3" s="1080"/>
      <c r="Y3" s="1080"/>
      <c r="Z3" s="1080"/>
      <c r="AA3" s="1080"/>
      <c r="AB3" s="1080"/>
      <c r="AC3" s="1080"/>
      <c r="AD3" s="1080"/>
      <c r="AE3" s="1080"/>
      <c r="AF3" s="1080"/>
      <c r="AG3" s="1081"/>
    </row>
    <row r="4" spans="2:33" s="48" customFormat="1" ht="43.5" customHeight="1" x14ac:dyDescent="0.55000000000000004">
      <c r="B4" s="1058"/>
      <c r="C4" s="1061"/>
      <c r="D4" s="1064"/>
      <c r="E4" s="1068"/>
      <c r="F4" s="1069"/>
      <c r="G4" s="1082" t="s">
        <v>76</v>
      </c>
      <c r="H4" s="1083"/>
      <c r="I4" s="1089"/>
      <c r="J4" s="1075"/>
      <c r="K4" s="1078"/>
      <c r="L4" s="1060" t="s">
        <v>378</v>
      </c>
      <c r="M4" s="148" t="s">
        <v>379</v>
      </c>
      <c r="N4" s="145" t="s">
        <v>380</v>
      </c>
      <c r="O4" s="143" t="s">
        <v>381</v>
      </c>
      <c r="P4" s="143" t="s">
        <v>382</v>
      </c>
      <c r="Q4" s="143" t="s">
        <v>383</v>
      </c>
      <c r="R4" s="143" t="s">
        <v>384</v>
      </c>
      <c r="S4" s="143" t="s">
        <v>385</v>
      </c>
      <c r="T4" s="143" t="s">
        <v>386</v>
      </c>
      <c r="U4" s="143" t="s">
        <v>387</v>
      </c>
      <c r="V4" s="144" t="s">
        <v>388</v>
      </c>
      <c r="W4" s="148" t="s">
        <v>389</v>
      </c>
      <c r="X4" s="145" t="s">
        <v>380</v>
      </c>
      <c r="Y4" s="143" t="s">
        <v>381</v>
      </c>
      <c r="Z4" s="143" t="s">
        <v>382</v>
      </c>
      <c r="AA4" s="143" t="s">
        <v>383</v>
      </c>
      <c r="AB4" s="143" t="s">
        <v>384</v>
      </c>
      <c r="AC4" s="143" t="s">
        <v>385</v>
      </c>
      <c r="AD4" s="143" t="s">
        <v>386</v>
      </c>
      <c r="AE4" s="143" t="s">
        <v>390</v>
      </c>
      <c r="AF4" s="143" t="s">
        <v>391</v>
      </c>
      <c r="AG4" s="1086" t="s">
        <v>392</v>
      </c>
    </row>
    <row r="5" spans="2:33" s="48" customFormat="1" ht="15.75" customHeight="1" thickBot="1" x14ac:dyDescent="0.6">
      <c r="B5" s="1059"/>
      <c r="C5" s="1062"/>
      <c r="D5" s="1065"/>
      <c r="E5" s="1070"/>
      <c r="F5" s="1071"/>
      <c r="G5" s="1084"/>
      <c r="H5" s="1085"/>
      <c r="I5" s="1090"/>
      <c r="J5" s="1076"/>
      <c r="K5" s="102" t="s">
        <v>393</v>
      </c>
      <c r="L5" s="1062"/>
      <c r="M5" s="280" t="s">
        <v>393</v>
      </c>
      <c r="N5" s="281"/>
      <c r="O5" s="102" t="s">
        <v>69</v>
      </c>
      <c r="P5" s="102" t="s">
        <v>394</v>
      </c>
      <c r="Q5" s="102"/>
      <c r="R5" s="102" t="s">
        <v>69</v>
      </c>
      <c r="S5" s="102" t="s">
        <v>395</v>
      </c>
      <c r="T5" s="102" t="s">
        <v>69</v>
      </c>
      <c r="U5" s="102" t="s">
        <v>69</v>
      </c>
      <c r="V5" s="50" t="s">
        <v>69</v>
      </c>
      <c r="W5" s="280" t="s">
        <v>393</v>
      </c>
      <c r="X5" s="281"/>
      <c r="Y5" s="281" t="s">
        <v>69</v>
      </c>
      <c r="Z5" s="102" t="s">
        <v>394</v>
      </c>
      <c r="AA5" s="102"/>
      <c r="AB5" s="102" t="s">
        <v>69</v>
      </c>
      <c r="AC5" s="102" t="s">
        <v>395</v>
      </c>
      <c r="AD5" s="102" t="s">
        <v>69</v>
      </c>
      <c r="AE5" s="102" t="s">
        <v>69</v>
      </c>
      <c r="AF5" s="102" t="s">
        <v>69</v>
      </c>
      <c r="AG5" s="1087"/>
    </row>
    <row r="6" spans="2:33" ht="18.75" customHeight="1" thickTop="1" x14ac:dyDescent="0.55000000000000004">
      <c r="B6" s="106"/>
      <c r="C6" s="332" t="s">
        <v>396</v>
      </c>
      <c r="D6" s="333"/>
      <c r="E6" s="1091">
        <v>1</v>
      </c>
      <c r="F6" s="1092"/>
      <c r="G6" s="1093" t="s">
        <v>397</v>
      </c>
      <c r="H6" s="1094"/>
      <c r="I6" s="334" t="s">
        <v>398</v>
      </c>
      <c r="J6" s="334" t="s">
        <v>399</v>
      </c>
      <c r="K6" s="335">
        <v>50</v>
      </c>
      <c r="L6" s="332" t="s">
        <v>399</v>
      </c>
      <c r="M6" s="336">
        <v>10</v>
      </c>
      <c r="N6" s="337"/>
      <c r="O6" s="338">
        <v>1200</v>
      </c>
      <c r="P6" s="338">
        <v>50</v>
      </c>
      <c r="Q6" s="339" t="s">
        <v>400</v>
      </c>
      <c r="R6" s="338">
        <v>100</v>
      </c>
      <c r="S6" s="338">
        <v>50</v>
      </c>
      <c r="T6" s="338">
        <f>+O6*P6+R6*S6</f>
        <v>65000</v>
      </c>
      <c r="U6" s="338">
        <f t="shared" ref="U6:U30" si="0">T6</f>
        <v>65000</v>
      </c>
      <c r="V6" s="340"/>
      <c r="W6" s="336">
        <v>12</v>
      </c>
      <c r="X6" s="337"/>
      <c r="Y6" s="337">
        <v>1200</v>
      </c>
      <c r="Z6" s="338">
        <v>60</v>
      </c>
      <c r="AA6" s="339" t="s">
        <v>400</v>
      </c>
      <c r="AB6" s="338">
        <v>100</v>
      </c>
      <c r="AC6" s="338">
        <v>52</v>
      </c>
      <c r="AD6" s="338">
        <f>+Y6*Z6+AB6*AC6</f>
        <v>77200</v>
      </c>
      <c r="AE6" s="338">
        <f t="shared" ref="AE6:AE30" si="1">AD6</f>
        <v>77200</v>
      </c>
      <c r="AF6" s="341"/>
      <c r="AG6" s="342"/>
    </row>
    <row r="7" spans="2:33" ht="18.75" customHeight="1" x14ac:dyDescent="0.55000000000000004">
      <c r="B7" s="103"/>
      <c r="C7" s="146"/>
      <c r="D7" s="285"/>
      <c r="E7" s="1095"/>
      <c r="F7" s="1096"/>
      <c r="G7" s="1097"/>
      <c r="H7" s="1098"/>
      <c r="I7" s="110"/>
      <c r="J7" s="110"/>
      <c r="K7" s="108"/>
      <c r="L7" s="146"/>
      <c r="M7" s="286"/>
      <c r="N7" s="287"/>
      <c r="O7" s="116"/>
      <c r="P7" s="116"/>
      <c r="Q7" s="116"/>
      <c r="R7" s="116"/>
      <c r="S7" s="116"/>
      <c r="T7" s="116">
        <f t="shared" ref="T7:T30" si="2">+O7*P7</f>
        <v>0</v>
      </c>
      <c r="U7" s="116">
        <f t="shared" si="0"/>
        <v>0</v>
      </c>
      <c r="V7" s="288"/>
      <c r="W7" s="286"/>
      <c r="X7" s="287"/>
      <c r="Y7" s="287"/>
      <c r="Z7" s="116"/>
      <c r="AA7" s="116"/>
      <c r="AB7" s="116"/>
      <c r="AC7" s="116"/>
      <c r="AD7" s="116">
        <f t="shared" ref="AD7:AD30" si="3">+Y7*Z7</f>
        <v>0</v>
      </c>
      <c r="AE7" s="116">
        <f t="shared" si="1"/>
        <v>0</v>
      </c>
      <c r="AF7" s="289"/>
      <c r="AG7" s="105"/>
    </row>
    <row r="8" spans="2:33" ht="18.75" customHeight="1" x14ac:dyDescent="0.55000000000000004">
      <c r="B8" s="103"/>
      <c r="C8" s="146"/>
      <c r="D8" s="285"/>
      <c r="E8" s="1095"/>
      <c r="F8" s="1096"/>
      <c r="G8" s="1097"/>
      <c r="H8" s="1098"/>
      <c r="I8" s="110"/>
      <c r="J8" s="110"/>
      <c r="K8" s="108"/>
      <c r="L8" s="146"/>
      <c r="M8" s="286"/>
      <c r="N8" s="287"/>
      <c r="O8" s="116"/>
      <c r="P8" s="116"/>
      <c r="Q8" s="116"/>
      <c r="R8" s="116"/>
      <c r="S8" s="116"/>
      <c r="T8" s="116">
        <f t="shared" si="2"/>
        <v>0</v>
      </c>
      <c r="U8" s="116">
        <f t="shared" si="0"/>
        <v>0</v>
      </c>
      <c r="V8" s="288"/>
      <c r="W8" s="286"/>
      <c r="X8" s="287"/>
      <c r="Y8" s="287"/>
      <c r="Z8" s="116"/>
      <c r="AA8" s="116"/>
      <c r="AB8" s="116"/>
      <c r="AC8" s="116"/>
      <c r="AD8" s="116">
        <f t="shared" si="3"/>
        <v>0</v>
      </c>
      <c r="AE8" s="116">
        <f t="shared" si="1"/>
        <v>0</v>
      </c>
      <c r="AF8" s="289"/>
      <c r="AG8" s="105"/>
    </row>
    <row r="9" spans="2:33" ht="18.75" customHeight="1" x14ac:dyDescent="0.55000000000000004">
      <c r="B9" s="106"/>
      <c r="C9" s="146"/>
      <c r="D9" s="285"/>
      <c r="E9" s="1095"/>
      <c r="F9" s="1096"/>
      <c r="G9" s="1097"/>
      <c r="H9" s="1098"/>
      <c r="I9" s="110"/>
      <c r="J9" s="110"/>
      <c r="K9" s="108"/>
      <c r="L9" s="146"/>
      <c r="M9" s="286"/>
      <c r="N9" s="287"/>
      <c r="O9" s="116"/>
      <c r="P9" s="116"/>
      <c r="Q9" s="116"/>
      <c r="R9" s="116"/>
      <c r="S9" s="116"/>
      <c r="T9" s="116">
        <f t="shared" si="2"/>
        <v>0</v>
      </c>
      <c r="U9" s="116">
        <f t="shared" si="0"/>
        <v>0</v>
      </c>
      <c r="V9" s="288"/>
      <c r="W9" s="286"/>
      <c r="X9" s="287"/>
      <c r="Y9" s="287"/>
      <c r="Z9" s="116"/>
      <c r="AA9" s="116"/>
      <c r="AB9" s="116"/>
      <c r="AC9" s="116"/>
      <c r="AD9" s="116">
        <f t="shared" si="3"/>
        <v>0</v>
      </c>
      <c r="AE9" s="116">
        <f t="shared" si="1"/>
        <v>0</v>
      </c>
      <c r="AF9" s="289"/>
      <c r="AG9" s="105"/>
    </row>
    <row r="10" spans="2:33" ht="18.75" customHeight="1" x14ac:dyDescent="0.55000000000000004">
      <c r="B10" s="103"/>
      <c r="C10" s="146"/>
      <c r="D10" s="285"/>
      <c r="E10" s="1095"/>
      <c r="F10" s="1096"/>
      <c r="G10" s="1097"/>
      <c r="H10" s="1098"/>
      <c r="I10" s="110"/>
      <c r="J10" s="110"/>
      <c r="K10" s="108"/>
      <c r="L10" s="146"/>
      <c r="M10" s="286"/>
      <c r="N10" s="287"/>
      <c r="O10" s="116"/>
      <c r="P10" s="116"/>
      <c r="Q10" s="116"/>
      <c r="R10" s="116"/>
      <c r="S10" s="116"/>
      <c r="T10" s="116">
        <f t="shared" si="2"/>
        <v>0</v>
      </c>
      <c r="U10" s="116">
        <f t="shared" si="0"/>
        <v>0</v>
      </c>
      <c r="V10" s="288"/>
      <c r="W10" s="286"/>
      <c r="X10" s="287"/>
      <c r="Y10" s="287"/>
      <c r="Z10" s="116"/>
      <c r="AA10" s="116"/>
      <c r="AB10" s="116"/>
      <c r="AC10" s="116"/>
      <c r="AD10" s="116">
        <f t="shared" si="3"/>
        <v>0</v>
      </c>
      <c r="AE10" s="116">
        <f t="shared" si="1"/>
        <v>0</v>
      </c>
      <c r="AF10" s="289"/>
      <c r="AG10" s="105"/>
    </row>
    <row r="11" spans="2:33" ht="18.75" customHeight="1" x14ac:dyDescent="0.55000000000000004">
      <c r="B11" s="106"/>
      <c r="C11" s="146"/>
      <c r="D11" s="285"/>
      <c r="E11" s="1095"/>
      <c r="F11" s="1096"/>
      <c r="G11" s="1097"/>
      <c r="H11" s="1098"/>
      <c r="I11" s="110"/>
      <c r="J11" s="110"/>
      <c r="K11" s="108"/>
      <c r="L11" s="146"/>
      <c r="M11" s="286"/>
      <c r="N11" s="287"/>
      <c r="O11" s="116"/>
      <c r="P11" s="116"/>
      <c r="Q11" s="116"/>
      <c r="R11" s="116"/>
      <c r="S11" s="116"/>
      <c r="T11" s="116">
        <f t="shared" si="2"/>
        <v>0</v>
      </c>
      <c r="U11" s="116">
        <f t="shared" si="0"/>
        <v>0</v>
      </c>
      <c r="V11" s="288"/>
      <c r="W11" s="286"/>
      <c r="X11" s="287"/>
      <c r="Y11" s="287"/>
      <c r="Z11" s="116"/>
      <c r="AA11" s="116"/>
      <c r="AB11" s="116"/>
      <c r="AC11" s="116"/>
      <c r="AD11" s="116">
        <f t="shared" si="3"/>
        <v>0</v>
      </c>
      <c r="AE11" s="116">
        <f t="shared" si="1"/>
        <v>0</v>
      </c>
      <c r="AF11" s="289"/>
      <c r="AG11" s="105"/>
    </row>
    <row r="12" spans="2:33" ht="18.75" customHeight="1" x14ac:dyDescent="0.55000000000000004">
      <c r="B12" s="103"/>
      <c r="C12" s="146"/>
      <c r="D12" s="285"/>
      <c r="E12" s="1095"/>
      <c r="F12" s="1096"/>
      <c r="G12" s="1097"/>
      <c r="H12" s="1098"/>
      <c r="I12" s="110"/>
      <c r="J12" s="110"/>
      <c r="K12" s="108"/>
      <c r="L12" s="146"/>
      <c r="M12" s="286"/>
      <c r="N12" s="287"/>
      <c r="O12" s="116"/>
      <c r="P12" s="116"/>
      <c r="Q12" s="116"/>
      <c r="R12" s="116"/>
      <c r="S12" s="116"/>
      <c r="T12" s="116">
        <f t="shared" si="2"/>
        <v>0</v>
      </c>
      <c r="U12" s="116">
        <f t="shared" si="0"/>
        <v>0</v>
      </c>
      <c r="V12" s="288"/>
      <c r="W12" s="286"/>
      <c r="X12" s="287"/>
      <c r="Y12" s="287"/>
      <c r="Z12" s="116"/>
      <c r="AA12" s="116"/>
      <c r="AB12" s="116"/>
      <c r="AC12" s="116"/>
      <c r="AD12" s="116">
        <f t="shared" si="3"/>
        <v>0</v>
      </c>
      <c r="AE12" s="116">
        <f t="shared" si="1"/>
        <v>0</v>
      </c>
      <c r="AF12" s="289"/>
      <c r="AG12" s="105"/>
    </row>
    <row r="13" spans="2:33" ht="18.75" customHeight="1" x14ac:dyDescent="0.55000000000000004">
      <c r="B13" s="103"/>
      <c r="C13" s="146"/>
      <c r="D13" s="285"/>
      <c r="E13" s="1095"/>
      <c r="F13" s="1096"/>
      <c r="G13" s="1097"/>
      <c r="H13" s="1098"/>
      <c r="I13" s="110"/>
      <c r="J13" s="110"/>
      <c r="K13" s="108"/>
      <c r="L13" s="146"/>
      <c r="M13" s="286"/>
      <c r="N13" s="287"/>
      <c r="O13" s="116"/>
      <c r="P13" s="116"/>
      <c r="Q13" s="116"/>
      <c r="R13" s="116"/>
      <c r="S13" s="116"/>
      <c r="T13" s="116">
        <f t="shared" si="2"/>
        <v>0</v>
      </c>
      <c r="U13" s="116">
        <f t="shared" si="0"/>
        <v>0</v>
      </c>
      <c r="V13" s="288"/>
      <c r="W13" s="286"/>
      <c r="X13" s="287"/>
      <c r="Y13" s="287"/>
      <c r="Z13" s="116"/>
      <c r="AA13" s="116"/>
      <c r="AB13" s="116"/>
      <c r="AC13" s="116"/>
      <c r="AD13" s="116">
        <f t="shared" si="3"/>
        <v>0</v>
      </c>
      <c r="AE13" s="116">
        <f t="shared" si="1"/>
        <v>0</v>
      </c>
      <c r="AF13" s="289"/>
      <c r="AG13" s="105"/>
    </row>
    <row r="14" spans="2:33" ht="18.75" customHeight="1" x14ac:dyDescent="0.55000000000000004">
      <c r="B14" s="103"/>
      <c r="C14" s="146"/>
      <c r="D14" s="285"/>
      <c r="E14" s="1095"/>
      <c r="F14" s="1096"/>
      <c r="G14" s="1097"/>
      <c r="H14" s="1098"/>
      <c r="I14" s="110"/>
      <c r="J14" s="110"/>
      <c r="K14" s="108"/>
      <c r="L14" s="146"/>
      <c r="M14" s="286"/>
      <c r="N14" s="287"/>
      <c r="O14" s="116"/>
      <c r="P14" s="116"/>
      <c r="Q14" s="116"/>
      <c r="R14" s="116"/>
      <c r="S14" s="116"/>
      <c r="T14" s="116">
        <f t="shared" si="2"/>
        <v>0</v>
      </c>
      <c r="U14" s="116">
        <f t="shared" si="0"/>
        <v>0</v>
      </c>
      <c r="V14" s="288"/>
      <c r="W14" s="286"/>
      <c r="X14" s="287"/>
      <c r="Y14" s="287"/>
      <c r="Z14" s="116"/>
      <c r="AA14" s="116"/>
      <c r="AB14" s="116"/>
      <c r="AC14" s="116"/>
      <c r="AD14" s="116">
        <f t="shared" si="3"/>
        <v>0</v>
      </c>
      <c r="AE14" s="116">
        <f t="shared" si="1"/>
        <v>0</v>
      </c>
      <c r="AF14" s="289"/>
      <c r="AG14" s="105"/>
    </row>
    <row r="15" spans="2:33" ht="18.75" customHeight="1" x14ac:dyDescent="0.55000000000000004">
      <c r="B15" s="103"/>
      <c r="C15" s="146"/>
      <c r="D15" s="285"/>
      <c r="E15" s="1095"/>
      <c r="F15" s="1096"/>
      <c r="G15" s="1097"/>
      <c r="H15" s="1098"/>
      <c r="I15" s="110"/>
      <c r="J15" s="110"/>
      <c r="K15" s="108"/>
      <c r="L15" s="146"/>
      <c r="M15" s="286"/>
      <c r="N15" s="287"/>
      <c r="O15" s="116"/>
      <c r="P15" s="116"/>
      <c r="Q15" s="116"/>
      <c r="R15" s="116"/>
      <c r="S15" s="116"/>
      <c r="T15" s="116">
        <f t="shared" si="2"/>
        <v>0</v>
      </c>
      <c r="U15" s="116">
        <f t="shared" si="0"/>
        <v>0</v>
      </c>
      <c r="V15" s="288"/>
      <c r="W15" s="286"/>
      <c r="X15" s="287"/>
      <c r="Y15" s="287"/>
      <c r="Z15" s="116"/>
      <c r="AA15" s="116"/>
      <c r="AB15" s="116"/>
      <c r="AC15" s="116"/>
      <c r="AD15" s="116">
        <f t="shared" si="3"/>
        <v>0</v>
      </c>
      <c r="AE15" s="116">
        <f t="shared" si="1"/>
        <v>0</v>
      </c>
      <c r="AF15" s="289"/>
      <c r="AG15" s="105"/>
    </row>
    <row r="16" spans="2:33" ht="18.75" customHeight="1" x14ac:dyDescent="0.55000000000000004">
      <c r="B16" s="103"/>
      <c r="C16" s="146"/>
      <c r="D16" s="285"/>
      <c r="E16" s="1095"/>
      <c r="F16" s="1096"/>
      <c r="G16" s="1097"/>
      <c r="H16" s="1098"/>
      <c r="I16" s="110"/>
      <c r="J16" s="110"/>
      <c r="K16" s="108"/>
      <c r="L16" s="146"/>
      <c r="M16" s="286"/>
      <c r="N16" s="287"/>
      <c r="O16" s="116"/>
      <c r="P16" s="116"/>
      <c r="Q16" s="116"/>
      <c r="R16" s="116"/>
      <c r="S16" s="116"/>
      <c r="T16" s="116">
        <f t="shared" si="2"/>
        <v>0</v>
      </c>
      <c r="U16" s="116">
        <f t="shared" si="0"/>
        <v>0</v>
      </c>
      <c r="V16" s="288"/>
      <c r="W16" s="286"/>
      <c r="X16" s="287"/>
      <c r="Y16" s="287"/>
      <c r="Z16" s="116"/>
      <c r="AA16" s="116"/>
      <c r="AB16" s="116"/>
      <c r="AC16" s="116"/>
      <c r="AD16" s="116">
        <f t="shared" si="3"/>
        <v>0</v>
      </c>
      <c r="AE16" s="116">
        <f t="shared" si="1"/>
        <v>0</v>
      </c>
      <c r="AF16" s="289"/>
      <c r="AG16" s="105"/>
    </row>
    <row r="17" spans="2:33" ht="18.75" customHeight="1" x14ac:dyDescent="0.55000000000000004">
      <c r="B17" s="103"/>
      <c r="C17" s="146"/>
      <c r="D17" s="285"/>
      <c r="E17" s="1095"/>
      <c r="F17" s="1096"/>
      <c r="G17" s="1097"/>
      <c r="H17" s="1098"/>
      <c r="I17" s="110"/>
      <c r="J17" s="110"/>
      <c r="K17" s="108"/>
      <c r="L17" s="146"/>
      <c r="M17" s="286"/>
      <c r="N17" s="287"/>
      <c r="O17" s="116"/>
      <c r="P17" s="116"/>
      <c r="Q17" s="116"/>
      <c r="R17" s="116"/>
      <c r="S17" s="116"/>
      <c r="T17" s="116">
        <f t="shared" si="2"/>
        <v>0</v>
      </c>
      <c r="U17" s="116">
        <f t="shared" si="0"/>
        <v>0</v>
      </c>
      <c r="V17" s="288"/>
      <c r="W17" s="286"/>
      <c r="X17" s="287"/>
      <c r="Y17" s="287"/>
      <c r="Z17" s="116"/>
      <c r="AA17" s="116"/>
      <c r="AB17" s="116"/>
      <c r="AC17" s="116"/>
      <c r="AD17" s="116">
        <f t="shared" si="3"/>
        <v>0</v>
      </c>
      <c r="AE17" s="116">
        <f t="shared" si="1"/>
        <v>0</v>
      </c>
      <c r="AF17" s="289"/>
      <c r="AG17" s="105"/>
    </row>
    <row r="18" spans="2:33" ht="18.75" customHeight="1" x14ac:dyDescent="0.55000000000000004">
      <c r="B18" s="103"/>
      <c r="C18" s="146"/>
      <c r="D18" s="285"/>
      <c r="E18" s="1095"/>
      <c r="F18" s="1096"/>
      <c r="G18" s="1097"/>
      <c r="H18" s="1098"/>
      <c r="I18" s="110"/>
      <c r="J18" s="110"/>
      <c r="K18" s="108"/>
      <c r="L18" s="146"/>
      <c r="M18" s="286"/>
      <c r="N18" s="287"/>
      <c r="O18" s="116"/>
      <c r="P18" s="116"/>
      <c r="Q18" s="116"/>
      <c r="R18" s="116"/>
      <c r="S18" s="116"/>
      <c r="T18" s="116">
        <f t="shared" si="2"/>
        <v>0</v>
      </c>
      <c r="U18" s="116">
        <f t="shared" si="0"/>
        <v>0</v>
      </c>
      <c r="V18" s="288"/>
      <c r="W18" s="286"/>
      <c r="X18" s="287"/>
      <c r="Y18" s="287"/>
      <c r="Z18" s="116"/>
      <c r="AA18" s="116"/>
      <c r="AB18" s="116"/>
      <c r="AC18" s="116"/>
      <c r="AD18" s="116">
        <f t="shared" si="3"/>
        <v>0</v>
      </c>
      <c r="AE18" s="116">
        <f t="shared" si="1"/>
        <v>0</v>
      </c>
      <c r="AF18" s="289"/>
      <c r="AG18" s="105"/>
    </row>
    <row r="19" spans="2:33" ht="18.75" customHeight="1" x14ac:dyDescent="0.55000000000000004">
      <c r="B19" s="103"/>
      <c r="C19" s="146"/>
      <c r="D19" s="285"/>
      <c r="E19" s="1095"/>
      <c r="F19" s="1096"/>
      <c r="G19" s="1097"/>
      <c r="H19" s="1098"/>
      <c r="I19" s="110"/>
      <c r="J19" s="110"/>
      <c r="K19" s="108"/>
      <c r="L19" s="146"/>
      <c r="M19" s="286"/>
      <c r="N19" s="287"/>
      <c r="O19" s="116"/>
      <c r="P19" s="116"/>
      <c r="Q19" s="116"/>
      <c r="R19" s="116"/>
      <c r="S19" s="116"/>
      <c r="T19" s="116">
        <f t="shared" si="2"/>
        <v>0</v>
      </c>
      <c r="U19" s="116">
        <f t="shared" si="0"/>
        <v>0</v>
      </c>
      <c r="V19" s="288"/>
      <c r="W19" s="286"/>
      <c r="X19" s="287"/>
      <c r="Y19" s="287"/>
      <c r="Z19" s="116"/>
      <c r="AA19" s="116"/>
      <c r="AB19" s="116"/>
      <c r="AC19" s="116"/>
      <c r="AD19" s="116">
        <f t="shared" si="3"/>
        <v>0</v>
      </c>
      <c r="AE19" s="116">
        <f t="shared" si="1"/>
        <v>0</v>
      </c>
      <c r="AF19" s="289"/>
      <c r="AG19" s="105"/>
    </row>
    <row r="20" spans="2:33" ht="18.75" customHeight="1" x14ac:dyDescent="0.55000000000000004">
      <c r="B20" s="103"/>
      <c r="C20" s="146"/>
      <c r="D20" s="285"/>
      <c r="E20" s="1095"/>
      <c r="F20" s="1096"/>
      <c r="G20" s="1097"/>
      <c r="H20" s="1098"/>
      <c r="I20" s="110"/>
      <c r="J20" s="110"/>
      <c r="K20" s="108"/>
      <c r="L20" s="146"/>
      <c r="M20" s="286"/>
      <c r="N20" s="287"/>
      <c r="O20" s="116"/>
      <c r="P20" s="116"/>
      <c r="Q20" s="116"/>
      <c r="R20" s="116"/>
      <c r="S20" s="116"/>
      <c r="T20" s="116">
        <f t="shared" si="2"/>
        <v>0</v>
      </c>
      <c r="U20" s="116">
        <f t="shared" si="0"/>
        <v>0</v>
      </c>
      <c r="V20" s="288"/>
      <c r="W20" s="286"/>
      <c r="X20" s="287"/>
      <c r="Y20" s="287"/>
      <c r="Z20" s="116"/>
      <c r="AA20" s="116"/>
      <c r="AB20" s="116"/>
      <c r="AC20" s="116"/>
      <c r="AD20" s="116">
        <f t="shared" si="3"/>
        <v>0</v>
      </c>
      <c r="AE20" s="116">
        <f t="shared" si="1"/>
        <v>0</v>
      </c>
      <c r="AF20" s="289"/>
      <c r="AG20" s="105"/>
    </row>
    <row r="21" spans="2:33" ht="18.75" customHeight="1" x14ac:dyDescent="0.55000000000000004">
      <c r="B21" s="103"/>
      <c r="C21" s="146"/>
      <c r="D21" s="285"/>
      <c r="E21" s="1095"/>
      <c r="F21" s="1096"/>
      <c r="G21" s="1097"/>
      <c r="H21" s="1098"/>
      <c r="I21" s="110"/>
      <c r="J21" s="110"/>
      <c r="K21" s="108"/>
      <c r="L21" s="146"/>
      <c r="M21" s="286"/>
      <c r="N21" s="287"/>
      <c r="O21" s="116"/>
      <c r="P21" s="116"/>
      <c r="Q21" s="116"/>
      <c r="R21" s="116"/>
      <c r="S21" s="116"/>
      <c r="T21" s="116">
        <f t="shared" si="2"/>
        <v>0</v>
      </c>
      <c r="U21" s="116">
        <f t="shared" si="0"/>
        <v>0</v>
      </c>
      <c r="V21" s="288"/>
      <c r="W21" s="286"/>
      <c r="X21" s="287"/>
      <c r="Y21" s="287"/>
      <c r="Z21" s="116"/>
      <c r="AA21" s="116"/>
      <c r="AB21" s="116"/>
      <c r="AC21" s="116"/>
      <c r="AD21" s="116">
        <f t="shared" si="3"/>
        <v>0</v>
      </c>
      <c r="AE21" s="116">
        <f t="shared" si="1"/>
        <v>0</v>
      </c>
      <c r="AF21" s="289"/>
      <c r="AG21" s="105"/>
    </row>
    <row r="22" spans="2:33" ht="18.75" customHeight="1" x14ac:dyDescent="0.55000000000000004">
      <c r="B22" s="103"/>
      <c r="C22" s="146"/>
      <c r="D22" s="285"/>
      <c r="E22" s="1095"/>
      <c r="F22" s="1096"/>
      <c r="G22" s="1097"/>
      <c r="H22" s="1098"/>
      <c r="I22" s="110"/>
      <c r="J22" s="110"/>
      <c r="K22" s="108"/>
      <c r="L22" s="146"/>
      <c r="M22" s="286"/>
      <c r="N22" s="287"/>
      <c r="O22" s="116"/>
      <c r="P22" s="116"/>
      <c r="Q22" s="116"/>
      <c r="R22" s="116"/>
      <c r="S22" s="116"/>
      <c r="T22" s="116">
        <f t="shared" si="2"/>
        <v>0</v>
      </c>
      <c r="U22" s="116">
        <f t="shared" si="0"/>
        <v>0</v>
      </c>
      <c r="V22" s="288"/>
      <c r="W22" s="286"/>
      <c r="X22" s="287"/>
      <c r="Y22" s="287"/>
      <c r="Z22" s="116"/>
      <c r="AA22" s="116"/>
      <c r="AB22" s="116"/>
      <c r="AC22" s="116"/>
      <c r="AD22" s="116">
        <f t="shared" si="3"/>
        <v>0</v>
      </c>
      <c r="AE22" s="116">
        <f t="shared" si="1"/>
        <v>0</v>
      </c>
      <c r="AF22" s="289"/>
      <c r="AG22" s="105"/>
    </row>
    <row r="23" spans="2:33" ht="18.75" customHeight="1" x14ac:dyDescent="0.55000000000000004">
      <c r="B23" s="103"/>
      <c r="C23" s="146"/>
      <c r="D23" s="285"/>
      <c r="E23" s="1095"/>
      <c r="F23" s="1096"/>
      <c r="G23" s="1097"/>
      <c r="H23" s="1098"/>
      <c r="I23" s="110"/>
      <c r="J23" s="110"/>
      <c r="K23" s="108"/>
      <c r="L23" s="146"/>
      <c r="M23" s="286"/>
      <c r="N23" s="287"/>
      <c r="O23" s="116"/>
      <c r="P23" s="116"/>
      <c r="Q23" s="116"/>
      <c r="R23" s="116"/>
      <c r="S23" s="116"/>
      <c r="T23" s="116">
        <f t="shared" si="2"/>
        <v>0</v>
      </c>
      <c r="U23" s="116">
        <f t="shared" si="0"/>
        <v>0</v>
      </c>
      <c r="V23" s="288"/>
      <c r="W23" s="286"/>
      <c r="X23" s="287"/>
      <c r="Y23" s="287"/>
      <c r="Z23" s="116"/>
      <c r="AA23" s="116"/>
      <c r="AB23" s="116"/>
      <c r="AC23" s="116"/>
      <c r="AD23" s="116">
        <f t="shared" si="3"/>
        <v>0</v>
      </c>
      <c r="AE23" s="116">
        <f t="shared" si="1"/>
        <v>0</v>
      </c>
      <c r="AF23" s="289"/>
      <c r="AG23" s="105"/>
    </row>
    <row r="24" spans="2:33" ht="18.75" customHeight="1" x14ac:dyDescent="0.55000000000000004">
      <c r="B24" s="103"/>
      <c r="C24" s="146"/>
      <c r="D24" s="285"/>
      <c r="E24" s="1095"/>
      <c r="F24" s="1096"/>
      <c r="G24" s="1097"/>
      <c r="H24" s="1098"/>
      <c r="I24" s="110"/>
      <c r="J24" s="110"/>
      <c r="K24" s="108"/>
      <c r="L24" s="146"/>
      <c r="M24" s="286"/>
      <c r="N24" s="287"/>
      <c r="O24" s="116"/>
      <c r="P24" s="116"/>
      <c r="Q24" s="116"/>
      <c r="R24" s="116"/>
      <c r="S24" s="116"/>
      <c r="T24" s="116">
        <f t="shared" si="2"/>
        <v>0</v>
      </c>
      <c r="U24" s="116">
        <f t="shared" si="0"/>
        <v>0</v>
      </c>
      <c r="V24" s="288"/>
      <c r="W24" s="286"/>
      <c r="X24" s="287"/>
      <c r="Y24" s="287"/>
      <c r="Z24" s="116"/>
      <c r="AA24" s="116"/>
      <c r="AB24" s="116"/>
      <c r="AC24" s="116"/>
      <c r="AD24" s="116">
        <f t="shared" si="3"/>
        <v>0</v>
      </c>
      <c r="AE24" s="116">
        <f t="shared" si="1"/>
        <v>0</v>
      </c>
      <c r="AF24" s="289"/>
      <c r="AG24" s="105"/>
    </row>
    <row r="25" spans="2:33" ht="18.75" customHeight="1" x14ac:dyDescent="0.55000000000000004">
      <c r="B25" s="103"/>
      <c r="C25" s="146"/>
      <c r="D25" s="285"/>
      <c r="E25" s="1095"/>
      <c r="F25" s="1096"/>
      <c r="G25" s="1097"/>
      <c r="H25" s="1098"/>
      <c r="I25" s="110"/>
      <c r="J25" s="110"/>
      <c r="K25" s="108"/>
      <c r="L25" s="146"/>
      <c r="M25" s="286"/>
      <c r="N25" s="287"/>
      <c r="O25" s="116"/>
      <c r="P25" s="116"/>
      <c r="Q25" s="116"/>
      <c r="R25" s="116"/>
      <c r="S25" s="116"/>
      <c r="T25" s="116">
        <f t="shared" si="2"/>
        <v>0</v>
      </c>
      <c r="U25" s="116">
        <f t="shared" si="0"/>
        <v>0</v>
      </c>
      <c r="V25" s="288"/>
      <c r="W25" s="286"/>
      <c r="X25" s="287"/>
      <c r="Y25" s="287"/>
      <c r="Z25" s="116"/>
      <c r="AA25" s="116"/>
      <c r="AB25" s="116"/>
      <c r="AC25" s="116"/>
      <c r="AD25" s="116">
        <f t="shared" si="3"/>
        <v>0</v>
      </c>
      <c r="AE25" s="116">
        <f t="shared" si="1"/>
        <v>0</v>
      </c>
      <c r="AF25" s="289"/>
      <c r="AG25" s="105"/>
    </row>
    <row r="26" spans="2:33" ht="18.75" customHeight="1" x14ac:dyDescent="0.55000000000000004">
      <c r="B26" s="103"/>
      <c r="C26" s="146"/>
      <c r="D26" s="285"/>
      <c r="E26" s="1095"/>
      <c r="F26" s="1096"/>
      <c r="G26" s="1097"/>
      <c r="H26" s="1098"/>
      <c r="I26" s="110"/>
      <c r="J26" s="110"/>
      <c r="K26" s="108"/>
      <c r="L26" s="146"/>
      <c r="M26" s="286"/>
      <c r="N26" s="287"/>
      <c r="O26" s="116"/>
      <c r="P26" s="116"/>
      <c r="Q26" s="116"/>
      <c r="R26" s="116"/>
      <c r="S26" s="116"/>
      <c r="T26" s="116">
        <f t="shared" si="2"/>
        <v>0</v>
      </c>
      <c r="U26" s="116">
        <f t="shared" si="0"/>
        <v>0</v>
      </c>
      <c r="V26" s="288"/>
      <c r="W26" s="286"/>
      <c r="X26" s="287"/>
      <c r="Y26" s="287"/>
      <c r="Z26" s="116"/>
      <c r="AA26" s="116"/>
      <c r="AB26" s="116"/>
      <c r="AC26" s="116"/>
      <c r="AD26" s="116">
        <f t="shared" si="3"/>
        <v>0</v>
      </c>
      <c r="AE26" s="116">
        <f t="shared" si="1"/>
        <v>0</v>
      </c>
      <c r="AF26" s="289"/>
      <c r="AG26" s="105"/>
    </row>
    <row r="27" spans="2:33" ht="18.75" customHeight="1" x14ac:dyDescent="0.55000000000000004">
      <c r="B27" s="103"/>
      <c r="C27" s="146"/>
      <c r="D27" s="285"/>
      <c r="E27" s="1095"/>
      <c r="F27" s="1096"/>
      <c r="G27" s="1097"/>
      <c r="H27" s="1098"/>
      <c r="I27" s="110"/>
      <c r="J27" s="110"/>
      <c r="K27" s="108"/>
      <c r="L27" s="146"/>
      <c r="M27" s="286"/>
      <c r="N27" s="287"/>
      <c r="O27" s="116"/>
      <c r="P27" s="116"/>
      <c r="Q27" s="116"/>
      <c r="R27" s="116"/>
      <c r="S27" s="116"/>
      <c r="T27" s="116">
        <f t="shared" si="2"/>
        <v>0</v>
      </c>
      <c r="U27" s="116">
        <f t="shared" si="0"/>
        <v>0</v>
      </c>
      <c r="V27" s="288"/>
      <c r="W27" s="286"/>
      <c r="X27" s="287"/>
      <c r="Y27" s="287"/>
      <c r="Z27" s="116"/>
      <c r="AA27" s="116"/>
      <c r="AB27" s="116"/>
      <c r="AC27" s="116"/>
      <c r="AD27" s="116">
        <f t="shared" si="3"/>
        <v>0</v>
      </c>
      <c r="AE27" s="116">
        <f t="shared" si="1"/>
        <v>0</v>
      </c>
      <c r="AF27" s="289"/>
      <c r="AG27" s="105"/>
    </row>
    <row r="28" spans="2:33" ht="18.75" customHeight="1" x14ac:dyDescent="0.55000000000000004">
      <c r="B28" s="103"/>
      <c r="C28" s="146"/>
      <c r="D28" s="285"/>
      <c r="E28" s="1095"/>
      <c r="F28" s="1096"/>
      <c r="G28" s="1097"/>
      <c r="H28" s="1098"/>
      <c r="I28" s="110"/>
      <c r="J28" s="110"/>
      <c r="K28" s="108"/>
      <c r="L28" s="146"/>
      <c r="M28" s="286"/>
      <c r="N28" s="287"/>
      <c r="O28" s="116"/>
      <c r="P28" s="116"/>
      <c r="Q28" s="116"/>
      <c r="R28" s="116"/>
      <c r="S28" s="116"/>
      <c r="T28" s="116">
        <f t="shared" si="2"/>
        <v>0</v>
      </c>
      <c r="U28" s="116">
        <f t="shared" si="0"/>
        <v>0</v>
      </c>
      <c r="V28" s="288"/>
      <c r="W28" s="286"/>
      <c r="X28" s="287"/>
      <c r="Y28" s="287"/>
      <c r="Z28" s="116"/>
      <c r="AA28" s="116"/>
      <c r="AB28" s="116"/>
      <c r="AC28" s="116"/>
      <c r="AD28" s="116">
        <f t="shared" si="3"/>
        <v>0</v>
      </c>
      <c r="AE28" s="116">
        <f t="shared" si="1"/>
        <v>0</v>
      </c>
      <c r="AF28" s="289"/>
      <c r="AG28" s="105"/>
    </row>
    <row r="29" spans="2:33" ht="18.75" customHeight="1" x14ac:dyDescent="0.55000000000000004">
      <c r="B29" s="103"/>
      <c r="C29" s="146"/>
      <c r="D29" s="285"/>
      <c r="E29" s="1095"/>
      <c r="F29" s="1096"/>
      <c r="G29" s="1097"/>
      <c r="H29" s="1098"/>
      <c r="I29" s="110"/>
      <c r="J29" s="110"/>
      <c r="K29" s="108"/>
      <c r="L29" s="146"/>
      <c r="M29" s="286"/>
      <c r="N29" s="287"/>
      <c r="O29" s="116"/>
      <c r="P29" s="116"/>
      <c r="Q29" s="116"/>
      <c r="R29" s="116"/>
      <c r="S29" s="116"/>
      <c r="T29" s="116">
        <f t="shared" si="2"/>
        <v>0</v>
      </c>
      <c r="U29" s="116">
        <f t="shared" si="0"/>
        <v>0</v>
      </c>
      <c r="V29" s="288"/>
      <c r="W29" s="286"/>
      <c r="X29" s="287"/>
      <c r="Y29" s="287"/>
      <c r="Z29" s="116"/>
      <c r="AA29" s="116"/>
      <c r="AB29" s="116"/>
      <c r="AC29" s="116"/>
      <c r="AD29" s="116">
        <f t="shared" si="3"/>
        <v>0</v>
      </c>
      <c r="AE29" s="116">
        <f t="shared" si="1"/>
        <v>0</v>
      </c>
      <c r="AF29" s="289"/>
      <c r="AG29" s="105"/>
    </row>
    <row r="30" spans="2:33" ht="18.75" customHeight="1" thickBot="1" x14ac:dyDescent="0.6">
      <c r="B30" s="117"/>
      <c r="C30" s="147"/>
      <c r="D30" s="290"/>
      <c r="E30" s="1099"/>
      <c r="F30" s="1100"/>
      <c r="G30" s="1101"/>
      <c r="H30" s="1102"/>
      <c r="I30" s="119"/>
      <c r="J30" s="119"/>
      <c r="K30" s="120"/>
      <c r="L30" s="147"/>
      <c r="M30" s="291"/>
      <c r="N30" s="292"/>
      <c r="O30" s="131"/>
      <c r="P30" s="131"/>
      <c r="Q30" s="131"/>
      <c r="R30" s="131"/>
      <c r="S30" s="131"/>
      <c r="T30" s="131">
        <f t="shared" si="2"/>
        <v>0</v>
      </c>
      <c r="U30" s="131">
        <f t="shared" si="0"/>
        <v>0</v>
      </c>
      <c r="V30" s="293"/>
      <c r="W30" s="291"/>
      <c r="X30" s="292"/>
      <c r="Y30" s="292"/>
      <c r="Z30" s="131"/>
      <c r="AA30" s="131"/>
      <c r="AB30" s="131"/>
      <c r="AC30" s="131"/>
      <c r="AD30" s="131">
        <f t="shared" si="3"/>
        <v>0</v>
      </c>
      <c r="AE30" s="131">
        <f t="shared" si="1"/>
        <v>0</v>
      </c>
      <c r="AF30" s="294"/>
      <c r="AG30" s="127"/>
    </row>
    <row r="31" spans="2:33" ht="22.5" customHeight="1" thickTop="1" thickBot="1" x14ac:dyDescent="0.6">
      <c r="C31" s="295" t="s">
        <v>70</v>
      </c>
      <c r="D31" s="296"/>
      <c r="E31" s="1103"/>
      <c r="F31" s="1104"/>
      <c r="G31" s="1105"/>
      <c r="H31" s="1106"/>
      <c r="I31" s="297"/>
      <c r="J31" s="133"/>
      <c r="K31" s="298">
        <f>SUM(K7:K30)</f>
        <v>0</v>
      </c>
      <c r="L31" s="299"/>
      <c r="M31" s="300">
        <f>SUM(M7:M30)</f>
        <v>0</v>
      </c>
      <c r="N31" s="301"/>
      <c r="O31" s="302"/>
      <c r="P31" s="303">
        <f>SUM(P7:P30)</f>
        <v>0</v>
      </c>
      <c r="Q31" s="302"/>
      <c r="R31" s="302"/>
      <c r="S31" s="303">
        <f>SUM(S7:S30)</f>
        <v>0</v>
      </c>
      <c r="T31" s="303">
        <f>SUM(T7:T30)</f>
        <v>0</v>
      </c>
      <c r="U31" s="303">
        <f>SUM(U7:U30)</f>
        <v>0</v>
      </c>
      <c r="V31" s="135">
        <f>ROUNDDOWN(U31/2,-3)</f>
        <v>0</v>
      </c>
      <c r="W31" s="300">
        <f>SUM(W7:W30)</f>
        <v>0</v>
      </c>
      <c r="X31" s="301"/>
      <c r="Y31" s="302"/>
      <c r="Z31" s="303">
        <f>SUM(Z7:Z30)</f>
        <v>0</v>
      </c>
      <c r="AA31" s="302"/>
      <c r="AB31" s="302"/>
      <c r="AC31" s="303">
        <f>SUM(AC7:AC30)</f>
        <v>0</v>
      </c>
      <c r="AD31" s="303">
        <f>SUM(AD7:AD30)</f>
        <v>0</v>
      </c>
      <c r="AE31" s="303">
        <f>SUM(AE7:AE30)</f>
        <v>0</v>
      </c>
      <c r="AF31" s="303">
        <f>ROUNDDOWN(AE31/2,-3)</f>
        <v>0</v>
      </c>
      <c r="AG31" s="138"/>
    </row>
    <row r="32" spans="2:33" x14ac:dyDescent="0.55000000000000004">
      <c r="B32" s="48"/>
      <c r="C32" s="51" t="s">
        <v>87</v>
      </c>
    </row>
    <row r="33" spans="2:39" s="48" customFormat="1" x14ac:dyDescent="0.55000000000000004">
      <c r="C33" s="51" t="s">
        <v>88</v>
      </c>
    </row>
    <row r="34" spans="2:39" s="48" customFormat="1" ht="9" customHeight="1" x14ac:dyDescent="0.55000000000000004">
      <c r="C34" s="1107" t="s">
        <v>89</v>
      </c>
      <c r="D34" s="1107"/>
      <c r="E34" s="1107"/>
      <c r="F34" s="1107"/>
      <c r="G34" s="1107"/>
      <c r="H34" s="1107"/>
      <c r="I34" s="1107"/>
      <c r="J34" s="1107"/>
      <c r="K34" s="1107"/>
      <c r="L34" s="1107"/>
      <c r="M34" s="1107"/>
      <c r="N34" s="1107"/>
      <c r="O34" s="1107"/>
      <c r="P34" s="1107"/>
      <c r="Q34" s="1107"/>
      <c r="R34" s="1107"/>
      <c r="S34" s="1107"/>
      <c r="T34" s="1107"/>
      <c r="U34" s="1107"/>
      <c r="V34" s="1107"/>
      <c r="W34" s="1107"/>
      <c r="X34" s="1107"/>
      <c r="Y34" s="1107"/>
      <c r="Z34" s="1107"/>
      <c r="AA34" s="1107"/>
      <c r="AB34" s="1107"/>
      <c r="AC34" s="1107"/>
      <c r="AD34" s="1107"/>
      <c r="AE34" s="1107"/>
      <c r="AF34" s="1107"/>
      <c r="AG34" s="1107"/>
      <c r="AH34" s="1107"/>
      <c r="AI34" s="1107"/>
      <c r="AJ34" s="1107"/>
      <c r="AK34" s="1107"/>
      <c r="AL34" s="1107"/>
      <c r="AM34" s="1107"/>
    </row>
    <row r="35" spans="2:39" s="48" customFormat="1" x14ac:dyDescent="0.55000000000000004">
      <c r="B35" s="51"/>
      <c r="C35" s="1107"/>
      <c r="D35" s="1107"/>
      <c r="E35" s="1107"/>
      <c r="F35" s="1107"/>
      <c r="G35" s="1107"/>
      <c r="H35" s="1107"/>
      <c r="I35" s="1107"/>
      <c r="J35" s="1107"/>
      <c r="K35" s="1107"/>
      <c r="L35" s="1107"/>
      <c r="M35" s="1107"/>
      <c r="N35" s="1107"/>
      <c r="O35" s="1107"/>
      <c r="P35" s="1107"/>
      <c r="Q35" s="1107"/>
      <c r="R35" s="1107"/>
      <c r="S35" s="1107"/>
      <c r="T35" s="1107"/>
      <c r="U35" s="1107"/>
      <c r="V35" s="1107"/>
      <c r="W35" s="1107"/>
      <c r="X35" s="1107"/>
      <c r="Y35" s="1107"/>
      <c r="Z35" s="1107"/>
      <c r="AA35" s="1107"/>
      <c r="AB35" s="1107"/>
      <c r="AC35" s="1107"/>
      <c r="AD35" s="1107"/>
      <c r="AE35" s="1107"/>
      <c r="AF35" s="1107"/>
      <c r="AG35" s="1107"/>
      <c r="AH35" s="1107"/>
      <c r="AI35" s="1107"/>
      <c r="AJ35" s="1107"/>
      <c r="AK35" s="1107"/>
      <c r="AL35" s="1107"/>
      <c r="AM35" s="1107"/>
    </row>
    <row r="36" spans="2:39" ht="15.75" customHeight="1" x14ac:dyDescent="0.55000000000000004">
      <c r="C36" s="51" t="s">
        <v>401</v>
      </c>
    </row>
    <row r="37" spans="2:39" x14ac:dyDescent="0.55000000000000004">
      <c r="G37" s="51" t="s">
        <v>75</v>
      </c>
      <c r="H37" s="51" t="s">
        <v>75</v>
      </c>
    </row>
    <row r="38" spans="2:39" x14ac:dyDescent="0.55000000000000004">
      <c r="G38" s="51" t="s">
        <v>90</v>
      </c>
      <c r="H38" s="51" t="s">
        <v>90</v>
      </c>
    </row>
    <row r="39" spans="2:39" x14ac:dyDescent="0.55000000000000004">
      <c r="H39" s="51" t="s">
        <v>91</v>
      </c>
    </row>
  </sheetData>
  <mergeCells count="66">
    <mergeCell ref="E30:F30"/>
    <mergeCell ref="G30:H30"/>
    <mergeCell ref="E31:F31"/>
    <mergeCell ref="G31:H31"/>
    <mergeCell ref="C34:AM35"/>
    <mergeCell ref="E27:F27"/>
    <mergeCell ref="G27:H27"/>
    <mergeCell ref="E28:F28"/>
    <mergeCell ref="G28:H28"/>
    <mergeCell ref="E29:F29"/>
    <mergeCell ref="G29:H29"/>
    <mergeCell ref="E24:F24"/>
    <mergeCell ref="G24:H24"/>
    <mergeCell ref="E25:F25"/>
    <mergeCell ref="G25:H25"/>
    <mergeCell ref="E26:F26"/>
    <mergeCell ref="G26:H26"/>
    <mergeCell ref="E21:F21"/>
    <mergeCell ref="G21:H21"/>
    <mergeCell ref="E22:F22"/>
    <mergeCell ref="G22:H22"/>
    <mergeCell ref="E23:F23"/>
    <mergeCell ref="G23:H23"/>
    <mergeCell ref="E18:F18"/>
    <mergeCell ref="G18:H18"/>
    <mergeCell ref="E19:F19"/>
    <mergeCell ref="G19:H19"/>
    <mergeCell ref="E20:F20"/>
    <mergeCell ref="G20:H20"/>
    <mergeCell ref="E15:F15"/>
    <mergeCell ref="G15:H15"/>
    <mergeCell ref="E16:F16"/>
    <mergeCell ref="G16:H16"/>
    <mergeCell ref="E17:F17"/>
    <mergeCell ref="G17:H17"/>
    <mergeCell ref="E12:F12"/>
    <mergeCell ref="G12:H12"/>
    <mergeCell ref="E13:F13"/>
    <mergeCell ref="G13:H13"/>
    <mergeCell ref="E14:F14"/>
    <mergeCell ref="G14:H14"/>
    <mergeCell ref="E9:F9"/>
    <mergeCell ref="G9:H9"/>
    <mergeCell ref="E10:F10"/>
    <mergeCell ref="G10:H10"/>
    <mergeCell ref="E11:F11"/>
    <mergeCell ref="G11:H11"/>
    <mergeCell ref="E6:F6"/>
    <mergeCell ref="G6:H6"/>
    <mergeCell ref="E7:F7"/>
    <mergeCell ref="G7:H7"/>
    <mergeCell ref="E8:F8"/>
    <mergeCell ref="G8:H8"/>
    <mergeCell ref="J3:J5"/>
    <mergeCell ref="K3:K4"/>
    <mergeCell ref="L3:V3"/>
    <mergeCell ref="W3:AG3"/>
    <mergeCell ref="G4:H5"/>
    <mergeCell ref="L4:L5"/>
    <mergeCell ref="AG4:AG5"/>
    <mergeCell ref="I3:I5"/>
    <mergeCell ref="B3:B5"/>
    <mergeCell ref="C3:C5"/>
    <mergeCell ref="D3:D5"/>
    <mergeCell ref="E3:F5"/>
    <mergeCell ref="G3:H3"/>
  </mergeCells>
  <phoneticPr fontId="2"/>
  <pageMargins left="0.59055118110236227" right="0.59055118110236227" top="0.98425196850393704" bottom="0.59055118110236227" header="0.51181102362204722" footer="0.51181102362204722"/>
  <pageSetup paperSize="9" scale="53" orientation="landscape" r:id="rId1"/>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33C0D-6DC4-47DA-A137-CC950B07BD92}">
  <sheetPr>
    <pageSetUpPr fitToPage="1"/>
  </sheetPr>
  <dimension ref="B1:AN42"/>
  <sheetViews>
    <sheetView showGridLines="0" view="pageBreakPreview" zoomScale="70" zoomScaleNormal="100" zoomScaleSheetLayoutView="70" workbookViewId="0">
      <selection activeCell="E13" sqref="E13"/>
    </sheetView>
  </sheetViews>
  <sheetFormatPr defaultColWidth="7.58203125" defaultRowHeight="12" x14ac:dyDescent="0.55000000000000004"/>
  <cols>
    <col min="1" max="1" width="1.08203125" style="51" customWidth="1"/>
    <col min="2" max="2" width="2.5" style="51" bestFit="1" customWidth="1"/>
    <col min="3" max="3" width="8.83203125" style="51" customWidth="1"/>
    <col min="4" max="4" width="8.6640625" style="51" bestFit="1" customWidth="1"/>
    <col min="5" max="5" width="17.4140625" style="51" bestFit="1" customWidth="1"/>
    <col min="6" max="6" width="10.9140625" style="51" customWidth="1"/>
    <col min="7" max="7" width="8.33203125" style="51" customWidth="1"/>
    <col min="8" max="8" width="6.08203125" style="51" customWidth="1"/>
    <col min="9" max="9" width="6.1640625" style="51" customWidth="1"/>
    <col min="10" max="10" width="4.6640625" style="51" bestFit="1" customWidth="1"/>
    <col min="11" max="11" width="14.9140625" style="51" bestFit="1" customWidth="1"/>
    <col min="12" max="12" width="5.33203125" style="51" bestFit="1" customWidth="1"/>
    <col min="13" max="13" width="8" style="51" bestFit="1" customWidth="1"/>
    <col min="14" max="14" width="9.4140625" style="51" bestFit="1" customWidth="1"/>
    <col min="15" max="15" width="5" style="51" bestFit="1" customWidth="1"/>
    <col min="16" max="16" width="3" style="51" bestFit="1" customWidth="1"/>
    <col min="17" max="17" width="4.25" style="51" bestFit="1" customWidth="1"/>
    <col min="18" max="18" width="7.83203125" style="51" bestFit="1" customWidth="1"/>
    <col min="19" max="19" width="8" style="51" bestFit="1" customWidth="1"/>
    <col min="20" max="20" width="7.75" style="51" bestFit="1" customWidth="1"/>
    <col min="21" max="22" width="8.25" style="51" bestFit="1" customWidth="1"/>
    <col min="23" max="23" width="8.75" style="51" bestFit="1" customWidth="1"/>
    <col min="24" max="24" width="7.75" style="51" bestFit="1" customWidth="1"/>
    <col min="25" max="25" width="6.08203125" style="51" bestFit="1" customWidth="1"/>
    <col min="26" max="26" width="10" style="51" bestFit="1" customWidth="1"/>
    <col min="27" max="27" width="7.75" style="51" bestFit="1" customWidth="1"/>
    <col min="28" max="28" width="8" style="51" bestFit="1" customWidth="1"/>
    <col min="29" max="29" width="7.75" style="51" bestFit="1" customWidth="1"/>
    <col min="30" max="31" width="8.25" style="51" bestFit="1" customWidth="1"/>
    <col min="32" max="32" width="8.33203125" style="51" bestFit="1" customWidth="1"/>
    <col min="33" max="33" width="7.75" style="51" bestFit="1" customWidth="1"/>
    <col min="34" max="34" width="6.08203125" style="51" bestFit="1" customWidth="1"/>
    <col min="35" max="35" width="10" style="51" bestFit="1" customWidth="1"/>
    <col min="36" max="37" width="7.75" style="51" bestFit="1" customWidth="1"/>
    <col min="38" max="38" width="0.9140625" style="51" customWidth="1"/>
    <col min="39" max="16384" width="7.58203125" style="51"/>
  </cols>
  <sheetData>
    <row r="1" spans="2:37" s="48" customFormat="1" ht="29.25" customHeight="1" x14ac:dyDescent="0.55000000000000004">
      <c r="B1" s="1108" t="s">
        <v>402</v>
      </c>
      <c r="C1" s="1108"/>
      <c r="D1" s="1108"/>
      <c r="E1" s="1108"/>
      <c r="F1" s="1108"/>
      <c r="G1" s="1108"/>
      <c r="H1" s="1108"/>
      <c r="I1" s="1108"/>
      <c r="J1" s="1108"/>
      <c r="K1" s="1108"/>
      <c r="L1" s="1108"/>
      <c r="M1" s="1108"/>
      <c r="N1" s="1108"/>
      <c r="O1" s="1108"/>
      <c r="P1" s="1108"/>
      <c r="Q1" s="1108"/>
      <c r="R1" s="1108"/>
      <c r="S1" s="1108"/>
      <c r="T1" s="1108"/>
      <c r="U1" s="1108"/>
      <c r="V1" s="1108"/>
      <c r="W1" s="1108"/>
      <c r="X1" s="1108"/>
    </row>
    <row r="2" spans="2:37" s="48" customFormat="1" ht="12.5" thickBot="1" x14ac:dyDescent="0.6"/>
    <row r="3" spans="2:37" s="48" customFormat="1" ht="20.25" customHeight="1" thickBot="1" x14ac:dyDescent="0.6">
      <c r="B3" s="1109" t="s">
        <v>71</v>
      </c>
      <c r="C3" s="1074" t="s">
        <v>403</v>
      </c>
      <c r="D3" s="1112" t="s">
        <v>404</v>
      </c>
      <c r="E3" s="1115" t="s">
        <v>372</v>
      </c>
      <c r="F3" s="1066" t="s">
        <v>145</v>
      </c>
      <c r="G3" s="1067"/>
      <c r="H3" s="1072"/>
      <c r="I3" s="1073"/>
      <c r="J3" s="1116" t="s">
        <v>405</v>
      </c>
      <c r="K3" s="1120" t="s">
        <v>72</v>
      </c>
      <c r="L3" s="1121" t="s">
        <v>406</v>
      </c>
      <c r="M3" s="1132" t="s">
        <v>73</v>
      </c>
      <c r="N3" s="1077" t="s">
        <v>74</v>
      </c>
      <c r="O3" s="1134"/>
      <c r="P3" s="1134"/>
      <c r="Q3" s="1134"/>
      <c r="R3" s="1134"/>
      <c r="S3" s="1137" t="s">
        <v>407</v>
      </c>
      <c r="T3" s="1138"/>
      <c r="U3" s="1138"/>
      <c r="V3" s="1138"/>
      <c r="W3" s="1138"/>
      <c r="X3" s="1138"/>
      <c r="Y3" s="1138"/>
      <c r="Z3" s="1138"/>
      <c r="AA3" s="1139"/>
      <c r="AB3" s="1137" t="s">
        <v>408</v>
      </c>
      <c r="AC3" s="1138"/>
      <c r="AD3" s="1138"/>
      <c r="AE3" s="1138"/>
      <c r="AF3" s="1138"/>
      <c r="AG3" s="1138"/>
      <c r="AH3" s="1138"/>
      <c r="AI3" s="1138"/>
      <c r="AJ3" s="1138"/>
      <c r="AK3" s="1139"/>
    </row>
    <row r="4" spans="2:37" s="48" customFormat="1" ht="20.25" customHeight="1" x14ac:dyDescent="0.55000000000000004">
      <c r="B4" s="1110"/>
      <c r="C4" s="1075"/>
      <c r="D4" s="1075"/>
      <c r="E4" s="1075"/>
      <c r="F4" s="1068"/>
      <c r="G4" s="1069"/>
      <c r="H4" s="1082" t="s">
        <v>76</v>
      </c>
      <c r="I4" s="1083"/>
      <c r="J4" s="1117"/>
      <c r="K4" s="1089"/>
      <c r="L4" s="1122"/>
      <c r="M4" s="1117"/>
      <c r="N4" s="1135"/>
      <c r="O4" s="1136"/>
      <c r="P4" s="1136"/>
      <c r="Q4" s="1136"/>
      <c r="R4" s="1136"/>
      <c r="S4" s="1125" t="s">
        <v>409</v>
      </c>
      <c r="T4" s="1086" t="s">
        <v>78</v>
      </c>
      <c r="U4" s="1125" t="s">
        <v>410</v>
      </c>
      <c r="V4" s="1121" t="s">
        <v>411</v>
      </c>
      <c r="W4" s="1132" t="s">
        <v>81</v>
      </c>
      <c r="X4" s="1121" t="s">
        <v>68</v>
      </c>
      <c r="Y4" s="1150" t="s">
        <v>412</v>
      </c>
      <c r="Z4" s="1121" t="s">
        <v>413</v>
      </c>
      <c r="AA4" s="1130" t="s">
        <v>414</v>
      </c>
      <c r="AB4" s="1125" t="s">
        <v>77</v>
      </c>
      <c r="AC4" s="1086" t="s">
        <v>78</v>
      </c>
      <c r="AD4" s="1125" t="s">
        <v>79</v>
      </c>
      <c r="AE4" s="1121" t="s">
        <v>80</v>
      </c>
      <c r="AF4" s="1132" t="s">
        <v>81</v>
      </c>
      <c r="AG4" s="1121" t="s">
        <v>68</v>
      </c>
      <c r="AH4" s="1150" t="s">
        <v>412</v>
      </c>
      <c r="AI4" s="1121" t="s">
        <v>415</v>
      </c>
      <c r="AJ4" s="1067" t="s">
        <v>414</v>
      </c>
      <c r="AK4" s="1086" t="s">
        <v>416</v>
      </c>
    </row>
    <row r="5" spans="2:37" s="48" customFormat="1" ht="20.25" customHeight="1" x14ac:dyDescent="0.55000000000000004">
      <c r="B5" s="1110"/>
      <c r="C5" s="1075"/>
      <c r="D5" s="1113"/>
      <c r="E5" s="1113"/>
      <c r="F5" s="1068"/>
      <c r="G5" s="1069"/>
      <c r="H5" s="1123"/>
      <c r="I5" s="1124"/>
      <c r="J5" s="1118"/>
      <c r="K5" s="1118"/>
      <c r="L5" s="1075"/>
      <c r="M5" s="1117"/>
      <c r="N5" s="1113" t="s">
        <v>82</v>
      </c>
      <c r="O5" s="1144" t="s">
        <v>83</v>
      </c>
      <c r="P5" s="1145"/>
      <c r="Q5" s="1118"/>
      <c r="R5" s="1148" t="s">
        <v>84</v>
      </c>
      <c r="S5" s="1126"/>
      <c r="T5" s="1127"/>
      <c r="U5" s="1126"/>
      <c r="V5" s="1122"/>
      <c r="W5" s="1117"/>
      <c r="X5" s="1122"/>
      <c r="Y5" s="1151"/>
      <c r="Z5" s="1122"/>
      <c r="AA5" s="1131"/>
      <c r="AB5" s="1126"/>
      <c r="AC5" s="1127"/>
      <c r="AD5" s="1126"/>
      <c r="AE5" s="1122"/>
      <c r="AF5" s="1117"/>
      <c r="AG5" s="1122"/>
      <c r="AH5" s="1151"/>
      <c r="AI5" s="1122"/>
      <c r="AJ5" s="1069"/>
      <c r="AK5" s="1127"/>
    </row>
    <row r="6" spans="2:37" s="48" customFormat="1" ht="17.25" customHeight="1" thickBot="1" x14ac:dyDescent="0.6">
      <c r="B6" s="1111"/>
      <c r="C6" s="1076"/>
      <c r="D6" s="1114"/>
      <c r="E6" s="1114"/>
      <c r="F6" s="1070"/>
      <c r="G6" s="1071"/>
      <c r="H6" s="1084"/>
      <c r="I6" s="1085"/>
      <c r="J6" s="1119"/>
      <c r="K6" s="1119"/>
      <c r="L6" s="281" t="s">
        <v>85</v>
      </c>
      <c r="M6" s="1133"/>
      <c r="N6" s="1076"/>
      <c r="O6" s="1146"/>
      <c r="P6" s="1147"/>
      <c r="Q6" s="1090"/>
      <c r="R6" s="1149"/>
      <c r="S6" s="101" t="s">
        <v>417</v>
      </c>
      <c r="T6" s="50" t="s">
        <v>85</v>
      </c>
      <c r="U6" s="1128"/>
      <c r="V6" s="1129"/>
      <c r="W6" s="49" t="s">
        <v>69</v>
      </c>
      <c r="X6" s="281" t="s">
        <v>69</v>
      </c>
      <c r="Y6" s="304"/>
      <c r="Z6" s="281" t="s">
        <v>69</v>
      </c>
      <c r="AA6" s="50" t="s">
        <v>69</v>
      </c>
      <c r="AB6" s="101" t="s">
        <v>417</v>
      </c>
      <c r="AC6" s="50" t="s">
        <v>85</v>
      </c>
      <c r="AD6" s="1128"/>
      <c r="AE6" s="1129"/>
      <c r="AF6" s="49" t="s">
        <v>69</v>
      </c>
      <c r="AG6" s="281" t="s">
        <v>69</v>
      </c>
      <c r="AH6" s="304"/>
      <c r="AI6" s="281" t="s">
        <v>69</v>
      </c>
      <c r="AJ6" s="102" t="s">
        <v>69</v>
      </c>
      <c r="AK6" s="1087"/>
    </row>
    <row r="7" spans="2:37" ht="21.75" customHeight="1" thickTop="1" x14ac:dyDescent="0.55000000000000004">
      <c r="B7" s="343">
        <v>1</v>
      </c>
      <c r="C7" s="344" t="s">
        <v>146</v>
      </c>
      <c r="D7" s="334" t="s">
        <v>396</v>
      </c>
      <c r="E7" s="334" t="s">
        <v>147</v>
      </c>
      <c r="F7" s="345">
        <v>1</v>
      </c>
      <c r="G7" s="346"/>
      <c r="H7" s="1093"/>
      <c r="I7" s="1094"/>
      <c r="J7" s="347">
        <v>1</v>
      </c>
      <c r="K7" s="348" t="s">
        <v>148</v>
      </c>
      <c r="L7" s="337">
        <v>990</v>
      </c>
      <c r="M7" s="349"/>
      <c r="N7" s="334" t="s">
        <v>149</v>
      </c>
      <c r="O7" s="350">
        <v>12</v>
      </c>
      <c r="P7" s="351" t="s">
        <v>86</v>
      </c>
      <c r="Q7" s="352">
        <v>3</v>
      </c>
      <c r="R7" s="353">
        <v>3</v>
      </c>
      <c r="S7" s="354"/>
      <c r="T7" s="355"/>
      <c r="U7" s="356">
        <v>39751</v>
      </c>
      <c r="V7" s="357">
        <v>39751</v>
      </c>
      <c r="W7" s="358">
        <v>123456</v>
      </c>
      <c r="X7" s="337">
        <f>W7</f>
        <v>123456</v>
      </c>
      <c r="Y7" s="359"/>
      <c r="Z7" s="360"/>
      <c r="AA7" s="340"/>
      <c r="AB7" s="354"/>
      <c r="AC7" s="355"/>
      <c r="AD7" s="356">
        <v>39751</v>
      </c>
      <c r="AE7" s="357">
        <v>39751</v>
      </c>
      <c r="AF7" s="358">
        <v>123456</v>
      </c>
      <c r="AG7" s="337">
        <f t="shared" ref="AG7:AG31" si="0">AF7</f>
        <v>123456</v>
      </c>
      <c r="AH7" s="359"/>
      <c r="AI7" s="360"/>
      <c r="AJ7" s="341"/>
      <c r="AK7" s="361"/>
    </row>
    <row r="8" spans="2:37" ht="21.75" customHeight="1" x14ac:dyDescent="0.55000000000000004">
      <c r="B8" s="362"/>
      <c r="C8" s="363"/>
      <c r="D8" s="364" t="s">
        <v>396</v>
      </c>
      <c r="E8" s="364" t="s">
        <v>152</v>
      </c>
      <c r="F8" s="365">
        <v>1</v>
      </c>
      <c r="G8" s="366"/>
      <c r="H8" s="1152"/>
      <c r="I8" s="1153"/>
      <c r="J8" s="367">
        <v>2</v>
      </c>
      <c r="K8" s="366" t="s">
        <v>150</v>
      </c>
      <c r="L8" s="368">
        <v>990</v>
      </c>
      <c r="M8" s="369"/>
      <c r="N8" s="364" t="s">
        <v>151</v>
      </c>
      <c r="O8" s="370">
        <v>1</v>
      </c>
      <c r="P8" s="371" t="s">
        <v>86</v>
      </c>
      <c r="Q8" s="372">
        <v>3</v>
      </c>
      <c r="R8" s="373">
        <v>3</v>
      </c>
      <c r="S8" s="374"/>
      <c r="T8" s="375"/>
      <c r="U8" s="376">
        <v>39753</v>
      </c>
      <c r="V8" s="377">
        <v>39753</v>
      </c>
      <c r="W8" s="378">
        <v>456789</v>
      </c>
      <c r="X8" s="368">
        <f>W8</f>
        <v>456789</v>
      </c>
      <c r="Y8" s="379"/>
      <c r="Z8" s="380"/>
      <c r="AA8" s="381"/>
      <c r="AB8" s="374"/>
      <c r="AC8" s="375"/>
      <c r="AD8" s="376">
        <v>39753</v>
      </c>
      <c r="AE8" s="377">
        <v>39753</v>
      </c>
      <c r="AF8" s="378">
        <v>456789</v>
      </c>
      <c r="AG8" s="368">
        <f t="shared" si="0"/>
        <v>456789</v>
      </c>
      <c r="AH8" s="379"/>
      <c r="AI8" s="380"/>
      <c r="AJ8" s="382"/>
      <c r="AK8" s="383"/>
    </row>
    <row r="9" spans="2:37" ht="21.75" customHeight="1" thickBot="1" x14ac:dyDescent="0.6">
      <c r="B9" s="384"/>
      <c r="C9" s="385"/>
      <c r="D9" s="386" t="s">
        <v>396</v>
      </c>
      <c r="E9" s="386" t="s">
        <v>418</v>
      </c>
      <c r="F9" s="387">
        <v>2</v>
      </c>
      <c r="G9" s="388"/>
      <c r="H9" s="1154"/>
      <c r="I9" s="1155"/>
      <c r="J9" s="389">
        <v>3</v>
      </c>
      <c r="K9" s="390" t="s">
        <v>419</v>
      </c>
      <c r="L9" s="391">
        <v>990</v>
      </c>
      <c r="M9" s="392"/>
      <c r="N9" s="386" t="s">
        <v>420</v>
      </c>
      <c r="O9" s="393" t="s">
        <v>421</v>
      </c>
      <c r="P9" s="394" t="s">
        <v>86</v>
      </c>
      <c r="Q9" s="395" t="s">
        <v>422</v>
      </c>
      <c r="R9" s="396" t="s">
        <v>423</v>
      </c>
      <c r="S9" s="397"/>
      <c r="T9" s="398"/>
      <c r="U9" s="399">
        <v>39753</v>
      </c>
      <c r="V9" s="400">
        <v>39753</v>
      </c>
      <c r="W9" s="401">
        <v>306000</v>
      </c>
      <c r="X9" s="391">
        <f t="shared" ref="X9:X31" si="1">W9</f>
        <v>306000</v>
      </c>
      <c r="Y9" s="402"/>
      <c r="Z9" s="403"/>
      <c r="AA9" s="404"/>
      <c r="AB9" s="397"/>
      <c r="AC9" s="398"/>
      <c r="AD9" s="399">
        <v>39753</v>
      </c>
      <c r="AE9" s="400">
        <v>39753</v>
      </c>
      <c r="AF9" s="401">
        <v>306000</v>
      </c>
      <c r="AG9" s="391">
        <f t="shared" si="0"/>
        <v>306000</v>
      </c>
      <c r="AH9" s="402"/>
      <c r="AI9" s="403"/>
      <c r="AJ9" s="405"/>
      <c r="AK9" s="406"/>
    </row>
    <row r="10" spans="2:37" ht="21.75" customHeight="1" x14ac:dyDescent="0.55000000000000004">
      <c r="B10" s="407">
        <v>2</v>
      </c>
      <c r="C10" s="408"/>
      <c r="D10" s="409" t="s">
        <v>396</v>
      </c>
      <c r="E10" s="334" t="s">
        <v>811</v>
      </c>
      <c r="F10" s="410">
        <v>3</v>
      </c>
      <c r="G10" s="411"/>
      <c r="H10" s="1156"/>
      <c r="I10" s="1157"/>
      <c r="J10" s="347">
        <v>1</v>
      </c>
      <c r="K10" s="348" t="s">
        <v>153</v>
      </c>
      <c r="L10" s="337">
        <v>990</v>
      </c>
      <c r="M10" s="349"/>
      <c r="N10" s="334" t="s">
        <v>151</v>
      </c>
      <c r="O10" s="350">
        <v>1</v>
      </c>
      <c r="P10" s="412" t="s">
        <v>86</v>
      </c>
      <c r="Q10" s="352">
        <v>3</v>
      </c>
      <c r="R10" s="353">
        <v>3</v>
      </c>
      <c r="S10" s="354"/>
      <c r="T10" s="355"/>
      <c r="U10" s="356">
        <v>39753</v>
      </c>
      <c r="V10" s="357">
        <v>39753</v>
      </c>
      <c r="W10" s="358">
        <f>50000*1.05</f>
        <v>52500</v>
      </c>
      <c r="X10" s="337">
        <f t="shared" si="1"/>
        <v>52500</v>
      </c>
      <c r="Y10" s="413"/>
      <c r="Z10" s="414"/>
      <c r="AA10" s="415"/>
      <c r="AB10" s="354"/>
      <c r="AC10" s="355"/>
      <c r="AD10" s="356">
        <v>39753</v>
      </c>
      <c r="AE10" s="357">
        <v>39753</v>
      </c>
      <c r="AF10" s="358">
        <f>50000*1.05</f>
        <v>52500</v>
      </c>
      <c r="AG10" s="337">
        <f t="shared" si="0"/>
        <v>52500</v>
      </c>
      <c r="AH10" s="413"/>
      <c r="AI10" s="414"/>
      <c r="AJ10" s="416"/>
      <c r="AK10" s="333"/>
    </row>
    <row r="11" spans="2:37" ht="21.75" customHeight="1" thickBot="1" x14ac:dyDescent="0.6">
      <c r="B11" s="384"/>
      <c r="C11" s="385"/>
      <c r="D11" s="386"/>
      <c r="E11" s="386"/>
      <c r="F11" s="1158"/>
      <c r="G11" s="1159"/>
      <c r="H11" s="1154"/>
      <c r="I11" s="1155"/>
      <c r="J11" s="389">
        <v>2</v>
      </c>
      <c r="K11" s="390" t="s">
        <v>154</v>
      </c>
      <c r="L11" s="391">
        <v>990</v>
      </c>
      <c r="M11" s="392"/>
      <c r="N11" s="386" t="s">
        <v>151</v>
      </c>
      <c r="O11" s="417">
        <v>1</v>
      </c>
      <c r="P11" s="394" t="s">
        <v>86</v>
      </c>
      <c r="Q11" s="418">
        <v>3</v>
      </c>
      <c r="R11" s="396">
        <v>3</v>
      </c>
      <c r="S11" s="397"/>
      <c r="T11" s="398"/>
      <c r="U11" s="399">
        <v>39753</v>
      </c>
      <c r="V11" s="400">
        <v>39753</v>
      </c>
      <c r="W11" s="401">
        <f>600000*1.05</f>
        <v>630000</v>
      </c>
      <c r="X11" s="391">
        <f t="shared" si="1"/>
        <v>630000</v>
      </c>
      <c r="Y11" s="402"/>
      <c r="Z11" s="403"/>
      <c r="AA11" s="404"/>
      <c r="AB11" s="397"/>
      <c r="AC11" s="398"/>
      <c r="AD11" s="399">
        <v>39753</v>
      </c>
      <c r="AE11" s="400">
        <v>39753</v>
      </c>
      <c r="AF11" s="401">
        <f>600000*1.05</f>
        <v>630000</v>
      </c>
      <c r="AG11" s="391">
        <f t="shared" si="0"/>
        <v>630000</v>
      </c>
      <c r="AH11" s="402"/>
      <c r="AI11" s="403"/>
      <c r="AJ11" s="405"/>
      <c r="AK11" s="406"/>
    </row>
    <row r="12" spans="2:37" ht="21" customHeight="1" x14ac:dyDescent="0.55000000000000004">
      <c r="B12" s="106"/>
      <c r="C12" s="305"/>
      <c r="D12" s="282"/>
      <c r="E12" s="283"/>
      <c r="F12" s="1140"/>
      <c r="G12" s="1141"/>
      <c r="H12" s="1142"/>
      <c r="I12" s="1143"/>
      <c r="J12" s="306"/>
      <c r="K12" s="307"/>
      <c r="L12" s="284"/>
      <c r="M12" s="308"/>
      <c r="N12" s="282"/>
      <c r="O12" s="309"/>
      <c r="P12" s="313" t="s">
        <v>86</v>
      </c>
      <c r="Q12" s="310"/>
      <c r="R12" s="317"/>
      <c r="S12" s="104"/>
      <c r="T12" s="105"/>
      <c r="U12" s="318"/>
      <c r="V12" s="319"/>
      <c r="W12" s="311"/>
      <c r="X12" s="284">
        <f>W12</f>
        <v>0</v>
      </c>
      <c r="Y12" s="314"/>
      <c r="Z12" s="315"/>
      <c r="AA12" s="288"/>
      <c r="AB12" s="104"/>
      <c r="AC12" s="105"/>
      <c r="AD12" s="318"/>
      <c r="AE12" s="319"/>
      <c r="AF12" s="311"/>
      <c r="AG12" s="284">
        <f t="shared" si="0"/>
        <v>0</v>
      </c>
      <c r="AH12" s="314"/>
      <c r="AI12" s="315"/>
      <c r="AJ12" s="289"/>
      <c r="AK12" s="316"/>
    </row>
    <row r="13" spans="2:37" ht="21" customHeight="1" x14ac:dyDescent="0.55000000000000004">
      <c r="B13" s="103"/>
      <c r="C13" s="98"/>
      <c r="D13" s="110"/>
      <c r="E13" s="108"/>
      <c r="F13" s="1160"/>
      <c r="G13" s="1161"/>
      <c r="H13" s="1097"/>
      <c r="I13" s="1098"/>
      <c r="J13" s="109"/>
      <c r="K13" s="107"/>
      <c r="L13" s="287"/>
      <c r="M13" s="111"/>
      <c r="N13" s="110"/>
      <c r="O13" s="309"/>
      <c r="P13" s="313" t="s">
        <v>86</v>
      </c>
      <c r="Q13" s="310"/>
      <c r="R13" s="317"/>
      <c r="S13" s="112"/>
      <c r="T13" s="113"/>
      <c r="U13" s="114"/>
      <c r="V13" s="115"/>
      <c r="W13" s="311"/>
      <c r="X13" s="287">
        <f t="shared" si="1"/>
        <v>0</v>
      </c>
      <c r="Y13" s="314"/>
      <c r="Z13" s="315"/>
      <c r="AA13" s="288"/>
      <c r="AB13" s="112"/>
      <c r="AC13" s="113"/>
      <c r="AD13" s="114"/>
      <c r="AE13" s="115"/>
      <c r="AF13" s="311"/>
      <c r="AG13" s="287">
        <f t="shared" si="0"/>
        <v>0</v>
      </c>
      <c r="AH13" s="314"/>
      <c r="AI13" s="315"/>
      <c r="AJ13" s="289"/>
      <c r="AK13" s="312"/>
    </row>
    <row r="14" spans="2:37" ht="21" customHeight="1" x14ac:dyDescent="0.55000000000000004">
      <c r="B14" s="103"/>
      <c r="C14" s="98"/>
      <c r="D14" s="110"/>
      <c r="E14" s="108"/>
      <c r="F14" s="1160"/>
      <c r="G14" s="1161"/>
      <c r="H14" s="1097"/>
      <c r="I14" s="1098"/>
      <c r="J14" s="109"/>
      <c r="K14" s="107"/>
      <c r="L14" s="287"/>
      <c r="M14" s="111"/>
      <c r="N14" s="110"/>
      <c r="O14" s="309"/>
      <c r="P14" s="313" t="s">
        <v>86</v>
      </c>
      <c r="Q14" s="310"/>
      <c r="R14" s="317"/>
      <c r="S14" s="112"/>
      <c r="T14" s="113"/>
      <c r="U14" s="114"/>
      <c r="V14" s="115"/>
      <c r="W14" s="311"/>
      <c r="X14" s="287">
        <f t="shared" si="1"/>
        <v>0</v>
      </c>
      <c r="Y14" s="314"/>
      <c r="Z14" s="315"/>
      <c r="AA14" s="288"/>
      <c r="AB14" s="112"/>
      <c r="AC14" s="113"/>
      <c r="AD14" s="114"/>
      <c r="AE14" s="115"/>
      <c r="AF14" s="311"/>
      <c r="AG14" s="287">
        <f t="shared" si="0"/>
        <v>0</v>
      </c>
      <c r="AH14" s="314"/>
      <c r="AI14" s="315"/>
      <c r="AJ14" s="289"/>
      <c r="AK14" s="312"/>
    </row>
    <row r="15" spans="2:37" ht="21" customHeight="1" x14ac:dyDescent="0.55000000000000004">
      <c r="B15" s="103"/>
      <c r="C15" s="98"/>
      <c r="D15" s="110"/>
      <c r="E15" s="108"/>
      <c r="F15" s="1160"/>
      <c r="G15" s="1161"/>
      <c r="H15" s="1097"/>
      <c r="I15" s="1098"/>
      <c r="J15" s="109"/>
      <c r="K15" s="107"/>
      <c r="L15" s="287"/>
      <c r="M15" s="111"/>
      <c r="N15" s="110"/>
      <c r="O15" s="309"/>
      <c r="P15" s="313" t="s">
        <v>86</v>
      </c>
      <c r="Q15" s="310"/>
      <c r="R15" s="317"/>
      <c r="S15" s="112"/>
      <c r="T15" s="113"/>
      <c r="U15" s="114"/>
      <c r="V15" s="115"/>
      <c r="W15" s="311"/>
      <c r="X15" s="287">
        <f t="shared" si="1"/>
        <v>0</v>
      </c>
      <c r="Y15" s="314"/>
      <c r="Z15" s="315"/>
      <c r="AA15" s="288"/>
      <c r="AB15" s="112"/>
      <c r="AC15" s="113"/>
      <c r="AD15" s="114"/>
      <c r="AE15" s="115"/>
      <c r="AF15" s="311"/>
      <c r="AG15" s="287">
        <f t="shared" si="0"/>
        <v>0</v>
      </c>
      <c r="AH15" s="314"/>
      <c r="AI15" s="315"/>
      <c r="AJ15" s="289"/>
      <c r="AK15" s="312"/>
    </row>
    <row r="16" spans="2:37" ht="21" customHeight="1" x14ac:dyDescent="0.55000000000000004">
      <c r="B16" s="103"/>
      <c r="C16" s="98"/>
      <c r="D16" s="110"/>
      <c r="E16" s="108"/>
      <c r="F16" s="1160"/>
      <c r="G16" s="1161"/>
      <c r="H16" s="1097"/>
      <c r="I16" s="1098"/>
      <c r="J16" s="109"/>
      <c r="K16" s="107"/>
      <c r="L16" s="287"/>
      <c r="M16" s="111"/>
      <c r="N16" s="110"/>
      <c r="O16" s="309"/>
      <c r="P16" s="313" t="s">
        <v>86</v>
      </c>
      <c r="Q16" s="310"/>
      <c r="R16" s="317"/>
      <c r="S16" s="112"/>
      <c r="T16" s="113"/>
      <c r="U16" s="114"/>
      <c r="V16" s="115"/>
      <c r="W16" s="311"/>
      <c r="X16" s="287">
        <f t="shared" si="1"/>
        <v>0</v>
      </c>
      <c r="Y16" s="314"/>
      <c r="Z16" s="315"/>
      <c r="AA16" s="288"/>
      <c r="AB16" s="112"/>
      <c r="AC16" s="113"/>
      <c r="AD16" s="114"/>
      <c r="AE16" s="115"/>
      <c r="AF16" s="311"/>
      <c r="AG16" s="287">
        <f t="shared" si="0"/>
        <v>0</v>
      </c>
      <c r="AH16" s="314"/>
      <c r="AI16" s="315"/>
      <c r="AJ16" s="289"/>
      <c r="AK16" s="312"/>
    </row>
    <row r="17" spans="2:39" ht="21" customHeight="1" x14ac:dyDescent="0.55000000000000004">
      <c r="B17" s="103"/>
      <c r="C17" s="98"/>
      <c r="D17" s="110"/>
      <c r="E17" s="108"/>
      <c r="F17" s="1160"/>
      <c r="G17" s="1161"/>
      <c r="H17" s="1097"/>
      <c r="I17" s="1098"/>
      <c r="J17" s="109"/>
      <c r="K17" s="107"/>
      <c r="L17" s="287"/>
      <c r="M17" s="111"/>
      <c r="N17" s="110"/>
      <c r="O17" s="309"/>
      <c r="P17" s="313" t="s">
        <v>86</v>
      </c>
      <c r="Q17" s="310"/>
      <c r="R17" s="317"/>
      <c r="S17" s="112"/>
      <c r="T17" s="113"/>
      <c r="U17" s="114"/>
      <c r="V17" s="115"/>
      <c r="W17" s="311"/>
      <c r="X17" s="287">
        <f t="shared" si="1"/>
        <v>0</v>
      </c>
      <c r="Y17" s="314"/>
      <c r="Z17" s="315"/>
      <c r="AA17" s="288"/>
      <c r="AB17" s="112"/>
      <c r="AC17" s="113"/>
      <c r="AD17" s="114"/>
      <c r="AE17" s="115"/>
      <c r="AF17" s="311"/>
      <c r="AG17" s="287">
        <f t="shared" si="0"/>
        <v>0</v>
      </c>
      <c r="AH17" s="314"/>
      <c r="AI17" s="315"/>
      <c r="AJ17" s="289"/>
      <c r="AK17" s="312"/>
    </row>
    <row r="18" spans="2:39" ht="21" customHeight="1" x14ac:dyDescent="0.55000000000000004">
      <c r="B18" s="103"/>
      <c r="C18" s="98"/>
      <c r="D18" s="110"/>
      <c r="E18" s="108"/>
      <c r="F18" s="1160"/>
      <c r="G18" s="1161"/>
      <c r="H18" s="1097"/>
      <c r="I18" s="1098"/>
      <c r="J18" s="109"/>
      <c r="K18" s="107"/>
      <c r="L18" s="287"/>
      <c r="M18" s="111"/>
      <c r="N18" s="110"/>
      <c r="O18" s="309"/>
      <c r="P18" s="313" t="s">
        <v>86</v>
      </c>
      <c r="Q18" s="310"/>
      <c r="R18" s="317"/>
      <c r="S18" s="112"/>
      <c r="T18" s="113"/>
      <c r="U18" s="114"/>
      <c r="V18" s="115"/>
      <c r="W18" s="311"/>
      <c r="X18" s="287">
        <f t="shared" si="1"/>
        <v>0</v>
      </c>
      <c r="Y18" s="314"/>
      <c r="Z18" s="315"/>
      <c r="AA18" s="288"/>
      <c r="AB18" s="112"/>
      <c r="AC18" s="113"/>
      <c r="AD18" s="114"/>
      <c r="AE18" s="115"/>
      <c r="AF18" s="311"/>
      <c r="AG18" s="287">
        <f t="shared" si="0"/>
        <v>0</v>
      </c>
      <c r="AH18" s="314"/>
      <c r="AI18" s="315"/>
      <c r="AJ18" s="289"/>
      <c r="AK18" s="312"/>
    </row>
    <row r="19" spans="2:39" ht="21" customHeight="1" x14ac:dyDescent="0.55000000000000004">
      <c r="B19" s="103"/>
      <c r="C19" s="98"/>
      <c r="D19" s="110"/>
      <c r="E19" s="108"/>
      <c r="F19" s="1160"/>
      <c r="G19" s="1161"/>
      <c r="H19" s="1097"/>
      <c r="I19" s="1098"/>
      <c r="J19" s="109"/>
      <c r="K19" s="107"/>
      <c r="L19" s="287"/>
      <c r="M19" s="111"/>
      <c r="N19" s="110"/>
      <c r="O19" s="309"/>
      <c r="P19" s="313" t="s">
        <v>86</v>
      </c>
      <c r="Q19" s="310"/>
      <c r="R19" s="317"/>
      <c r="S19" s="112"/>
      <c r="T19" s="113"/>
      <c r="U19" s="114"/>
      <c r="V19" s="115"/>
      <c r="W19" s="311"/>
      <c r="X19" s="287">
        <f t="shared" si="1"/>
        <v>0</v>
      </c>
      <c r="Y19" s="314"/>
      <c r="Z19" s="315"/>
      <c r="AA19" s="288"/>
      <c r="AB19" s="112"/>
      <c r="AC19" s="113"/>
      <c r="AD19" s="114"/>
      <c r="AE19" s="115"/>
      <c r="AF19" s="311"/>
      <c r="AG19" s="287">
        <f t="shared" si="0"/>
        <v>0</v>
      </c>
      <c r="AH19" s="314"/>
      <c r="AI19" s="315"/>
      <c r="AJ19" s="289"/>
      <c r="AK19" s="312"/>
    </row>
    <row r="20" spans="2:39" ht="21" customHeight="1" x14ac:dyDescent="0.55000000000000004">
      <c r="B20" s="103"/>
      <c r="C20" s="98"/>
      <c r="D20" s="110"/>
      <c r="E20" s="108"/>
      <c r="F20" s="1160"/>
      <c r="G20" s="1161"/>
      <c r="H20" s="1097"/>
      <c r="I20" s="1098"/>
      <c r="J20" s="109"/>
      <c r="K20" s="107"/>
      <c r="L20" s="287"/>
      <c r="M20" s="111"/>
      <c r="N20" s="110"/>
      <c r="O20" s="309"/>
      <c r="P20" s="313" t="s">
        <v>86</v>
      </c>
      <c r="Q20" s="310"/>
      <c r="R20" s="317"/>
      <c r="S20" s="112"/>
      <c r="T20" s="113"/>
      <c r="U20" s="114"/>
      <c r="V20" s="115"/>
      <c r="W20" s="311"/>
      <c r="X20" s="287">
        <f t="shared" si="1"/>
        <v>0</v>
      </c>
      <c r="Y20" s="314"/>
      <c r="Z20" s="315"/>
      <c r="AA20" s="288"/>
      <c r="AB20" s="112"/>
      <c r="AC20" s="113"/>
      <c r="AD20" s="114"/>
      <c r="AE20" s="115"/>
      <c r="AF20" s="311"/>
      <c r="AG20" s="287">
        <f t="shared" si="0"/>
        <v>0</v>
      </c>
      <c r="AH20" s="314"/>
      <c r="AI20" s="315"/>
      <c r="AJ20" s="289"/>
      <c r="AK20" s="312"/>
    </row>
    <row r="21" spans="2:39" ht="21" customHeight="1" x14ac:dyDescent="0.55000000000000004">
      <c r="B21" s="103"/>
      <c r="C21" s="98"/>
      <c r="D21" s="110"/>
      <c r="E21" s="108"/>
      <c r="F21" s="1160"/>
      <c r="G21" s="1161"/>
      <c r="H21" s="1097"/>
      <c r="I21" s="1098"/>
      <c r="J21" s="109"/>
      <c r="K21" s="107"/>
      <c r="L21" s="287"/>
      <c r="M21" s="111"/>
      <c r="N21" s="110"/>
      <c r="O21" s="309"/>
      <c r="P21" s="313" t="s">
        <v>86</v>
      </c>
      <c r="Q21" s="310"/>
      <c r="R21" s="317"/>
      <c r="S21" s="112"/>
      <c r="T21" s="113"/>
      <c r="U21" s="114"/>
      <c r="V21" s="115"/>
      <c r="W21" s="311"/>
      <c r="X21" s="287">
        <f t="shared" si="1"/>
        <v>0</v>
      </c>
      <c r="Y21" s="314"/>
      <c r="Z21" s="315"/>
      <c r="AA21" s="288"/>
      <c r="AB21" s="112"/>
      <c r="AC21" s="113"/>
      <c r="AD21" s="114"/>
      <c r="AE21" s="115"/>
      <c r="AF21" s="311"/>
      <c r="AG21" s="287">
        <f t="shared" si="0"/>
        <v>0</v>
      </c>
      <c r="AH21" s="314"/>
      <c r="AI21" s="315"/>
      <c r="AJ21" s="289"/>
      <c r="AK21" s="312"/>
    </row>
    <row r="22" spans="2:39" ht="21" customHeight="1" x14ac:dyDescent="0.55000000000000004">
      <c r="B22" s="103"/>
      <c r="C22" s="98"/>
      <c r="D22" s="110"/>
      <c r="E22" s="108"/>
      <c r="F22" s="1160"/>
      <c r="G22" s="1161"/>
      <c r="H22" s="1097"/>
      <c r="I22" s="1098"/>
      <c r="J22" s="109"/>
      <c r="K22" s="107"/>
      <c r="L22" s="287"/>
      <c r="M22" s="111"/>
      <c r="N22" s="110"/>
      <c r="O22" s="309"/>
      <c r="P22" s="313" t="s">
        <v>86</v>
      </c>
      <c r="Q22" s="310"/>
      <c r="R22" s="317"/>
      <c r="S22" s="112"/>
      <c r="T22" s="113"/>
      <c r="U22" s="114"/>
      <c r="V22" s="115"/>
      <c r="W22" s="311"/>
      <c r="X22" s="287">
        <f t="shared" si="1"/>
        <v>0</v>
      </c>
      <c r="Y22" s="314"/>
      <c r="Z22" s="315"/>
      <c r="AA22" s="288"/>
      <c r="AB22" s="112"/>
      <c r="AC22" s="113"/>
      <c r="AD22" s="114"/>
      <c r="AE22" s="115"/>
      <c r="AF22" s="311"/>
      <c r="AG22" s="287">
        <f t="shared" si="0"/>
        <v>0</v>
      </c>
      <c r="AH22" s="314"/>
      <c r="AI22" s="315"/>
      <c r="AJ22" s="289"/>
      <c r="AK22" s="312"/>
    </row>
    <row r="23" spans="2:39" ht="21" customHeight="1" x14ac:dyDescent="0.55000000000000004">
      <c r="B23" s="103"/>
      <c r="C23" s="98"/>
      <c r="D23" s="110"/>
      <c r="E23" s="108"/>
      <c r="F23" s="1160"/>
      <c r="G23" s="1161"/>
      <c r="H23" s="1097"/>
      <c r="I23" s="1098"/>
      <c r="J23" s="109"/>
      <c r="K23" s="107"/>
      <c r="L23" s="287"/>
      <c r="M23" s="111"/>
      <c r="N23" s="110"/>
      <c r="O23" s="309"/>
      <c r="P23" s="313" t="s">
        <v>86</v>
      </c>
      <c r="Q23" s="310"/>
      <c r="R23" s="317"/>
      <c r="S23" s="112"/>
      <c r="T23" s="113"/>
      <c r="U23" s="114"/>
      <c r="V23" s="115"/>
      <c r="W23" s="311"/>
      <c r="X23" s="287">
        <f t="shared" si="1"/>
        <v>0</v>
      </c>
      <c r="Y23" s="314"/>
      <c r="Z23" s="315"/>
      <c r="AA23" s="288"/>
      <c r="AB23" s="112"/>
      <c r="AC23" s="113"/>
      <c r="AD23" s="114"/>
      <c r="AE23" s="115"/>
      <c r="AF23" s="311"/>
      <c r="AG23" s="287">
        <f t="shared" si="0"/>
        <v>0</v>
      </c>
      <c r="AH23" s="314"/>
      <c r="AI23" s="315"/>
      <c r="AJ23" s="289"/>
      <c r="AK23" s="312"/>
    </row>
    <row r="24" spans="2:39" ht="21" customHeight="1" x14ac:dyDescent="0.55000000000000004">
      <c r="B24" s="103"/>
      <c r="C24" s="98"/>
      <c r="D24" s="110"/>
      <c r="E24" s="108"/>
      <c r="F24" s="1160"/>
      <c r="G24" s="1161"/>
      <c r="H24" s="1097"/>
      <c r="I24" s="1098"/>
      <c r="J24" s="109"/>
      <c r="K24" s="107"/>
      <c r="L24" s="287"/>
      <c r="M24" s="111"/>
      <c r="N24" s="110"/>
      <c r="O24" s="309"/>
      <c r="P24" s="313" t="s">
        <v>86</v>
      </c>
      <c r="Q24" s="310"/>
      <c r="R24" s="317"/>
      <c r="S24" s="112"/>
      <c r="T24" s="113"/>
      <c r="U24" s="114"/>
      <c r="V24" s="115"/>
      <c r="W24" s="311"/>
      <c r="X24" s="287">
        <f t="shared" si="1"/>
        <v>0</v>
      </c>
      <c r="Y24" s="314"/>
      <c r="Z24" s="315"/>
      <c r="AA24" s="288"/>
      <c r="AB24" s="112"/>
      <c r="AC24" s="113"/>
      <c r="AD24" s="114"/>
      <c r="AE24" s="115"/>
      <c r="AF24" s="311"/>
      <c r="AG24" s="287">
        <f t="shared" si="0"/>
        <v>0</v>
      </c>
      <c r="AH24" s="314"/>
      <c r="AI24" s="315"/>
      <c r="AJ24" s="289"/>
      <c r="AK24" s="312"/>
    </row>
    <row r="25" spans="2:39" ht="21" customHeight="1" x14ac:dyDescent="0.55000000000000004">
      <c r="B25" s="103"/>
      <c r="C25" s="98"/>
      <c r="D25" s="110"/>
      <c r="E25" s="108"/>
      <c r="F25" s="1160"/>
      <c r="G25" s="1161"/>
      <c r="H25" s="1097"/>
      <c r="I25" s="1098"/>
      <c r="J25" s="109"/>
      <c r="K25" s="107"/>
      <c r="L25" s="287"/>
      <c r="M25" s="111"/>
      <c r="N25" s="110"/>
      <c r="O25" s="309"/>
      <c r="P25" s="313" t="s">
        <v>86</v>
      </c>
      <c r="Q25" s="310"/>
      <c r="R25" s="317"/>
      <c r="S25" s="112"/>
      <c r="T25" s="113"/>
      <c r="U25" s="114"/>
      <c r="V25" s="115"/>
      <c r="W25" s="311"/>
      <c r="X25" s="287">
        <f t="shared" si="1"/>
        <v>0</v>
      </c>
      <c r="Y25" s="314"/>
      <c r="Z25" s="315"/>
      <c r="AA25" s="288"/>
      <c r="AB25" s="112"/>
      <c r="AC25" s="113"/>
      <c r="AD25" s="114"/>
      <c r="AE25" s="115"/>
      <c r="AF25" s="311"/>
      <c r="AG25" s="287">
        <f t="shared" si="0"/>
        <v>0</v>
      </c>
      <c r="AH25" s="314"/>
      <c r="AI25" s="315"/>
      <c r="AJ25" s="289"/>
      <c r="AK25" s="312"/>
    </row>
    <row r="26" spans="2:39" ht="21" customHeight="1" x14ac:dyDescent="0.55000000000000004">
      <c r="B26" s="103"/>
      <c r="C26" s="98"/>
      <c r="D26" s="110"/>
      <c r="E26" s="108"/>
      <c r="F26" s="1160"/>
      <c r="G26" s="1161"/>
      <c r="H26" s="1097"/>
      <c r="I26" s="1098"/>
      <c r="J26" s="109"/>
      <c r="K26" s="107"/>
      <c r="L26" s="287"/>
      <c r="M26" s="111"/>
      <c r="N26" s="110"/>
      <c r="O26" s="309"/>
      <c r="P26" s="313" t="s">
        <v>86</v>
      </c>
      <c r="Q26" s="310"/>
      <c r="R26" s="317"/>
      <c r="S26" s="112"/>
      <c r="T26" s="113"/>
      <c r="U26" s="114"/>
      <c r="V26" s="115"/>
      <c r="W26" s="311"/>
      <c r="X26" s="287">
        <f t="shared" si="1"/>
        <v>0</v>
      </c>
      <c r="Y26" s="314"/>
      <c r="Z26" s="315"/>
      <c r="AA26" s="288"/>
      <c r="AB26" s="112"/>
      <c r="AC26" s="113"/>
      <c r="AD26" s="114"/>
      <c r="AE26" s="115"/>
      <c r="AF26" s="311"/>
      <c r="AG26" s="287">
        <f t="shared" si="0"/>
        <v>0</v>
      </c>
      <c r="AH26" s="314"/>
      <c r="AI26" s="315"/>
      <c r="AJ26" s="289"/>
      <c r="AK26" s="312"/>
    </row>
    <row r="27" spans="2:39" ht="21" customHeight="1" x14ac:dyDescent="0.55000000000000004">
      <c r="B27" s="103"/>
      <c r="C27" s="98"/>
      <c r="D27" s="110"/>
      <c r="E27" s="108"/>
      <c r="F27" s="1160"/>
      <c r="G27" s="1161"/>
      <c r="H27" s="1097"/>
      <c r="I27" s="1098"/>
      <c r="J27" s="109"/>
      <c r="K27" s="107"/>
      <c r="L27" s="287"/>
      <c r="M27" s="111"/>
      <c r="N27" s="110"/>
      <c r="O27" s="309"/>
      <c r="P27" s="313" t="s">
        <v>86</v>
      </c>
      <c r="Q27" s="310"/>
      <c r="R27" s="317"/>
      <c r="S27" s="112"/>
      <c r="T27" s="113"/>
      <c r="U27" s="114"/>
      <c r="V27" s="115"/>
      <c r="W27" s="311"/>
      <c r="X27" s="287">
        <f t="shared" si="1"/>
        <v>0</v>
      </c>
      <c r="Y27" s="314"/>
      <c r="Z27" s="315"/>
      <c r="AA27" s="288"/>
      <c r="AB27" s="112"/>
      <c r="AC27" s="113"/>
      <c r="AD27" s="114"/>
      <c r="AE27" s="115"/>
      <c r="AF27" s="311"/>
      <c r="AG27" s="287">
        <f t="shared" si="0"/>
        <v>0</v>
      </c>
      <c r="AH27" s="314"/>
      <c r="AI27" s="315"/>
      <c r="AJ27" s="289"/>
      <c r="AK27" s="312"/>
    </row>
    <row r="28" spans="2:39" ht="21" customHeight="1" x14ac:dyDescent="0.55000000000000004">
      <c r="B28" s="103"/>
      <c r="C28" s="98"/>
      <c r="D28" s="110"/>
      <c r="E28" s="108"/>
      <c r="F28" s="1160"/>
      <c r="G28" s="1161"/>
      <c r="H28" s="1097"/>
      <c r="I28" s="1098"/>
      <c r="J28" s="109"/>
      <c r="K28" s="107"/>
      <c r="L28" s="287"/>
      <c r="M28" s="111"/>
      <c r="N28" s="110"/>
      <c r="O28" s="309"/>
      <c r="P28" s="313" t="s">
        <v>86</v>
      </c>
      <c r="Q28" s="310"/>
      <c r="R28" s="317"/>
      <c r="S28" s="112"/>
      <c r="T28" s="113"/>
      <c r="U28" s="114"/>
      <c r="V28" s="115"/>
      <c r="W28" s="311"/>
      <c r="X28" s="287">
        <f t="shared" si="1"/>
        <v>0</v>
      </c>
      <c r="Y28" s="314"/>
      <c r="Z28" s="315"/>
      <c r="AA28" s="288"/>
      <c r="AB28" s="112"/>
      <c r="AC28" s="113"/>
      <c r="AD28" s="114"/>
      <c r="AE28" s="115"/>
      <c r="AF28" s="311"/>
      <c r="AG28" s="287">
        <f t="shared" si="0"/>
        <v>0</v>
      </c>
      <c r="AH28" s="314"/>
      <c r="AI28" s="315"/>
      <c r="AJ28" s="289"/>
      <c r="AK28" s="312"/>
    </row>
    <row r="29" spans="2:39" ht="21" customHeight="1" x14ac:dyDescent="0.55000000000000004">
      <c r="B29" s="103"/>
      <c r="C29" s="98"/>
      <c r="D29" s="110"/>
      <c r="E29" s="108"/>
      <c r="F29" s="1160"/>
      <c r="G29" s="1161"/>
      <c r="H29" s="1097"/>
      <c r="I29" s="1098"/>
      <c r="J29" s="109"/>
      <c r="K29" s="107"/>
      <c r="L29" s="287"/>
      <c r="M29" s="111"/>
      <c r="N29" s="110"/>
      <c r="O29" s="309"/>
      <c r="P29" s="313" t="s">
        <v>86</v>
      </c>
      <c r="Q29" s="310"/>
      <c r="R29" s="317"/>
      <c r="S29" s="112"/>
      <c r="T29" s="113"/>
      <c r="U29" s="114"/>
      <c r="V29" s="115"/>
      <c r="W29" s="311"/>
      <c r="X29" s="287">
        <f t="shared" si="1"/>
        <v>0</v>
      </c>
      <c r="Y29" s="314"/>
      <c r="Z29" s="315"/>
      <c r="AA29" s="288"/>
      <c r="AB29" s="112"/>
      <c r="AC29" s="113"/>
      <c r="AD29" s="114"/>
      <c r="AE29" s="115"/>
      <c r="AF29" s="311"/>
      <c r="AG29" s="287">
        <f t="shared" si="0"/>
        <v>0</v>
      </c>
      <c r="AH29" s="314"/>
      <c r="AI29" s="315"/>
      <c r="AJ29" s="289"/>
      <c r="AK29" s="312"/>
    </row>
    <row r="30" spans="2:39" ht="21" customHeight="1" x14ac:dyDescent="0.55000000000000004">
      <c r="B30" s="103"/>
      <c r="C30" s="98"/>
      <c r="D30" s="110"/>
      <c r="E30" s="108"/>
      <c r="F30" s="1160"/>
      <c r="G30" s="1161"/>
      <c r="H30" s="1097"/>
      <c r="I30" s="1098"/>
      <c r="J30" s="109"/>
      <c r="K30" s="107"/>
      <c r="L30" s="287"/>
      <c r="M30" s="111"/>
      <c r="N30" s="110"/>
      <c r="O30" s="309"/>
      <c r="P30" s="313" t="s">
        <v>86</v>
      </c>
      <c r="Q30" s="310"/>
      <c r="R30" s="317"/>
      <c r="S30" s="112"/>
      <c r="T30" s="113"/>
      <c r="U30" s="114"/>
      <c r="V30" s="115"/>
      <c r="W30" s="311"/>
      <c r="X30" s="287">
        <f t="shared" si="1"/>
        <v>0</v>
      </c>
      <c r="Y30" s="314"/>
      <c r="Z30" s="315"/>
      <c r="AA30" s="288"/>
      <c r="AB30" s="112"/>
      <c r="AC30" s="113"/>
      <c r="AD30" s="114"/>
      <c r="AE30" s="115"/>
      <c r="AF30" s="311"/>
      <c r="AG30" s="287">
        <f t="shared" si="0"/>
        <v>0</v>
      </c>
      <c r="AH30" s="314"/>
      <c r="AI30" s="315"/>
      <c r="AJ30" s="289"/>
      <c r="AK30" s="312"/>
    </row>
    <row r="31" spans="2:39" ht="21" customHeight="1" thickBot="1" x14ac:dyDescent="0.6">
      <c r="B31" s="117"/>
      <c r="C31" s="320"/>
      <c r="D31" s="119"/>
      <c r="E31" s="120"/>
      <c r="F31" s="1162"/>
      <c r="G31" s="1163"/>
      <c r="H31" s="1101"/>
      <c r="I31" s="1102"/>
      <c r="J31" s="118"/>
      <c r="K31" s="121"/>
      <c r="L31" s="292"/>
      <c r="M31" s="122"/>
      <c r="N31" s="119"/>
      <c r="O31" s="123"/>
      <c r="P31" s="124" t="s">
        <v>86</v>
      </c>
      <c r="Q31" s="125"/>
      <c r="R31" s="321"/>
      <c r="S31" s="126"/>
      <c r="T31" s="127"/>
      <c r="U31" s="128"/>
      <c r="V31" s="129"/>
      <c r="W31" s="130"/>
      <c r="X31" s="292">
        <f t="shared" si="1"/>
        <v>0</v>
      </c>
      <c r="Y31" s="322"/>
      <c r="Z31" s="323"/>
      <c r="AA31" s="293"/>
      <c r="AB31" s="126"/>
      <c r="AC31" s="127"/>
      <c r="AD31" s="128"/>
      <c r="AE31" s="129"/>
      <c r="AF31" s="130"/>
      <c r="AG31" s="292">
        <f t="shared" si="0"/>
        <v>0</v>
      </c>
      <c r="AH31" s="322"/>
      <c r="AI31" s="323"/>
      <c r="AJ31" s="294"/>
      <c r="AK31" s="324"/>
    </row>
    <row r="32" spans="2:39" ht="26.25" customHeight="1" thickTop="1" thickBot="1" x14ac:dyDescent="0.6">
      <c r="B32" s="1164" t="s">
        <v>70</v>
      </c>
      <c r="C32" s="1165"/>
      <c r="D32" s="1165"/>
      <c r="E32" s="132">
        <f>+COUNTA(B12:B31)</f>
        <v>0</v>
      </c>
      <c r="F32" s="1103"/>
      <c r="G32" s="1104"/>
      <c r="H32" s="1105"/>
      <c r="I32" s="1106"/>
      <c r="J32" s="325"/>
      <c r="K32" s="325"/>
      <c r="L32" s="301">
        <f>SUM(L12:L31)</f>
        <v>0</v>
      </c>
      <c r="M32" s="326"/>
      <c r="N32" s="327"/>
      <c r="O32" s="1105"/>
      <c r="P32" s="1166"/>
      <c r="Q32" s="1104"/>
      <c r="R32" s="328"/>
      <c r="S32" s="134"/>
      <c r="T32" s="135">
        <f>SUM(T12:T31)</f>
        <v>0</v>
      </c>
      <c r="U32" s="329"/>
      <c r="V32" s="136"/>
      <c r="W32" s="137">
        <f>SUM(W12:W31)</f>
        <v>0</v>
      </c>
      <c r="X32" s="301">
        <f>SUM(X12:X31)</f>
        <v>0</v>
      </c>
      <c r="Y32" s="330">
        <v>0.3</v>
      </c>
      <c r="Z32" s="301">
        <f>ROUNDDOWN(X32*Y32,-3)</f>
        <v>0</v>
      </c>
      <c r="AA32" s="135">
        <f>X32-Z32</f>
        <v>0</v>
      </c>
      <c r="AB32" s="134"/>
      <c r="AC32" s="135">
        <f>SUM(AC12:AC31)</f>
        <v>0</v>
      </c>
      <c r="AD32" s="329"/>
      <c r="AE32" s="136"/>
      <c r="AF32" s="137">
        <f>SUM(AF12:AF31)</f>
        <v>0</v>
      </c>
      <c r="AG32" s="301">
        <f>SUM(AG12:AG31)</f>
        <v>0</v>
      </c>
      <c r="AH32" s="330">
        <v>0.3</v>
      </c>
      <c r="AI32" s="301">
        <f>ROUNDDOWN(AG32*AH32,-3)</f>
        <v>0</v>
      </c>
      <c r="AJ32" s="303">
        <f>AG32-AI32</f>
        <v>0</v>
      </c>
      <c r="AK32" s="331">
        <f>SUM(AK7:AK31)</f>
        <v>0</v>
      </c>
      <c r="AM32" s="420">
        <v>0.3</v>
      </c>
    </row>
    <row r="33" spans="2:40" s="48" customFormat="1" x14ac:dyDescent="0.55000000000000004">
      <c r="C33" s="51" t="s">
        <v>88</v>
      </c>
      <c r="AM33" s="421">
        <v>0.15</v>
      </c>
    </row>
    <row r="34" spans="2:40" s="48" customFormat="1" ht="9" customHeight="1" x14ac:dyDescent="0.55000000000000004">
      <c r="C34" s="1107" t="s">
        <v>424</v>
      </c>
      <c r="D34" s="1107"/>
      <c r="E34" s="1107"/>
      <c r="F34" s="1107"/>
      <c r="G34" s="1107"/>
      <c r="H34" s="1107"/>
      <c r="I34" s="1107"/>
      <c r="J34" s="1107"/>
      <c r="K34" s="1107"/>
      <c r="L34" s="1107"/>
      <c r="M34" s="1107"/>
      <c r="N34" s="1107"/>
      <c r="O34" s="1107"/>
      <c r="P34" s="1107"/>
      <c r="Q34" s="1107"/>
      <c r="R34" s="1107"/>
      <c r="S34" s="1107"/>
      <c r="T34" s="1107"/>
      <c r="U34" s="1107"/>
      <c r="V34" s="1107"/>
      <c r="W34" s="1107"/>
      <c r="X34" s="1107"/>
      <c r="Y34" s="1107"/>
      <c r="Z34" s="1107"/>
      <c r="AA34" s="1107"/>
      <c r="AB34" s="1107"/>
      <c r="AC34" s="1107"/>
      <c r="AD34" s="1107"/>
      <c r="AE34" s="1107"/>
      <c r="AF34" s="1107"/>
      <c r="AG34" s="1107"/>
      <c r="AH34" s="1107"/>
      <c r="AI34" s="1107"/>
      <c r="AJ34" s="1107"/>
      <c r="AK34" s="1107"/>
      <c r="AL34" s="1107"/>
      <c r="AN34" s="421"/>
    </row>
    <row r="35" spans="2:40" s="48" customFormat="1" x14ac:dyDescent="0.55000000000000004">
      <c r="B35" s="51"/>
      <c r="C35" s="1107"/>
      <c r="D35" s="1107"/>
      <c r="E35" s="1107"/>
      <c r="F35" s="1107"/>
      <c r="G35" s="1107"/>
      <c r="H35" s="1107"/>
      <c r="I35" s="1107"/>
      <c r="J35" s="1107"/>
      <c r="K35" s="1107"/>
      <c r="L35" s="1107"/>
      <c r="M35" s="1107"/>
      <c r="N35" s="1107"/>
      <c r="O35" s="1107"/>
      <c r="P35" s="1107"/>
      <c r="Q35" s="1107"/>
      <c r="R35" s="1107"/>
      <c r="S35" s="1107"/>
      <c r="T35" s="1107"/>
      <c r="U35" s="1107"/>
      <c r="V35" s="1107"/>
      <c r="W35" s="1107"/>
      <c r="X35" s="1107"/>
      <c r="Y35" s="1107"/>
      <c r="Z35" s="1107"/>
      <c r="AA35" s="1107"/>
      <c r="AB35" s="1107"/>
      <c r="AC35" s="1107"/>
      <c r="AD35" s="1107"/>
      <c r="AE35" s="1107"/>
      <c r="AF35" s="1107"/>
      <c r="AG35" s="1107"/>
      <c r="AH35" s="1107"/>
      <c r="AI35" s="1107"/>
      <c r="AJ35" s="1107"/>
      <c r="AK35" s="1107"/>
      <c r="AL35" s="1107"/>
      <c r="AN35" s="421"/>
    </row>
    <row r="36" spans="2:40" ht="15.75" customHeight="1" x14ac:dyDescent="0.55000000000000004">
      <c r="C36" s="1107" t="s">
        <v>89</v>
      </c>
      <c r="D36" s="1107"/>
      <c r="E36" s="1107"/>
      <c r="F36" s="1107"/>
      <c r="G36" s="1107"/>
      <c r="H36" s="1107"/>
      <c r="I36" s="1107"/>
      <c r="J36" s="1107"/>
      <c r="K36" s="1107"/>
      <c r="L36" s="1107"/>
      <c r="M36" s="1107"/>
      <c r="N36" s="1107"/>
      <c r="O36" s="1107"/>
      <c r="P36" s="1107"/>
      <c r="Q36" s="1107"/>
      <c r="R36" s="1107"/>
      <c r="S36" s="1107"/>
      <c r="T36" s="1107"/>
      <c r="U36" s="1107"/>
      <c r="V36" s="1107"/>
      <c r="W36" s="1107"/>
      <c r="X36" s="1107"/>
      <c r="Y36" s="1107"/>
      <c r="Z36" s="1107"/>
      <c r="AA36" s="1107"/>
      <c r="AB36" s="1107"/>
      <c r="AC36" s="1107"/>
      <c r="AD36" s="1107"/>
      <c r="AE36" s="1107"/>
      <c r="AF36" s="1107"/>
      <c r="AG36" s="1107"/>
      <c r="AH36" s="1107"/>
      <c r="AI36" s="1107"/>
      <c r="AJ36" s="1107"/>
      <c r="AK36" s="1107"/>
      <c r="AL36" s="1107"/>
      <c r="AN36" s="419"/>
    </row>
    <row r="37" spans="2:40" ht="12.75" customHeight="1" x14ac:dyDescent="0.55000000000000004">
      <c r="B37" s="52"/>
      <c r="C37" s="1107"/>
      <c r="D37" s="1107"/>
      <c r="E37" s="1107"/>
      <c r="F37" s="1107"/>
      <c r="G37" s="1107"/>
      <c r="H37" s="1107"/>
      <c r="I37" s="1107"/>
      <c r="J37" s="1107"/>
      <c r="K37" s="1107"/>
      <c r="L37" s="1107"/>
      <c r="M37" s="1107"/>
      <c r="N37" s="1107"/>
      <c r="O37" s="1107"/>
      <c r="P37" s="1107"/>
      <c r="Q37" s="1107"/>
      <c r="R37" s="1107"/>
      <c r="S37" s="1107"/>
      <c r="T37" s="1107"/>
      <c r="U37" s="1107"/>
      <c r="V37" s="1107"/>
      <c r="W37" s="1107"/>
      <c r="X37" s="1107"/>
      <c r="Y37" s="1107"/>
      <c r="Z37" s="1107"/>
      <c r="AA37" s="1107"/>
      <c r="AB37" s="1107"/>
      <c r="AC37" s="1107"/>
      <c r="AD37" s="1107"/>
      <c r="AE37" s="1107"/>
      <c r="AF37" s="1107"/>
      <c r="AG37" s="1107"/>
      <c r="AH37" s="1107"/>
      <c r="AI37" s="1107"/>
      <c r="AJ37" s="1107"/>
      <c r="AK37" s="1107"/>
      <c r="AL37" s="1107"/>
    </row>
    <row r="40" spans="2:40" x14ac:dyDescent="0.55000000000000004">
      <c r="H40" s="51" t="s">
        <v>75</v>
      </c>
      <c r="I40" s="51" t="s">
        <v>75</v>
      </c>
    </row>
    <row r="41" spans="2:40" x14ac:dyDescent="0.55000000000000004">
      <c r="H41" s="51" t="s">
        <v>90</v>
      </c>
      <c r="I41" s="51" t="s">
        <v>90</v>
      </c>
    </row>
    <row r="42" spans="2:40" x14ac:dyDescent="0.55000000000000004">
      <c r="I42" s="51" t="s">
        <v>91</v>
      </c>
    </row>
  </sheetData>
  <mergeCells count="89">
    <mergeCell ref="C34:AL35"/>
    <mergeCell ref="C36:AL37"/>
    <mergeCell ref="F31:G31"/>
    <mergeCell ref="H31:I31"/>
    <mergeCell ref="B32:D32"/>
    <mergeCell ref="F32:G32"/>
    <mergeCell ref="H32:I32"/>
    <mergeCell ref="O32:Q32"/>
    <mergeCell ref="F28:G28"/>
    <mergeCell ref="H28:I28"/>
    <mergeCell ref="F29:G29"/>
    <mergeCell ref="H29:I29"/>
    <mergeCell ref="F30:G30"/>
    <mergeCell ref="H30:I30"/>
    <mergeCell ref="F25:G25"/>
    <mergeCell ref="H25:I25"/>
    <mergeCell ref="F26:G26"/>
    <mergeCell ref="H26:I26"/>
    <mergeCell ref="F27:G27"/>
    <mergeCell ref="H27:I27"/>
    <mergeCell ref="F22:G22"/>
    <mergeCell ref="H22:I22"/>
    <mergeCell ref="F23:G23"/>
    <mergeCell ref="H23:I23"/>
    <mergeCell ref="F24:G24"/>
    <mergeCell ref="H24:I24"/>
    <mergeCell ref="F19:G19"/>
    <mergeCell ref="H19:I19"/>
    <mergeCell ref="F20:G20"/>
    <mergeCell ref="H20:I20"/>
    <mergeCell ref="F21:G21"/>
    <mergeCell ref="H21:I21"/>
    <mergeCell ref="F16:G16"/>
    <mergeCell ref="H16:I16"/>
    <mergeCell ref="F17:G17"/>
    <mergeCell ref="H17:I17"/>
    <mergeCell ref="F18:G18"/>
    <mergeCell ref="H18:I18"/>
    <mergeCell ref="F13:G13"/>
    <mergeCell ref="H13:I13"/>
    <mergeCell ref="F14:G14"/>
    <mergeCell ref="H14:I14"/>
    <mergeCell ref="F15:G15"/>
    <mergeCell ref="H15:I15"/>
    <mergeCell ref="H8:I8"/>
    <mergeCell ref="H9:I9"/>
    <mergeCell ref="H10:I10"/>
    <mergeCell ref="F11:G11"/>
    <mergeCell ref="H11:I11"/>
    <mergeCell ref="F12:G12"/>
    <mergeCell ref="H12:I12"/>
    <mergeCell ref="AJ4:AJ5"/>
    <mergeCell ref="AK4:AK6"/>
    <mergeCell ref="N5:N6"/>
    <mergeCell ref="O5:Q6"/>
    <mergeCell ref="R5:R6"/>
    <mergeCell ref="H7:I7"/>
    <mergeCell ref="AD4:AD6"/>
    <mergeCell ref="AE4:AE6"/>
    <mergeCell ref="AF4:AF5"/>
    <mergeCell ref="AG4:AG5"/>
    <mergeCell ref="AH4:AH5"/>
    <mergeCell ref="AI4:AI5"/>
    <mergeCell ref="X4:X5"/>
    <mergeCell ref="Y4:Y5"/>
    <mergeCell ref="Z4:Z5"/>
    <mergeCell ref="AA4:AA5"/>
    <mergeCell ref="AB4:AB5"/>
    <mergeCell ref="AC4:AC5"/>
    <mergeCell ref="M3:M6"/>
    <mergeCell ref="N3:R4"/>
    <mergeCell ref="S3:AA3"/>
    <mergeCell ref="AB3:AK3"/>
    <mergeCell ref="W4:W5"/>
    <mergeCell ref="B1:X1"/>
    <mergeCell ref="B3:B6"/>
    <mergeCell ref="C3:C6"/>
    <mergeCell ref="D3:D6"/>
    <mergeCell ref="E3:E6"/>
    <mergeCell ref="F3:G6"/>
    <mergeCell ref="H3:I3"/>
    <mergeCell ref="J3:J6"/>
    <mergeCell ref="K3:K6"/>
    <mergeCell ref="L3:L5"/>
    <mergeCell ref="H4:I6"/>
    <mergeCell ref="S4:S5"/>
    <mergeCell ref="T4:T5"/>
    <mergeCell ref="U4:U6"/>
    <mergeCell ref="V4:V6"/>
  </mergeCells>
  <phoneticPr fontId="2"/>
  <dataValidations count="1">
    <dataValidation type="list" allowBlank="1" showInputMessage="1" showErrorMessage="1" sqref="Y32 AH32" xr:uid="{2A28B108-44E0-4249-B257-B3873A64AED8}">
      <formula1>$AN$31:$AN$33</formula1>
    </dataValidation>
  </dataValidations>
  <pageMargins left="0.59055118110236227" right="0.19685039370078741" top="0.19685039370078741" bottom="0.19685039370078741" header="0.51181102362204722" footer="0.51181102362204722"/>
  <pageSetup paperSize="8" scale="65" orientation="landscape" r:id="rId1"/>
  <headerFooter alignWithMargins="0"/>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06ACF-64DD-4591-B425-6E9FCD158DF4}">
  <dimension ref="B1:AI40"/>
  <sheetViews>
    <sheetView showZeros="0" view="pageBreakPreview" zoomScaleNormal="100" zoomScaleSheetLayoutView="100" workbookViewId="0">
      <selection activeCell="AG7" sqref="AG7"/>
    </sheetView>
  </sheetViews>
  <sheetFormatPr defaultRowHeight="18" x14ac:dyDescent="0.55000000000000004"/>
  <cols>
    <col min="1" max="1" width="0.4140625" customWidth="1"/>
    <col min="2" max="4" width="4" customWidth="1"/>
    <col min="5" max="5" width="1.58203125" customWidth="1"/>
    <col min="6" max="29" width="3.33203125" customWidth="1"/>
    <col min="30" max="30" width="0.33203125" customWidth="1"/>
  </cols>
  <sheetData>
    <row r="1" spans="2:33" s="1" customFormat="1" ht="13" x14ac:dyDescent="0.55000000000000004">
      <c r="B1" s="7" t="s">
        <v>425</v>
      </c>
      <c r="C1" s="7"/>
    </row>
    <row r="2" spans="2:33" s="1" customFormat="1" ht="15" customHeight="1" x14ac:dyDescent="0.55000000000000004">
      <c r="B2" s="3"/>
      <c r="C2" s="3"/>
      <c r="D2" s="3"/>
      <c r="E2" s="3"/>
      <c r="F2" s="3"/>
      <c r="G2" s="3"/>
      <c r="H2" s="3"/>
      <c r="I2" s="3"/>
      <c r="J2" s="3"/>
      <c r="K2" s="3"/>
      <c r="L2" s="3"/>
      <c r="M2" s="3"/>
      <c r="N2" s="3"/>
      <c r="O2" s="3"/>
      <c r="P2" s="3"/>
      <c r="Q2" s="3"/>
      <c r="R2" s="3"/>
      <c r="S2" s="3"/>
      <c r="T2" s="3"/>
      <c r="U2" s="3"/>
      <c r="V2" s="3"/>
      <c r="W2" s="3"/>
      <c r="X2" s="3"/>
      <c r="Y2" s="3"/>
      <c r="Z2" s="3"/>
      <c r="AA2" s="3"/>
      <c r="AB2" s="3"/>
      <c r="AC2" s="3"/>
    </row>
    <row r="3" spans="2:33" s="1" customFormat="1" ht="16.5" customHeight="1" x14ac:dyDescent="0.55000000000000004">
      <c r="B3" s="22" t="s">
        <v>4</v>
      </c>
      <c r="C3" s="22"/>
      <c r="D3" s="21"/>
      <c r="E3" s="21"/>
      <c r="F3" s="21"/>
      <c r="G3" s="21"/>
      <c r="H3" s="21"/>
      <c r="I3" s="21"/>
      <c r="J3" s="21"/>
      <c r="K3" s="21"/>
      <c r="L3" s="21"/>
      <c r="M3" s="21"/>
      <c r="N3" s="21"/>
      <c r="O3" s="21"/>
      <c r="P3" s="21"/>
      <c r="Q3" s="21"/>
      <c r="R3" s="21"/>
      <c r="S3" s="21"/>
      <c r="T3" s="21"/>
      <c r="U3" s="21"/>
      <c r="V3" s="21"/>
      <c r="W3" s="21"/>
      <c r="X3" s="21"/>
      <c r="Y3" s="21"/>
      <c r="Z3" s="21"/>
      <c r="AA3" s="21"/>
      <c r="AB3" s="21"/>
      <c r="AC3" s="21"/>
    </row>
    <row r="4" spans="2:33" s="1" customFormat="1" ht="17.149999999999999" customHeight="1" x14ac:dyDescent="0.55000000000000004"/>
    <row r="5" spans="2:33" s="1" customFormat="1" ht="3.75" customHeight="1" thickBot="1" x14ac:dyDescent="0.6">
      <c r="D5" s="5"/>
      <c r="E5" s="5"/>
      <c r="F5" s="5"/>
      <c r="I5" s="4"/>
      <c r="K5" s="5"/>
      <c r="L5" s="5"/>
      <c r="M5" s="5"/>
      <c r="P5" s="4"/>
      <c r="R5" s="5"/>
      <c r="S5" s="5"/>
      <c r="V5" s="6"/>
      <c r="Y5" s="5"/>
    </row>
    <row r="6" spans="2:33" s="7" customFormat="1" ht="37.5" customHeight="1" x14ac:dyDescent="0.55000000000000004">
      <c r="B6" s="23" t="s">
        <v>5</v>
      </c>
      <c r="C6" s="13"/>
      <c r="D6" s="10"/>
      <c r="E6" s="10"/>
      <c r="F6" s="10"/>
      <c r="G6" s="10"/>
      <c r="H6" s="10"/>
      <c r="I6" s="10"/>
      <c r="J6" s="10"/>
      <c r="K6" s="10"/>
      <c r="L6" s="10"/>
      <c r="M6" s="10"/>
      <c r="N6" s="10"/>
      <c r="O6" s="13"/>
      <c r="P6" s="10"/>
      <c r="Q6" s="10"/>
      <c r="R6" s="10"/>
      <c r="S6" s="10"/>
      <c r="T6" s="10"/>
      <c r="U6" s="10"/>
      <c r="V6" s="10"/>
      <c r="W6" s="10"/>
      <c r="X6" s="10"/>
      <c r="Y6" s="10"/>
      <c r="Z6" s="10"/>
      <c r="AA6" s="10"/>
      <c r="AB6" s="10"/>
      <c r="AC6" s="11"/>
    </row>
    <row r="7" spans="2:33" s="7" customFormat="1" ht="70.5" customHeight="1" thickBot="1" x14ac:dyDescent="0.6">
      <c r="B7" s="1169" t="s">
        <v>14</v>
      </c>
      <c r="C7" s="1170"/>
      <c r="D7" s="1171"/>
      <c r="E7" s="1171"/>
      <c r="F7" s="1171"/>
      <c r="G7" s="1171"/>
      <c r="H7" s="1171"/>
      <c r="I7" s="1171"/>
      <c r="J7" s="1171"/>
      <c r="K7" s="1171"/>
      <c r="L7" s="1171"/>
      <c r="M7" s="1171"/>
      <c r="N7" s="1171"/>
      <c r="O7" s="1171"/>
      <c r="P7" s="1171"/>
      <c r="Q7" s="1171"/>
      <c r="R7" s="1171"/>
      <c r="S7" s="1171"/>
      <c r="T7" s="1171"/>
      <c r="U7" s="1171"/>
      <c r="V7" s="1171"/>
      <c r="W7" s="1171"/>
      <c r="X7" s="1171"/>
      <c r="Y7" s="1171"/>
      <c r="Z7" s="1171"/>
      <c r="AA7" s="1171"/>
      <c r="AB7" s="1171"/>
      <c r="AC7" s="1172"/>
      <c r="AG7" s="12"/>
    </row>
    <row r="8" spans="2:33" s="7" customFormat="1" ht="17.5" customHeight="1" x14ac:dyDescent="0.55000000000000004">
      <c r="B8" s="422"/>
      <c r="C8" s="422"/>
      <c r="D8" s="14"/>
      <c r="E8" s="14"/>
      <c r="F8" s="14"/>
      <c r="G8" s="14"/>
      <c r="H8" s="14"/>
      <c r="I8" s="14"/>
      <c r="J8" s="14"/>
      <c r="K8" s="14"/>
      <c r="L8" s="14"/>
      <c r="M8" s="14"/>
      <c r="N8" s="14"/>
      <c r="O8" s="14"/>
      <c r="P8" s="14"/>
      <c r="Q8" s="14"/>
      <c r="R8" s="14"/>
      <c r="S8" s="14"/>
      <c r="T8" s="14"/>
      <c r="U8" s="14"/>
      <c r="V8" s="14"/>
      <c r="W8" s="14"/>
      <c r="X8" s="14"/>
      <c r="Y8" s="14"/>
      <c r="Z8" s="14"/>
      <c r="AA8" s="14"/>
      <c r="AB8" s="14"/>
      <c r="AC8" s="14"/>
      <c r="AG8" s="12"/>
    </row>
    <row r="9" spans="2:33" s="7" customFormat="1" ht="22" customHeight="1" x14ac:dyDescent="0.55000000000000004">
      <c r="B9" s="423" t="s">
        <v>426</v>
      </c>
      <c r="C9" s="423"/>
      <c r="D9" s="14"/>
      <c r="E9" s="14"/>
      <c r="F9" s="14"/>
      <c r="G9" s="14"/>
      <c r="H9" s="14"/>
      <c r="I9" s="14"/>
      <c r="J9" s="14"/>
      <c r="K9" s="14"/>
      <c r="L9" s="14"/>
      <c r="M9" s="14"/>
      <c r="N9" s="14"/>
      <c r="O9" s="14"/>
      <c r="P9" s="14"/>
      <c r="Q9" s="14"/>
      <c r="R9" s="14"/>
      <c r="S9" s="14"/>
      <c r="T9" s="14"/>
      <c r="U9" s="14"/>
      <c r="V9" s="14"/>
      <c r="W9" s="14"/>
      <c r="X9" s="14"/>
      <c r="Y9" s="14"/>
      <c r="Z9" s="14"/>
      <c r="AA9" s="14"/>
      <c r="AB9" s="14"/>
      <c r="AC9" s="14"/>
      <c r="AG9" s="12"/>
    </row>
    <row r="10" spans="2:33" s="7" customFormat="1" ht="30" customHeight="1" x14ac:dyDescent="0.55000000000000004">
      <c r="B10" s="426"/>
      <c r="C10" s="464"/>
      <c r="D10" s="465"/>
      <c r="E10" s="17"/>
      <c r="F10" s="18" t="s">
        <v>427</v>
      </c>
      <c r="G10" s="18"/>
      <c r="H10" s="18"/>
      <c r="I10" s="18"/>
      <c r="J10" s="18"/>
      <c r="K10" s="18"/>
      <c r="L10" s="18"/>
      <c r="M10" s="18"/>
      <c r="N10" s="18"/>
      <c r="O10" s="18"/>
      <c r="P10" s="18"/>
      <c r="Q10" s="18"/>
      <c r="R10" s="18"/>
      <c r="S10" s="18"/>
      <c r="T10" s="18"/>
      <c r="U10" s="18"/>
      <c r="V10" s="18"/>
      <c r="W10" s="18"/>
      <c r="X10" s="456"/>
      <c r="Y10" s="18" t="s">
        <v>10</v>
      </c>
      <c r="Z10" s="18"/>
      <c r="AA10" s="18"/>
      <c r="AB10" s="456"/>
      <c r="AD10" s="1"/>
      <c r="AG10" s="12"/>
    </row>
    <row r="11" spans="2:33" s="7" customFormat="1" ht="30" customHeight="1" x14ac:dyDescent="0.2">
      <c r="B11" s="427"/>
      <c r="C11" s="434">
        <v>1</v>
      </c>
      <c r="D11" s="439"/>
      <c r="E11" s="435" t="s">
        <v>6</v>
      </c>
      <c r="F11" s="431"/>
      <c r="G11" s="436"/>
      <c r="H11" s="436"/>
      <c r="I11" s="436"/>
      <c r="J11" s="436"/>
      <c r="K11" s="436"/>
      <c r="L11" s="436"/>
      <c r="M11" s="436"/>
      <c r="N11" s="436"/>
      <c r="O11" s="436"/>
      <c r="P11" s="436"/>
      <c r="Q11" s="436"/>
      <c r="R11" s="436"/>
      <c r="S11" s="436"/>
      <c r="T11" s="436"/>
      <c r="U11" s="436"/>
      <c r="V11" s="436"/>
      <c r="W11" s="436"/>
      <c r="X11" s="446"/>
      <c r="Y11" s="453"/>
      <c r="Z11" s="453"/>
      <c r="AA11" s="453"/>
      <c r="AB11" s="462"/>
      <c r="AD11" s="1"/>
    </row>
    <row r="12" spans="2:33" s="7" customFormat="1" ht="30" customHeight="1" x14ac:dyDescent="0.55000000000000004">
      <c r="B12" s="428"/>
      <c r="C12" s="441">
        <v>2</v>
      </c>
      <c r="D12" s="442"/>
      <c r="E12" s="443" t="s">
        <v>7</v>
      </c>
      <c r="F12" s="444"/>
      <c r="G12" s="15"/>
      <c r="H12" s="15"/>
      <c r="I12" s="15"/>
      <c r="J12" s="15"/>
      <c r="K12" s="15"/>
      <c r="L12" s="15"/>
      <c r="M12" s="15"/>
      <c r="N12" s="15"/>
      <c r="O12" s="15"/>
      <c r="P12" s="15"/>
      <c r="Q12" s="15"/>
      <c r="R12" s="15"/>
      <c r="S12" s="15"/>
      <c r="T12" s="15"/>
      <c r="U12" s="15"/>
      <c r="V12" s="15"/>
      <c r="W12" s="15"/>
      <c r="X12" s="16"/>
      <c r="Y12" s="15"/>
      <c r="Z12" s="15"/>
      <c r="AA12" s="15"/>
      <c r="AB12" s="16"/>
      <c r="AD12" s="1"/>
    </row>
    <row r="13" spans="2:33" s="7" customFormat="1" ht="30" customHeight="1" x14ac:dyDescent="0.55000000000000004">
      <c r="B13" s="428"/>
      <c r="C13" s="432">
        <v>3</v>
      </c>
      <c r="D13" s="440"/>
      <c r="E13" s="429" t="s">
        <v>428</v>
      </c>
      <c r="G13" s="430"/>
      <c r="H13" s="430"/>
      <c r="I13" s="430"/>
      <c r="J13" s="430"/>
      <c r="K13" s="430"/>
      <c r="L13" s="430"/>
      <c r="M13" s="430"/>
      <c r="N13" s="430"/>
      <c r="O13" s="430"/>
      <c r="P13" s="430"/>
      <c r="Q13" s="430"/>
      <c r="R13" s="430"/>
      <c r="S13" s="430"/>
      <c r="T13" s="430"/>
      <c r="U13" s="430"/>
      <c r="V13" s="430"/>
      <c r="W13" s="430"/>
      <c r="X13" s="447"/>
      <c r="Y13" s="430"/>
      <c r="Z13" s="430"/>
      <c r="AA13" s="430"/>
      <c r="AB13" s="447"/>
      <c r="AD13" s="1"/>
    </row>
    <row r="14" spans="2:33" s="7" customFormat="1" ht="30" customHeight="1" x14ac:dyDescent="0.55000000000000004">
      <c r="B14" s="428"/>
      <c r="C14" s="441">
        <v>4</v>
      </c>
      <c r="D14" s="442"/>
      <c r="E14" s="443" t="s">
        <v>8</v>
      </c>
      <c r="F14" s="444"/>
      <c r="G14" s="15"/>
      <c r="H14" s="15"/>
      <c r="I14" s="15"/>
      <c r="J14" s="15"/>
      <c r="K14" s="15"/>
      <c r="L14" s="15"/>
      <c r="M14" s="15"/>
      <c r="N14" s="15"/>
      <c r="O14" s="15"/>
      <c r="P14" s="15"/>
      <c r="Q14" s="15"/>
      <c r="R14" s="15"/>
      <c r="S14" s="15"/>
      <c r="T14" s="15"/>
      <c r="U14" s="15"/>
      <c r="V14" s="15"/>
      <c r="W14" s="15"/>
      <c r="X14" s="16"/>
      <c r="Y14" s="15"/>
      <c r="Z14" s="15"/>
      <c r="AA14" s="15"/>
      <c r="AB14" s="16"/>
      <c r="AD14" s="1"/>
      <c r="AE14" s="8"/>
    </row>
    <row r="15" spans="2:33" s="7" customFormat="1" ht="30" customHeight="1" x14ac:dyDescent="0.55000000000000004">
      <c r="B15" s="428"/>
      <c r="C15" s="449">
        <v>5</v>
      </c>
      <c r="D15" s="433"/>
      <c r="E15" s="437" t="s">
        <v>9</v>
      </c>
      <c r="F15" s="433"/>
      <c r="G15" s="438"/>
      <c r="H15" s="438"/>
      <c r="I15" s="438"/>
      <c r="J15" s="438"/>
      <c r="K15" s="438"/>
      <c r="L15" s="438"/>
      <c r="M15" s="438"/>
      <c r="N15" s="438"/>
      <c r="O15" s="438"/>
      <c r="P15" s="438"/>
      <c r="Q15" s="438"/>
      <c r="R15" s="438"/>
      <c r="S15" s="438"/>
      <c r="T15" s="438"/>
      <c r="U15" s="438"/>
      <c r="V15" s="438"/>
      <c r="W15" s="438"/>
      <c r="X15" s="448"/>
      <c r="Y15" s="438"/>
      <c r="Z15" s="438"/>
      <c r="AA15" s="438"/>
      <c r="AB15" s="448"/>
      <c r="AD15" s="1"/>
    </row>
    <row r="16" spans="2:33" s="7" customFormat="1" ht="30" customHeight="1" x14ac:dyDescent="0.55000000000000004">
      <c r="B16" s="428"/>
      <c r="C16" s="450">
        <v>6</v>
      </c>
      <c r="D16" s="433"/>
      <c r="E16" s="1178" t="s">
        <v>429</v>
      </c>
      <c r="F16" s="1178"/>
      <c r="G16" s="1178"/>
      <c r="H16" s="1178"/>
      <c r="I16" s="1178"/>
      <c r="J16" s="1178"/>
      <c r="K16" s="1178"/>
      <c r="L16" s="1178"/>
      <c r="M16" s="1178"/>
      <c r="N16" s="1178"/>
      <c r="O16" s="1178"/>
      <c r="P16" s="1178"/>
      <c r="Q16" s="1178"/>
      <c r="R16" s="1178"/>
      <c r="S16" s="1178"/>
      <c r="T16" s="1178"/>
      <c r="U16" s="1178"/>
      <c r="V16" s="1178"/>
      <c r="W16" s="1178"/>
      <c r="X16" s="1179"/>
      <c r="Y16" s="438"/>
      <c r="Z16" s="438"/>
      <c r="AA16" s="438"/>
      <c r="AB16" s="448"/>
      <c r="AC16" s="440"/>
      <c r="AD16" s="1"/>
    </row>
    <row r="17" spans="2:33" s="7" customFormat="1" ht="25" customHeight="1" x14ac:dyDescent="0.55000000000000004">
      <c r="B17" s="428"/>
      <c r="C17" s="428"/>
      <c r="D17" s="428"/>
      <c r="F17" s="451"/>
      <c r="G17" s="424"/>
      <c r="H17" s="424"/>
      <c r="I17" s="424"/>
      <c r="J17" s="424"/>
      <c r="K17" s="424"/>
      <c r="L17" s="424"/>
      <c r="M17" s="424"/>
      <c r="N17" s="424"/>
      <c r="O17" s="424"/>
      <c r="P17" s="424"/>
      <c r="Q17" s="424"/>
      <c r="R17" s="424"/>
      <c r="S17" s="424"/>
      <c r="T17" s="424"/>
      <c r="U17" s="424"/>
      <c r="V17" s="424"/>
      <c r="W17" s="424"/>
      <c r="X17" s="424"/>
      <c r="Y17" s="424"/>
      <c r="Z17" s="455"/>
      <c r="AA17" s="455"/>
      <c r="AB17" s="455"/>
      <c r="AC17" s="445"/>
      <c r="AD17" s="1"/>
    </row>
    <row r="18" spans="2:33" s="7" customFormat="1" ht="25" customHeight="1" x14ac:dyDescent="0.55000000000000004">
      <c r="B18" s="423" t="s">
        <v>430</v>
      </c>
      <c r="C18" s="423"/>
      <c r="D18" s="428"/>
      <c r="F18" s="428"/>
      <c r="G18" s="425"/>
      <c r="H18" s="425"/>
      <c r="I18" s="425"/>
      <c r="J18" s="425"/>
      <c r="K18" s="425"/>
      <c r="L18" s="425"/>
      <c r="M18" s="425"/>
      <c r="N18" s="425"/>
      <c r="O18" s="425"/>
      <c r="P18" s="425"/>
      <c r="Q18" s="425"/>
      <c r="R18" s="425"/>
      <c r="S18" s="425"/>
      <c r="T18" s="425"/>
      <c r="U18" s="425"/>
      <c r="V18" s="425"/>
      <c r="W18" s="425"/>
      <c r="X18" s="425"/>
      <c r="Y18" s="425"/>
      <c r="Z18" s="1167"/>
      <c r="AA18" s="1167"/>
      <c r="AB18" s="1167"/>
      <c r="AC18" s="1167"/>
      <c r="AD18" s="1"/>
    </row>
    <row r="19" spans="2:33" s="7" customFormat="1" ht="30" customHeight="1" x14ac:dyDescent="0.55000000000000004">
      <c r="B19" s="426"/>
      <c r="C19" s="464"/>
      <c r="D19" s="465"/>
      <c r="E19" s="17"/>
      <c r="F19" s="18" t="s">
        <v>427</v>
      </c>
      <c r="G19" s="18"/>
      <c r="H19" s="18"/>
      <c r="I19" s="18"/>
      <c r="J19" s="18"/>
      <c r="K19" s="18"/>
      <c r="L19" s="18"/>
      <c r="M19" s="18"/>
      <c r="N19" s="18"/>
      <c r="O19" s="18"/>
      <c r="P19" s="18"/>
      <c r="Q19" s="18"/>
      <c r="R19" s="18"/>
      <c r="S19" s="18"/>
      <c r="T19" s="18"/>
      <c r="U19" s="18"/>
      <c r="V19" s="18"/>
      <c r="W19" s="18"/>
      <c r="X19" s="456"/>
      <c r="Y19" s="18" t="s">
        <v>10</v>
      </c>
      <c r="Z19" s="466"/>
      <c r="AA19" s="466"/>
      <c r="AB19" s="467"/>
      <c r="AD19" s="1"/>
      <c r="AG19" s="12"/>
    </row>
    <row r="20" spans="2:33" s="7" customFormat="1" ht="30" customHeight="1" x14ac:dyDescent="0.55000000000000004">
      <c r="B20" s="427"/>
      <c r="C20" s="449">
        <v>1</v>
      </c>
      <c r="D20" s="441"/>
      <c r="E20" s="452" t="s">
        <v>431</v>
      </c>
      <c r="F20" s="444"/>
      <c r="G20" s="15"/>
      <c r="H20" s="15"/>
      <c r="I20" s="15"/>
      <c r="J20" s="15"/>
      <c r="K20" s="15"/>
      <c r="L20" s="15"/>
      <c r="M20" s="15"/>
      <c r="N20" s="15"/>
      <c r="O20" s="15"/>
      <c r="P20" s="15"/>
      <c r="Q20" s="15"/>
      <c r="R20" s="15"/>
      <c r="S20" s="15"/>
      <c r="T20" s="15"/>
      <c r="U20" s="15"/>
      <c r="V20" s="15"/>
      <c r="W20" s="15"/>
      <c r="X20" s="16"/>
      <c r="Y20" s="463"/>
      <c r="Z20" s="15"/>
      <c r="AA20" s="15"/>
      <c r="AB20" s="16"/>
      <c r="AD20" s="1"/>
    </row>
    <row r="21" spans="2:33" s="7" customFormat="1" ht="30" customHeight="1" x14ac:dyDescent="0.55000000000000004">
      <c r="B21" s="428"/>
      <c r="C21" s="449">
        <v>2</v>
      </c>
      <c r="D21" s="441"/>
      <c r="E21" s="452" t="s">
        <v>432</v>
      </c>
      <c r="F21" s="444"/>
      <c r="G21" s="15"/>
      <c r="H21" s="15"/>
      <c r="I21" s="15"/>
      <c r="J21" s="15"/>
      <c r="K21" s="15"/>
      <c r="L21" s="15"/>
      <c r="M21" s="15"/>
      <c r="N21" s="15"/>
      <c r="O21" s="15"/>
      <c r="P21" s="15"/>
      <c r="Q21" s="15"/>
      <c r="R21" s="15"/>
      <c r="S21" s="15"/>
      <c r="T21" s="15"/>
      <c r="U21" s="15"/>
      <c r="V21" s="15"/>
      <c r="W21" s="15"/>
      <c r="X21" s="16"/>
      <c r="Y21" s="463"/>
      <c r="Z21" s="15"/>
      <c r="AA21" s="15"/>
      <c r="AB21" s="16"/>
      <c r="AD21" s="1"/>
    </row>
    <row r="22" spans="2:33" s="7" customFormat="1" ht="30" customHeight="1" x14ac:dyDescent="0.55000000000000004">
      <c r="B22" s="428"/>
      <c r="C22" s="454">
        <v>3</v>
      </c>
      <c r="D22" s="441"/>
      <c r="E22" s="452" t="s">
        <v>433</v>
      </c>
      <c r="F22" s="444"/>
      <c r="G22" s="15"/>
      <c r="H22" s="453"/>
      <c r="I22" s="453"/>
      <c r="J22" s="453"/>
      <c r="K22" s="453"/>
      <c r="L22" s="453"/>
      <c r="M22" s="453"/>
      <c r="N22" s="453"/>
      <c r="O22" s="453"/>
      <c r="P22" s="453"/>
      <c r="Q22" s="453"/>
      <c r="R22" s="453"/>
      <c r="S22" s="453"/>
      <c r="T22" s="453"/>
      <c r="U22" s="453"/>
      <c r="V22" s="453"/>
      <c r="W22" s="453"/>
      <c r="X22" s="462"/>
      <c r="Y22" s="461"/>
      <c r="Z22" s="453"/>
      <c r="AA22" s="453"/>
      <c r="AB22" s="462"/>
      <c r="AD22" s="1"/>
    </row>
    <row r="23" spans="2:33" s="7" customFormat="1" ht="6" customHeight="1" x14ac:dyDescent="0.55000000000000004">
      <c r="B23" s="428"/>
      <c r="C23" s="460"/>
      <c r="D23" s="428"/>
      <c r="E23" s="429"/>
      <c r="G23" s="430"/>
      <c r="H23" s="453"/>
      <c r="I23" s="453"/>
      <c r="J23" s="453"/>
      <c r="K23" s="453"/>
      <c r="L23" s="453"/>
      <c r="M23" s="453"/>
      <c r="N23" s="453"/>
      <c r="O23" s="453"/>
      <c r="P23" s="453"/>
      <c r="Q23" s="453"/>
      <c r="R23" s="453"/>
      <c r="S23" s="453"/>
      <c r="T23" s="453"/>
      <c r="U23" s="453"/>
      <c r="V23" s="453"/>
      <c r="W23" s="453"/>
      <c r="X23" s="453"/>
      <c r="Y23" s="15"/>
      <c r="Z23" s="453"/>
      <c r="AA23" s="453"/>
      <c r="AB23" s="455"/>
      <c r="AD23" s="1"/>
    </row>
    <row r="24" spans="2:33" s="7" customFormat="1" ht="30" customHeight="1" x14ac:dyDescent="0.55000000000000004">
      <c r="C24" s="457" t="s">
        <v>11</v>
      </c>
      <c r="D24" s="458"/>
      <c r="E24" s="457"/>
      <c r="F24" s="457"/>
      <c r="G24" s="457"/>
      <c r="H24" s="457"/>
      <c r="I24" s="457"/>
      <c r="J24" s="457"/>
      <c r="K24" s="457"/>
      <c r="L24" s="457"/>
      <c r="M24" s="457"/>
      <c r="N24" s="457"/>
      <c r="O24" s="457"/>
      <c r="P24" s="457"/>
      <c r="Q24" s="457"/>
      <c r="R24" s="457"/>
      <c r="S24" s="457"/>
      <c r="T24" s="457"/>
      <c r="U24" s="457"/>
      <c r="V24" s="457"/>
      <c r="W24" s="457"/>
      <c r="X24" s="457"/>
      <c r="Y24" s="457"/>
      <c r="Z24" s="457"/>
      <c r="AA24" s="457"/>
      <c r="AB24" s="457"/>
      <c r="AD24" s="1"/>
    </row>
    <row r="25" spans="2:33" s="7" customFormat="1" ht="30" customHeight="1" x14ac:dyDescent="0.55000000000000004">
      <c r="C25" s="459" t="s">
        <v>12</v>
      </c>
      <c r="D25" s="459"/>
      <c r="E25" s="459"/>
      <c r="F25" s="459"/>
      <c r="G25" s="459"/>
      <c r="H25" s="459"/>
      <c r="I25" s="459"/>
      <c r="J25" s="459"/>
      <c r="K25" s="459"/>
      <c r="L25" s="459"/>
      <c r="M25" s="459"/>
      <c r="N25" s="459"/>
      <c r="O25" s="459"/>
      <c r="P25" s="459"/>
      <c r="Q25" s="459"/>
      <c r="R25" s="459"/>
      <c r="S25" s="459"/>
      <c r="T25" s="459"/>
      <c r="U25" s="459"/>
      <c r="V25" s="459"/>
      <c r="W25" s="459"/>
      <c r="X25" s="459"/>
      <c r="Y25" s="459"/>
      <c r="Z25" s="459"/>
      <c r="AA25" s="459"/>
      <c r="AB25" s="459"/>
      <c r="AD25" s="1"/>
    </row>
    <row r="26" spans="2:33" s="7" customFormat="1" ht="16.5" customHeight="1" thickBot="1" x14ac:dyDescent="0.6">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row>
    <row r="27" spans="2:33" s="7" customFormat="1" ht="27" customHeight="1" x14ac:dyDescent="0.55000000000000004">
      <c r="B27" s="25" t="s">
        <v>13</v>
      </c>
      <c r="C27" s="26"/>
      <c r="D27" s="26"/>
      <c r="E27" s="26"/>
      <c r="F27" s="27"/>
      <c r="G27" s="27"/>
      <c r="H27" s="27"/>
      <c r="I27" s="27"/>
      <c r="J27" s="27"/>
      <c r="K27" s="27"/>
      <c r="L27" s="27"/>
      <c r="M27" s="27"/>
      <c r="N27" s="27"/>
      <c r="O27" s="27"/>
      <c r="P27" s="27"/>
      <c r="Q27" s="27"/>
      <c r="R27" s="27"/>
      <c r="S27" s="27"/>
      <c r="T27" s="27"/>
      <c r="U27" s="27"/>
      <c r="V27" s="27"/>
      <c r="W27" s="27"/>
      <c r="X27" s="27"/>
      <c r="Y27" s="27"/>
      <c r="Z27" s="27"/>
      <c r="AA27" s="27"/>
      <c r="AB27" s="27"/>
      <c r="AC27" s="28"/>
      <c r="AD27" s="1"/>
    </row>
    <row r="28" spans="2:33" s="7" customFormat="1" ht="27" customHeight="1" x14ac:dyDescent="0.55000000000000004">
      <c r="B28" s="1174"/>
      <c r="C28" s="1175"/>
      <c r="D28" s="1175"/>
      <c r="E28" s="1175"/>
      <c r="F28" s="1175"/>
      <c r="G28" s="1175"/>
      <c r="H28" s="1175"/>
      <c r="I28" s="1175"/>
      <c r="J28" s="1175"/>
      <c r="K28" s="1175"/>
      <c r="L28" s="1175"/>
      <c r="M28" s="1175"/>
      <c r="N28" s="1175"/>
      <c r="O28" s="1175"/>
      <c r="P28" s="1175"/>
      <c r="Q28" s="1175"/>
      <c r="R28" s="1175"/>
      <c r="S28" s="1175"/>
      <c r="T28" s="1175"/>
      <c r="U28" s="1175"/>
      <c r="V28" s="1175"/>
      <c r="W28" s="1175"/>
      <c r="X28" s="1175"/>
      <c r="Y28" s="1175"/>
      <c r="Z28" s="1175"/>
      <c r="AA28" s="1175"/>
      <c r="AB28" s="1175"/>
      <c r="AC28" s="1176"/>
      <c r="AD28" s="1"/>
    </row>
    <row r="29" spans="2:33" s="7" customFormat="1" ht="27" customHeight="1" x14ac:dyDescent="0.55000000000000004">
      <c r="B29" s="1174"/>
      <c r="C29" s="1175"/>
      <c r="D29" s="1175"/>
      <c r="E29" s="1175"/>
      <c r="F29" s="1175"/>
      <c r="G29" s="1175"/>
      <c r="H29" s="1175"/>
      <c r="I29" s="1175"/>
      <c r="J29" s="1175"/>
      <c r="K29" s="1175"/>
      <c r="L29" s="1175"/>
      <c r="M29" s="1175"/>
      <c r="N29" s="1175"/>
      <c r="O29" s="1175"/>
      <c r="P29" s="1175"/>
      <c r="Q29" s="1175"/>
      <c r="R29" s="1175"/>
      <c r="S29" s="1175"/>
      <c r="T29" s="1175"/>
      <c r="U29" s="1175"/>
      <c r="V29" s="1175"/>
      <c r="W29" s="1175"/>
      <c r="X29" s="1175"/>
      <c r="Y29" s="1175"/>
      <c r="Z29" s="1175"/>
      <c r="AA29" s="1175"/>
      <c r="AB29" s="1175"/>
      <c r="AC29" s="1176"/>
      <c r="AD29" s="1"/>
    </row>
    <row r="30" spans="2:33" s="7" customFormat="1" ht="27" customHeight="1" x14ac:dyDescent="0.55000000000000004">
      <c r="B30" s="1174"/>
      <c r="C30" s="1175"/>
      <c r="D30" s="1175"/>
      <c r="E30" s="1175"/>
      <c r="F30" s="1175"/>
      <c r="G30" s="1175"/>
      <c r="H30" s="1175"/>
      <c r="I30" s="1175"/>
      <c r="J30" s="1175"/>
      <c r="K30" s="1175"/>
      <c r="L30" s="1175"/>
      <c r="M30" s="1175"/>
      <c r="N30" s="1175"/>
      <c r="O30" s="1175"/>
      <c r="P30" s="1175"/>
      <c r="Q30" s="1175"/>
      <c r="R30" s="1175"/>
      <c r="S30" s="1175"/>
      <c r="T30" s="1175"/>
      <c r="U30" s="1175"/>
      <c r="V30" s="1175"/>
      <c r="W30" s="1175"/>
      <c r="X30" s="1175"/>
      <c r="Y30" s="1175"/>
      <c r="Z30" s="1175"/>
      <c r="AA30" s="1175"/>
      <c r="AB30" s="1175"/>
      <c r="AC30" s="1176"/>
      <c r="AD30" s="1"/>
    </row>
    <row r="31" spans="2:33" s="7" customFormat="1" ht="27" customHeight="1" thickBot="1" x14ac:dyDescent="0.6">
      <c r="B31" s="1180"/>
      <c r="C31" s="1181"/>
      <c r="D31" s="1181"/>
      <c r="E31" s="1181"/>
      <c r="F31" s="1181"/>
      <c r="G31" s="1181"/>
      <c r="H31" s="1181"/>
      <c r="I31" s="1181"/>
      <c r="J31" s="1181"/>
      <c r="K31" s="1181"/>
      <c r="L31" s="1181"/>
      <c r="M31" s="1181"/>
      <c r="N31" s="1181"/>
      <c r="O31" s="1181"/>
      <c r="P31" s="1181"/>
      <c r="Q31" s="1181"/>
      <c r="R31" s="1181"/>
      <c r="S31" s="1181"/>
      <c r="T31" s="1181"/>
      <c r="U31" s="1181"/>
      <c r="V31" s="1181"/>
      <c r="W31" s="1181"/>
      <c r="X31" s="1181"/>
      <c r="Y31" s="1181"/>
      <c r="Z31" s="1181"/>
      <c r="AA31" s="1181"/>
      <c r="AB31" s="1181"/>
      <c r="AC31" s="1182"/>
      <c r="AD31" s="1"/>
    </row>
    <row r="32" spans="2:33" s="7" customFormat="1" ht="9" customHeight="1" x14ac:dyDescent="0.55000000000000004">
      <c r="B32" s="1177"/>
      <c r="C32" s="1177"/>
      <c r="D32" s="1177"/>
      <c r="E32" s="1177"/>
      <c r="F32" s="1168"/>
      <c r="G32" s="1168"/>
      <c r="H32" s="1168"/>
      <c r="I32" s="1168"/>
      <c r="J32" s="1168"/>
      <c r="K32" s="1168"/>
      <c r="L32" s="1168"/>
      <c r="M32" s="1168"/>
      <c r="N32" s="1168"/>
      <c r="O32" s="1168"/>
      <c r="P32" s="1168"/>
      <c r="Q32" s="1168"/>
      <c r="R32" s="1168"/>
      <c r="S32" s="1168"/>
      <c r="T32" s="1168"/>
      <c r="U32" s="1168"/>
      <c r="V32" s="1168"/>
      <c r="W32" s="1168"/>
      <c r="X32" s="1168"/>
      <c r="Y32" s="1168"/>
      <c r="Z32" s="1168"/>
      <c r="AA32" s="1168"/>
      <c r="AB32" s="1168"/>
      <c r="AC32" s="1168"/>
      <c r="AD32" s="1"/>
    </row>
    <row r="33" spans="2:35" s="7" customFormat="1" ht="16.5" customHeight="1" x14ac:dyDescent="0.55000000000000004">
      <c r="B33" s="1173"/>
      <c r="C33" s="1173"/>
      <c r="D33" s="1173"/>
      <c r="E33" s="1173"/>
      <c r="F33" s="1173"/>
      <c r="G33" s="1173"/>
      <c r="H33" s="1173"/>
      <c r="I33" s="1173"/>
      <c r="J33" s="1173"/>
      <c r="K33" s="1173"/>
      <c r="L33" s="1173"/>
      <c r="M33" s="1173"/>
      <c r="N33" s="1173"/>
      <c r="O33" s="1173"/>
      <c r="P33" s="1173"/>
      <c r="Q33" s="1173"/>
      <c r="R33" s="1173"/>
      <c r="S33" s="1173"/>
      <c r="T33" s="1173"/>
      <c r="U33" s="1173"/>
      <c r="V33" s="1173"/>
      <c r="W33" s="1173"/>
      <c r="X33" s="1173"/>
      <c r="Y33" s="1173"/>
      <c r="Z33" s="1173"/>
      <c r="AA33" s="1173"/>
      <c r="AB33" s="1173"/>
      <c r="AC33" s="1173"/>
      <c r="AD33" s="1"/>
    </row>
    <row r="34" spans="2:35" s="7" customFormat="1" ht="16.5" customHeight="1" x14ac:dyDescent="0.55000000000000004">
      <c r="B34" s="1173"/>
      <c r="C34" s="1173"/>
      <c r="D34" s="1173"/>
      <c r="E34" s="1173"/>
      <c r="F34" s="1173"/>
      <c r="G34" s="1173"/>
      <c r="H34" s="1173"/>
      <c r="I34" s="1173"/>
      <c r="J34" s="1173"/>
      <c r="K34" s="1173"/>
      <c r="L34" s="1173"/>
      <c r="M34" s="1173"/>
      <c r="N34" s="1173"/>
      <c r="O34" s="1173"/>
      <c r="P34" s="1173"/>
      <c r="Q34" s="1173"/>
      <c r="R34" s="1173"/>
      <c r="S34" s="1173"/>
      <c r="T34" s="1173"/>
      <c r="U34" s="1173"/>
      <c r="V34" s="1173"/>
      <c r="W34" s="1173"/>
      <c r="X34" s="1173"/>
      <c r="Y34" s="1173"/>
      <c r="Z34" s="1173"/>
      <c r="AA34" s="1173"/>
      <c r="AB34" s="1173"/>
      <c r="AC34" s="1173"/>
      <c r="AD34" s="1"/>
    </row>
    <row r="35" spans="2:35" s="7" customFormat="1" ht="18" customHeight="1" x14ac:dyDescent="0.55000000000000004">
      <c r="B35" s="9"/>
      <c r="C35" s="9"/>
      <c r="D35" s="9"/>
      <c r="E35" s="9"/>
      <c r="F35" s="9"/>
      <c r="G35" s="9"/>
      <c r="H35" s="9"/>
      <c r="I35" s="9"/>
      <c r="J35" s="9"/>
      <c r="K35" s="9"/>
      <c r="L35" s="9"/>
      <c r="M35" s="9"/>
      <c r="N35" s="9"/>
      <c r="O35" s="9"/>
      <c r="P35" s="9"/>
      <c r="Q35" s="9"/>
      <c r="R35"/>
      <c r="S35" s="9"/>
      <c r="T35" s="9"/>
      <c r="U35" s="9"/>
      <c r="V35" s="9"/>
      <c r="W35" s="9"/>
      <c r="X35" s="9"/>
      <c r="Y35" s="9"/>
      <c r="Z35" s="9"/>
      <c r="AA35" s="9"/>
      <c r="AB35" s="9"/>
      <c r="AC35" s="9"/>
    </row>
    <row r="36" spans="2:35" ht="16.5" customHeight="1" x14ac:dyDescent="0.55000000000000004"/>
    <row r="37" spans="2:35" ht="16.5" customHeight="1" x14ac:dyDescent="0.55000000000000004"/>
    <row r="40" spans="2:35" x14ac:dyDescent="0.55000000000000004">
      <c r="AI40" s="24" t="s">
        <v>15</v>
      </c>
    </row>
  </sheetData>
  <mergeCells count="17">
    <mergeCell ref="B31:AC31"/>
    <mergeCell ref="Z18:AC18"/>
    <mergeCell ref="X32:Z32"/>
    <mergeCell ref="B7:AC7"/>
    <mergeCell ref="AA32:AC32"/>
    <mergeCell ref="B33:AC34"/>
    <mergeCell ref="B28:AC28"/>
    <mergeCell ref="B29:AC29"/>
    <mergeCell ref="B30:AC30"/>
    <mergeCell ref="B32:E32"/>
    <mergeCell ref="F32:H32"/>
    <mergeCell ref="I32:K32"/>
    <mergeCell ref="L32:N32"/>
    <mergeCell ref="O32:Q32"/>
    <mergeCell ref="R32:T32"/>
    <mergeCell ref="E16:X16"/>
    <mergeCell ref="U32:W32"/>
  </mergeCells>
  <phoneticPr fontId="2"/>
  <dataValidations count="1">
    <dataValidation type="list" allowBlank="1" showInputMessage="1" showErrorMessage="1" sqref="Y20:AB22 Y11:AB16 Z17:AC18" xr:uid="{F46BFB13-3FE1-490D-8D22-A8648081C603}">
      <formula1>$AI$39:$AI$40</formula1>
    </dataValidation>
  </dataValidations>
  <printOptions horizontalCentered="1"/>
  <pageMargins left="0.59055118110236227" right="0.39370078740157483" top="0.78740157480314965" bottom="0" header="0.31496062992125984" footer="0.31496062992125984"/>
  <pageSetup paperSize="9" scale="87" orientation="portrait" r:id="rId1"/>
  <rowBreaks count="1" manualBreakCount="1">
    <brk id="34" max="27"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D3467-D439-4003-BF5F-EB09DF7024CB}">
  <sheetPr>
    <pageSetUpPr fitToPage="1"/>
  </sheetPr>
  <dimension ref="B2:K65"/>
  <sheetViews>
    <sheetView showGridLines="0" defaultGridColor="0" view="pageBreakPreview" colorId="8" zoomScaleNormal="100" zoomScaleSheetLayoutView="100" workbookViewId="0">
      <selection activeCell="I15" sqref="I15"/>
    </sheetView>
  </sheetViews>
  <sheetFormatPr defaultColWidth="8.25" defaultRowHeight="12" x14ac:dyDescent="0.55000000000000004"/>
  <cols>
    <col min="1" max="1" width="2.6640625" style="218" customWidth="1"/>
    <col min="2" max="2" width="3.83203125" style="218" customWidth="1"/>
    <col min="3" max="3" width="12.08203125" style="218" customWidth="1"/>
    <col min="4" max="4" width="30.25" style="218" customWidth="1"/>
    <col min="5" max="8" width="11.75" style="218" customWidth="1"/>
    <col min="9" max="9" width="15.25" style="218" customWidth="1"/>
    <col min="10" max="10" width="4.58203125" style="218" customWidth="1"/>
    <col min="11" max="16384" width="8.25" style="218"/>
  </cols>
  <sheetData>
    <row r="2" spans="2:11" x14ac:dyDescent="0.55000000000000004">
      <c r="B2" s="218" t="s">
        <v>452</v>
      </c>
    </row>
    <row r="4" spans="2:11" ht="14" x14ac:dyDescent="0.55000000000000004">
      <c r="B4" s="1185" t="s">
        <v>453</v>
      </c>
      <c r="C4" s="1185"/>
      <c r="D4" s="1185"/>
      <c r="E4" s="1185"/>
      <c r="F4" s="1185"/>
      <c r="G4" s="1185"/>
      <c r="H4" s="1185"/>
      <c r="I4" s="1185"/>
    </row>
    <row r="5" spans="2:11" x14ac:dyDescent="0.55000000000000004">
      <c r="C5" s="474"/>
      <c r="D5" s="474"/>
      <c r="E5" s="474"/>
      <c r="F5" s="474"/>
      <c r="G5" s="474"/>
      <c r="H5" s="474"/>
      <c r="I5" s="474"/>
    </row>
    <row r="6" spans="2:11" ht="29.25" customHeight="1" x14ac:dyDescent="0.55000000000000004">
      <c r="B6" s="1186" t="s">
        <v>454</v>
      </c>
      <c r="C6" s="1186"/>
      <c r="D6" s="1187" t="s">
        <v>455</v>
      </c>
      <c r="E6" s="1187"/>
      <c r="F6" s="1186"/>
      <c r="G6" s="1186"/>
      <c r="H6" s="1186"/>
      <c r="I6" s="1186"/>
    </row>
    <row r="7" spans="2:11" ht="29.25" customHeight="1" x14ac:dyDescent="0.55000000000000004">
      <c r="B7" s="1186"/>
      <c r="C7" s="1186"/>
      <c r="D7" s="1187" t="s">
        <v>456</v>
      </c>
      <c r="E7" s="1187"/>
      <c r="F7" s="1186"/>
      <c r="G7" s="1186"/>
      <c r="H7" s="1186"/>
      <c r="I7" s="1186"/>
    </row>
    <row r="8" spans="2:11" ht="12" customHeight="1" x14ac:dyDescent="0.55000000000000004"/>
    <row r="9" spans="2:11" ht="15" customHeight="1" x14ac:dyDescent="0.55000000000000004">
      <c r="B9" s="1188" t="s">
        <v>457</v>
      </c>
      <c r="C9" s="1188"/>
      <c r="D9" s="475"/>
      <c r="K9" s="218" t="s">
        <v>458</v>
      </c>
    </row>
    <row r="10" spans="2:11" ht="12" customHeight="1" x14ac:dyDescent="0.55000000000000004">
      <c r="K10" s="218" t="s">
        <v>459</v>
      </c>
    </row>
    <row r="11" spans="2:11" ht="12" customHeight="1" x14ac:dyDescent="0.55000000000000004">
      <c r="B11" s="1189" t="s">
        <v>460</v>
      </c>
      <c r="C11" s="1189"/>
      <c r="K11" s="218" t="s">
        <v>461</v>
      </c>
    </row>
    <row r="12" spans="2:11" ht="12" customHeight="1" x14ac:dyDescent="0.55000000000000004">
      <c r="B12" s="1190" t="s">
        <v>462</v>
      </c>
      <c r="C12" s="1190"/>
      <c r="D12" s="1183" t="s">
        <v>463</v>
      </c>
      <c r="E12" s="1183" t="s">
        <v>464</v>
      </c>
      <c r="F12" s="1183"/>
      <c r="G12" s="1183" t="s">
        <v>465</v>
      </c>
      <c r="H12" s="1183"/>
      <c r="K12" s="218" t="s">
        <v>466</v>
      </c>
    </row>
    <row r="13" spans="2:11" ht="43.5" customHeight="1" x14ac:dyDescent="0.55000000000000004">
      <c r="B13" s="1191"/>
      <c r="C13" s="1191"/>
      <c r="D13" s="1191"/>
      <c r="E13" s="1184"/>
      <c r="F13" s="1184"/>
      <c r="G13" s="1184"/>
      <c r="H13" s="1184"/>
    </row>
    <row r="14" spans="2:11" ht="18" customHeight="1" x14ac:dyDescent="0.55000000000000004">
      <c r="B14" s="1192"/>
      <c r="C14" s="1193"/>
      <c r="D14" s="584"/>
      <c r="E14" s="1194"/>
      <c r="F14" s="1193"/>
      <c r="G14" s="1194"/>
      <c r="H14" s="1193"/>
    </row>
    <row r="15" spans="2:11" ht="18" customHeight="1" x14ac:dyDescent="0.55000000000000004">
      <c r="B15" s="1195"/>
      <c r="C15" s="1196"/>
      <c r="D15" s="585"/>
      <c r="E15" s="1197"/>
      <c r="F15" s="1196"/>
      <c r="G15" s="1197"/>
      <c r="H15" s="1196"/>
    </row>
    <row r="16" spans="2:11" ht="18" customHeight="1" x14ac:dyDescent="0.55000000000000004">
      <c r="B16" s="1195"/>
      <c r="C16" s="1196"/>
      <c r="D16" s="585"/>
      <c r="E16" s="1197"/>
      <c r="F16" s="1196"/>
      <c r="G16" s="1197"/>
      <c r="H16" s="1196"/>
    </row>
    <row r="17" spans="2:11" ht="18" customHeight="1" x14ac:dyDescent="0.55000000000000004">
      <c r="B17" s="1195"/>
      <c r="C17" s="1196"/>
      <c r="D17" s="585"/>
      <c r="E17" s="1197"/>
      <c r="F17" s="1196"/>
      <c r="G17" s="1197"/>
      <c r="H17" s="1196"/>
    </row>
    <row r="18" spans="2:11" ht="18" customHeight="1" x14ac:dyDescent="0.55000000000000004">
      <c r="B18" s="1198"/>
      <c r="C18" s="1199"/>
      <c r="D18" s="586"/>
      <c r="E18" s="1200"/>
      <c r="F18" s="1199"/>
      <c r="G18" s="1200"/>
      <c r="H18" s="1199"/>
    </row>
    <row r="19" spans="2:11" ht="18" customHeight="1" x14ac:dyDescent="0.55000000000000004">
      <c r="B19" s="1201" t="s">
        <v>467</v>
      </c>
      <c r="C19" s="1202"/>
      <c r="D19" s="1202"/>
      <c r="E19" s="1202"/>
      <c r="F19" s="1203"/>
      <c r="G19" s="1200"/>
      <c r="H19" s="1199"/>
    </row>
    <row r="20" spans="2:11" ht="12" customHeight="1" x14ac:dyDescent="0.55000000000000004"/>
    <row r="21" spans="2:11" ht="12" customHeight="1" x14ac:dyDescent="0.55000000000000004"/>
    <row r="22" spans="2:11" ht="19.5" customHeight="1" x14ac:dyDescent="0.55000000000000004">
      <c r="B22" s="1214" t="s">
        <v>468</v>
      </c>
      <c r="C22" s="1217" t="s">
        <v>469</v>
      </c>
      <c r="D22" s="1218"/>
      <c r="E22" s="1221" t="s">
        <v>470</v>
      </c>
      <c r="F22" s="1224" t="s">
        <v>471</v>
      </c>
      <c r="G22" s="1204" t="s">
        <v>472</v>
      </c>
      <c r="H22" s="1204" t="s">
        <v>473</v>
      </c>
      <c r="I22" s="1186" t="s">
        <v>474</v>
      </c>
    </row>
    <row r="23" spans="2:11" ht="19.5" customHeight="1" x14ac:dyDescent="0.55000000000000004">
      <c r="B23" s="1215"/>
      <c r="C23" s="1219"/>
      <c r="D23" s="1220"/>
      <c r="E23" s="1222"/>
      <c r="F23" s="1224"/>
      <c r="G23" s="1205"/>
      <c r="H23" s="1205"/>
      <c r="I23" s="1186"/>
    </row>
    <row r="24" spans="2:11" ht="19.5" customHeight="1" x14ac:dyDescent="0.55000000000000004">
      <c r="B24" s="1215"/>
      <c r="C24" s="1207" t="s">
        <v>475</v>
      </c>
      <c r="D24" s="1209" t="s">
        <v>111</v>
      </c>
      <c r="E24" s="1222"/>
      <c r="F24" s="1224"/>
      <c r="G24" s="1205" t="s">
        <v>476</v>
      </c>
      <c r="H24" s="1205"/>
      <c r="I24" s="1186" t="s">
        <v>477</v>
      </c>
    </row>
    <row r="25" spans="2:11" ht="19.5" customHeight="1" x14ac:dyDescent="0.55000000000000004">
      <c r="B25" s="1216"/>
      <c r="C25" s="1208"/>
      <c r="D25" s="1210"/>
      <c r="E25" s="1223"/>
      <c r="F25" s="1224"/>
      <c r="G25" s="1206"/>
      <c r="H25" s="1206"/>
      <c r="I25" s="1186"/>
      <c r="K25" s="218" t="s">
        <v>478</v>
      </c>
    </row>
    <row r="26" spans="2:11" ht="24.75" customHeight="1" x14ac:dyDescent="0.55000000000000004">
      <c r="B26" s="476"/>
      <c r="C26" s="477"/>
      <c r="D26" s="477"/>
      <c r="E26" s="478"/>
      <c r="F26" s="477"/>
      <c r="G26" s="476"/>
      <c r="H26" s="479"/>
      <c r="I26" s="476"/>
      <c r="K26" s="218" t="s">
        <v>479</v>
      </c>
    </row>
    <row r="27" spans="2:11" ht="24.75" customHeight="1" x14ac:dyDescent="0.55000000000000004">
      <c r="B27" s="480"/>
      <c r="C27" s="481"/>
      <c r="D27" s="481"/>
      <c r="E27" s="482"/>
      <c r="F27" s="481"/>
      <c r="G27" s="480"/>
      <c r="H27" s="483"/>
      <c r="I27" s="480"/>
    </row>
    <row r="28" spans="2:11" ht="24.75" customHeight="1" x14ac:dyDescent="0.55000000000000004">
      <c r="B28" s="480"/>
      <c r="C28" s="481"/>
      <c r="D28" s="481"/>
      <c r="E28" s="482"/>
      <c r="F28" s="481"/>
      <c r="G28" s="480"/>
      <c r="H28" s="483"/>
      <c r="I28" s="480"/>
    </row>
    <row r="29" spans="2:11" ht="24.75" customHeight="1" x14ac:dyDescent="0.55000000000000004">
      <c r="B29" s="480"/>
      <c r="C29" s="481"/>
      <c r="D29" s="481"/>
      <c r="E29" s="482"/>
      <c r="F29" s="481"/>
      <c r="G29" s="480"/>
      <c r="H29" s="483"/>
      <c r="I29" s="480"/>
    </row>
    <row r="30" spans="2:11" ht="24.75" customHeight="1" x14ac:dyDescent="0.55000000000000004">
      <c r="B30" s="480"/>
      <c r="C30" s="481"/>
      <c r="D30" s="481"/>
      <c r="E30" s="482"/>
      <c r="F30" s="481"/>
      <c r="G30" s="480"/>
      <c r="H30" s="483"/>
      <c r="I30" s="480"/>
    </row>
    <row r="31" spans="2:11" ht="24.75" customHeight="1" x14ac:dyDescent="0.55000000000000004">
      <c r="B31" s="480"/>
      <c r="C31" s="481"/>
      <c r="D31" s="481"/>
      <c r="E31" s="482"/>
      <c r="F31" s="481"/>
      <c r="G31" s="480"/>
      <c r="H31" s="483"/>
      <c r="I31" s="480"/>
    </row>
    <row r="32" spans="2:11" ht="24.75" customHeight="1" x14ac:dyDescent="0.55000000000000004">
      <c r="B32" s="480"/>
      <c r="C32" s="481"/>
      <c r="D32" s="481"/>
      <c r="E32" s="482"/>
      <c r="F32" s="481"/>
      <c r="G32" s="480"/>
      <c r="H32" s="483"/>
      <c r="I32" s="480"/>
    </row>
    <row r="33" spans="2:9" ht="24.75" customHeight="1" x14ac:dyDescent="0.55000000000000004">
      <c r="B33" s="480"/>
      <c r="C33" s="481"/>
      <c r="D33" s="481"/>
      <c r="E33" s="482"/>
      <c r="F33" s="481"/>
      <c r="G33" s="480"/>
      <c r="H33" s="483"/>
      <c r="I33" s="480"/>
    </row>
    <row r="34" spans="2:9" ht="24.75" customHeight="1" x14ac:dyDescent="0.55000000000000004">
      <c r="B34" s="480"/>
      <c r="C34" s="481"/>
      <c r="D34" s="481"/>
      <c r="E34" s="482"/>
      <c r="F34" s="481"/>
      <c r="G34" s="480"/>
      <c r="H34" s="483"/>
      <c r="I34" s="480"/>
    </row>
    <row r="35" spans="2:9" ht="24.75" customHeight="1" x14ac:dyDescent="0.55000000000000004">
      <c r="B35" s="480"/>
      <c r="C35" s="481"/>
      <c r="D35" s="481"/>
      <c r="E35" s="482"/>
      <c r="F35" s="481"/>
      <c r="G35" s="480"/>
      <c r="H35" s="483"/>
      <c r="I35" s="480"/>
    </row>
    <row r="36" spans="2:9" ht="24.75" customHeight="1" x14ac:dyDescent="0.55000000000000004">
      <c r="B36" s="480"/>
      <c r="C36" s="481"/>
      <c r="D36" s="481"/>
      <c r="E36" s="482"/>
      <c r="F36" s="481"/>
      <c r="G36" s="480"/>
      <c r="H36" s="483"/>
      <c r="I36" s="480"/>
    </row>
    <row r="37" spans="2:9" ht="24.75" customHeight="1" x14ac:dyDescent="0.55000000000000004">
      <c r="B37" s="480"/>
      <c r="C37" s="481"/>
      <c r="D37" s="481"/>
      <c r="E37" s="484"/>
      <c r="F37" s="481"/>
      <c r="G37" s="480"/>
      <c r="H37" s="483"/>
      <c r="I37" s="480"/>
    </row>
    <row r="38" spans="2:9" ht="24.75" customHeight="1" x14ac:dyDescent="0.55000000000000004">
      <c r="B38" s="480"/>
      <c r="C38" s="481"/>
      <c r="D38" s="481"/>
      <c r="E38" s="484"/>
      <c r="F38" s="481"/>
      <c r="G38" s="480"/>
      <c r="H38" s="483"/>
      <c r="I38" s="480"/>
    </row>
    <row r="39" spans="2:9" ht="24.75" customHeight="1" x14ac:dyDescent="0.55000000000000004">
      <c r="B39" s="480"/>
      <c r="C39" s="481"/>
      <c r="D39" s="481"/>
      <c r="E39" s="484"/>
      <c r="F39" s="481"/>
      <c r="G39" s="480"/>
      <c r="H39" s="483"/>
      <c r="I39" s="480"/>
    </row>
    <row r="40" spans="2:9" ht="24.75" customHeight="1" x14ac:dyDescent="0.55000000000000004">
      <c r="B40" s="480"/>
      <c r="C40" s="481"/>
      <c r="D40" s="481"/>
      <c r="E40" s="484"/>
      <c r="F40" s="481"/>
      <c r="G40" s="480"/>
      <c r="H40" s="483"/>
      <c r="I40" s="480"/>
    </row>
    <row r="41" spans="2:9" ht="24.75" customHeight="1" x14ac:dyDescent="0.55000000000000004">
      <c r="B41" s="480"/>
      <c r="C41" s="481"/>
      <c r="D41" s="481"/>
      <c r="E41" s="484"/>
      <c r="F41" s="481"/>
      <c r="G41" s="480"/>
      <c r="H41" s="483"/>
      <c r="I41" s="480"/>
    </row>
    <row r="42" spans="2:9" ht="24.75" customHeight="1" x14ac:dyDescent="0.55000000000000004">
      <c r="B42" s="480"/>
      <c r="C42" s="481"/>
      <c r="D42" s="481"/>
      <c r="E42" s="484"/>
      <c r="F42" s="481"/>
      <c r="G42" s="480"/>
      <c r="H42" s="483"/>
      <c r="I42" s="480"/>
    </row>
    <row r="43" spans="2:9" ht="24.75" customHeight="1" x14ac:dyDescent="0.55000000000000004">
      <c r="B43" s="480"/>
      <c r="C43" s="481"/>
      <c r="D43" s="481"/>
      <c r="E43" s="484"/>
      <c r="F43" s="481"/>
      <c r="G43" s="480"/>
      <c r="H43" s="483"/>
      <c r="I43" s="480"/>
    </row>
    <row r="44" spans="2:9" ht="24.75" customHeight="1" x14ac:dyDescent="0.55000000000000004">
      <c r="B44" s="480"/>
      <c r="C44" s="481"/>
      <c r="D44" s="481"/>
      <c r="E44" s="484"/>
      <c r="F44" s="481"/>
      <c r="G44" s="480"/>
      <c r="H44" s="483"/>
      <c r="I44" s="480"/>
    </row>
    <row r="45" spans="2:9" ht="24.75" customHeight="1" x14ac:dyDescent="0.55000000000000004">
      <c r="B45" s="480"/>
      <c r="C45" s="481"/>
      <c r="D45" s="481"/>
      <c r="E45" s="484"/>
      <c r="F45" s="481"/>
      <c r="G45" s="480"/>
      <c r="H45" s="483"/>
      <c r="I45" s="480"/>
    </row>
    <row r="46" spans="2:9" ht="24.75" customHeight="1" x14ac:dyDescent="0.55000000000000004">
      <c r="B46" s="480"/>
      <c r="C46" s="481"/>
      <c r="D46" s="481"/>
      <c r="E46" s="484"/>
      <c r="F46" s="481"/>
      <c r="G46" s="480"/>
      <c r="H46" s="483"/>
      <c r="I46" s="480"/>
    </row>
    <row r="47" spans="2:9" ht="24.75" customHeight="1" x14ac:dyDescent="0.55000000000000004">
      <c r="B47" s="480"/>
      <c r="C47" s="481"/>
      <c r="D47" s="481"/>
      <c r="E47" s="484"/>
      <c r="F47" s="481"/>
      <c r="G47" s="480"/>
      <c r="H47" s="483"/>
      <c r="I47" s="480"/>
    </row>
    <row r="48" spans="2:9" ht="24.75" customHeight="1" x14ac:dyDescent="0.55000000000000004">
      <c r="B48" s="480"/>
      <c r="C48" s="481"/>
      <c r="D48" s="481"/>
      <c r="E48" s="484"/>
      <c r="F48" s="481"/>
      <c r="G48" s="480"/>
      <c r="H48" s="483"/>
      <c r="I48" s="480"/>
    </row>
    <row r="49" spans="2:9" ht="24.75" customHeight="1" x14ac:dyDescent="0.55000000000000004">
      <c r="B49" s="480"/>
      <c r="C49" s="481"/>
      <c r="D49" s="481"/>
      <c r="E49" s="484"/>
      <c r="F49" s="481"/>
      <c r="G49" s="480"/>
      <c r="H49" s="483"/>
      <c r="I49" s="480"/>
    </row>
    <row r="50" spans="2:9" ht="24.75" customHeight="1" x14ac:dyDescent="0.55000000000000004">
      <c r="B50" s="480"/>
      <c r="C50" s="481"/>
      <c r="D50" s="481"/>
      <c r="E50" s="484"/>
      <c r="F50" s="481"/>
      <c r="G50" s="480"/>
      <c r="H50" s="483"/>
      <c r="I50" s="480"/>
    </row>
    <row r="51" spans="2:9" ht="24.75" customHeight="1" x14ac:dyDescent="0.55000000000000004">
      <c r="B51" s="480"/>
      <c r="C51" s="481"/>
      <c r="D51" s="481"/>
      <c r="E51" s="484"/>
      <c r="F51" s="481"/>
      <c r="G51" s="480"/>
      <c r="H51" s="483"/>
      <c r="I51" s="480"/>
    </row>
    <row r="52" spans="2:9" ht="24.75" customHeight="1" x14ac:dyDescent="0.55000000000000004">
      <c r="B52" s="480"/>
      <c r="C52" s="481"/>
      <c r="D52" s="481"/>
      <c r="E52" s="484"/>
      <c r="F52" s="481"/>
      <c r="G52" s="480"/>
      <c r="H52" s="483"/>
      <c r="I52" s="480"/>
    </row>
    <row r="53" spans="2:9" ht="24.75" customHeight="1" x14ac:dyDescent="0.55000000000000004">
      <c r="B53" s="480"/>
      <c r="C53" s="481"/>
      <c r="D53" s="481"/>
      <c r="E53" s="484"/>
      <c r="F53" s="481"/>
      <c r="G53" s="480"/>
      <c r="H53" s="483"/>
      <c r="I53" s="480"/>
    </row>
    <row r="54" spans="2:9" ht="24.75" customHeight="1" x14ac:dyDescent="0.55000000000000004">
      <c r="B54" s="480"/>
      <c r="C54" s="481"/>
      <c r="D54" s="481"/>
      <c r="E54" s="484"/>
      <c r="F54" s="481"/>
      <c r="G54" s="480"/>
      <c r="H54" s="483"/>
      <c r="I54" s="480"/>
    </row>
    <row r="55" spans="2:9" ht="24.75" customHeight="1" x14ac:dyDescent="0.55000000000000004">
      <c r="B55" s="485"/>
      <c r="C55" s="486"/>
      <c r="D55" s="487"/>
      <c r="E55" s="488"/>
      <c r="F55" s="487"/>
      <c r="G55" s="485"/>
      <c r="H55" s="489"/>
      <c r="I55" s="485"/>
    </row>
    <row r="56" spans="2:9" ht="30" customHeight="1" x14ac:dyDescent="0.55000000000000004">
      <c r="B56" s="1211" t="s">
        <v>480</v>
      </c>
      <c r="C56" s="1212"/>
      <c r="D56" s="1212"/>
      <c r="E56" s="1213"/>
      <c r="F56" s="490" t="s">
        <v>481</v>
      </c>
      <c r="G56" s="490"/>
      <c r="H56" s="491"/>
      <c r="I56" s="490"/>
    </row>
    <row r="57" spans="2:9" ht="30" customHeight="1" x14ac:dyDescent="0.55000000000000004">
      <c r="B57" s="218" t="s">
        <v>482</v>
      </c>
      <c r="C57" s="492"/>
      <c r="D57" s="492"/>
      <c r="E57" s="493"/>
      <c r="F57" s="493"/>
      <c r="G57" s="493"/>
      <c r="H57" s="493"/>
      <c r="I57" s="493"/>
    </row>
    <row r="58" spans="2:9" ht="24" customHeight="1" x14ac:dyDescent="0.55000000000000004">
      <c r="B58" s="218" t="s">
        <v>483</v>
      </c>
    </row>
    <row r="59" spans="2:9" ht="24" customHeight="1" x14ac:dyDescent="0.55000000000000004">
      <c r="B59" s="218" t="s">
        <v>484</v>
      </c>
    </row>
    <row r="63" spans="2:9" x14ac:dyDescent="0.55000000000000004">
      <c r="E63" s="218" t="s">
        <v>485</v>
      </c>
    </row>
    <row r="64" spans="2:9" x14ac:dyDescent="0.55000000000000004">
      <c r="E64" s="218" t="s">
        <v>486</v>
      </c>
    </row>
    <row r="65" spans="5:5" x14ac:dyDescent="0.55000000000000004">
      <c r="E65" s="218" t="s">
        <v>487</v>
      </c>
    </row>
  </sheetData>
  <mergeCells count="39">
    <mergeCell ref="H22:H25"/>
    <mergeCell ref="I22:I25"/>
    <mergeCell ref="C24:C25"/>
    <mergeCell ref="D24:D25"/>
    <mergeCell ref="B56:E56"/>
    <mergeCell ref="B22:B25"/>
    <mergeCell ref="C22:D23"/>
    <mergeCell ref="E22:E25"/>
    <mergeCell ref="F22:F25"/>
    <mergeCell ref="G22:G25"/>
    <mergeCell ref="B18:C18"/>
    <mergeCell ref="E18:F18"/>
    <mergeCell ref="G18:H18"/>
    <mergeCell ref="B19:F19"/>
    <mergeCell ref="G19:H19"/>
    <mergeCell ref="B16:C16"/>
    <mergeCell ref="E16:F16"/>
    <mergeCell ref="G16:H16"/>
    <mergeCell ref="B17:C17"/>
    <mergeCell ref="E17:F17"/>
    <mergeCell ref="G17:H17"/>
    <mergeCell ref="B14:C14"/>
    <mergeCell ref="E14:F14"/>
    <mergeCell ref="G14:H14"/>
    <mergeCell ref="B15:C15"/>
    <mergeCell ref="E15:F15"/>
    <mergeCell ref="G15:H15"/>
    <mergeCell ref="G12:H13"/>
    <mergeCell ref="B4:I4"/>
    <mergeCell ref="B6:C7"/>
    <mergeCell ref="D6:E6"/>
    <mergeCell ref="F6:I6"/>
    <mergeCell ref="D7:E7"/>
    <mergeCell ref="F7:I7"/>
    <mergeCell ref="B9:C9"/>
    <mergeCell ref="B11:C11"/>
    <mergeCell ref="B12:C13"/>
    <mergeCell ref="D12:D13"/>
    <mergeCell ref="E12:F13"/>
  </mergeCells>
  <phoneticPr fontId="2"/>
  <dataValidations count="3">
    <dataValidation type="list" allowBlank="1" showInputMessage="1" showErrorMessage="1" sqref="E26:E55" xr:uid="{E002354F-B81B-4236-9182-0566854D7650}">
      <formula1>$E$63:$E$65</formula1>
    </dataValidation>
    <dataValidation type="list" allowBlank="1" showInputMessage="1" showErrorMessage="1" sqref="D9" xr:uid="{D102D009-4CE0-448C-B363-7A916FB668B5}">
      <formula1>$K$8:$K$22</formula1>
    </dataValidation>
    <dataValidation type="list" allowBlank="1" showInputMessage="1" showErrorMessage="1" sqref="F26:F55" xr:uid="{5DB2FD1F-9FAE-4AD1-9F14-51AD2D8A4066}">
      <formula1>$K$25:$K$26</formula1>
    </dataValidation>
  </dataValidations>
  <printOptions horizontalCentered="1"/>
  <pageMargins left="0.31496062992125984" right="0.31496062992125984" top="0.31496062992125984" bottom="0.31496062992125984" header="0.51181102362204722" footer="0.51181102362204722"/>
  <pageSetup paperSize="9" scale="5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7BD80-2AF6-4082-8B5B-177CFBAEB9BF}">
  <dimension ref="A2:J36"/>
  <sheetViews>
    <sheetView defaultGridColor="0" view="pageBreakPreview" colorId="8" zoomScale="90" zoomScaleNormal="90" zoomScaleSheetLayoutView="90" workbookViewId="0">
      <selection activeCell="D9" sqref="D9"/>
    </sheetView>
  </sheetViews>
  <sheetFormatPr defaultColWidth="8.25" defaultRowHeight="13" x14ac:dyDescent="0.55000000000000004"/>
  <cols>
    <col min="1" max="1" width="5" style="571" customWidth="1"/>
    <col min="2" max="2" width="4.58203125" style="571" customWidth="1"/>
    <col min="3" max="3" width="11.33203125" style="571" customWidth="1"/>
    <col min="4" max="4" width="23.33203125" style="571" customWidth="1"/>
    <col min="5" max="5" width="17.08203125" style="571" customWidth="1"/>
    <col min="6" max="8" width="8.33203125" style="571" customWidth="1"/>
    <col min="9" max="9" width="13" style="571" customWidth="1"/>
    <col min="10" max="10" width="8.25" style="571"/>
    <col min="11" max="16384" width="8.25" style="494"/>
  </cols>
  <sheetData>
    <row r="2" spans="2:9" x14ac:dyDescent="0.55000000000000004">
      <c r="B2" s="571" t="s">
        <v>488</v>
      </c>
    </row>
    <row r="4" spans="2:9" x14ac:dyDescent="0.55000000000000004">
      <c r="B4" s="1228" t="s">
        <v>489</v>
      </c>
      <c r="C4" s="1228"/>
      <c r="D4" s="1228"/>
      <c r="E4" s="1228"/>
      <c r="F4" s="1228"/>
      <c r="G4" s="1228"/>
      <c r="H4" s="1228"/>
      <c r="I4" s="1228"/>
    </row>
    <row r="7" spans="2:9" ht="30" customHeight="1" x14ac:dyDescent="0.55000000000000004">
      <c r="B7" s="1229" t="s">
        <v>468</v>
      </c>
      <c r="C7" s="1231" t="s">
        <v>3</v>
      </c>
      <c r="D7" s="1233" t="s">
        <v>2</v>
      </c>
      <c r="E7" s="1235" t="s">
        <v>490</v>
      </c>
      <c r="F7" s="1236" t="s">
        <v>491</v>
      </c>
      <c r="G7" s="1237"/>
      <c r="H7" s="1238" t="s">
        <v>492</v>
      </c>
      <c r="I7" s="1235" t="s">
        <v>493</v>
      </c>
    </row>
    <row r="8" spans="2:9" ht="30" customHeight="1" x14ac:dyDescent="0.55000000000000004">
      <c r="B8" s="1230"/>
      <c r="C8" s="1232"/>
      <c r="D8" s="1234"/>
      <c r="E8" s="1235"/>
      <c r="F8" s="572" t="s">
        <v>494</v>
      </c>
      <c r="G8" s="572" t="s">
        <v>495</v>
      </c>
      <c r="H8" s="1239"/>
      <c r="I8" s="1240"/>
    </row>
    <row r="9" spans="2:9" ht="20.149999999999999" customHeight="1" x14ac:dyDescent="0.55000000000000004">
      <c r="B9" s="573"/>
      <c r="C9" s="574"/>
      <c r="D9" s="573"/>
      <c r="E9" s="573"/>
      <c r="F9" s="573"/>
      <c r="G9" s="573"/>
      <c r="H9" s="575"/>
      <c r="I9" s="575"/>
    </row>
    <row r="10" spans="2:9" ht="20.149999999999999" customHeight="1" x14ac:dyDescent="0.55000000000000004">
      <c r="B10" s="576"/>
      <c r="C10" s="577"/>
      <c r="D10" s="576"/>
      <c r="E10" s="576"/>
      <c r="F10" s="576"/>
      <c r="G10" s="576"/>
      <c r="H10" s="578"/>
      <c r="I10" s="578"/>
    </row>
    <row r="11" spans="2:9" ht="20.149999999999999" customHeight="1" x14ac:dyDescent="0.55000000000000004">
      <c r="B11" s="576"/>
      <c r="C11" s="577"/>
      <c r="D11" s="576"/>
      <c r="E11" s="576"/>
      <c r="F11" s="576"/>
      <c r="G11" s="576"/>
      <c r="H11" s="578"/>
      <c r="I11" s="578"/>
    </row>
    <row r="12" spans="2:9" ht="20.149999999999999" customHeight="1" x14ac:dyDescent="0.55000000000000004">
      <c r="B12" s="576"/>
      <c r="C12" s="577"/>
      <c r="D12" s="576"/>
      <c r="E12" s="576"/>
      <c r="F12" s="576"/>
      <c r="G12" s="576"/>
      <c r="H12" s="578"/>
      <c r="I12" s="578"/>
    </row>
    <row r="13" spans="2:9" ht="20.149999999999999" customHeight="1" x14ac:dyDescent="0.55000000000000004">
      <c r="B13" s="576"/>
      <c r="C13" s="577"/>
      <c r="D13" s="576"/>
      <c r="E13" s="576"/>
      <c r="F13" s="576"/>
      <c r="G13" s="576"/>
      <c r="H13" s="578"/>
      <c r="I13" s="578"/>
    </row>
    <row r="14" spans="2:9" ht="20.149999999999999" customHeight="1" x14ac:dyDescent="0.55000000000000004">
      <c r="B14" s="576"/>
      <c r="C14" s="577"/>
      <c r="D14" s="576"/>
      <c r="E14" s="576"/>
      <c r="F14" s="576"/>
      <c r="G14" s="576"/>
      <c r="H14" s="578"/>
      <c r="I14" s="578"/>
    </row>
    <row r="15" spans="2:9" ht="20.149999999999999" customHeight="1" x14ac:dyDescent="0.55000000000000004">
      <c r="B15" s="576"/>
      <c r="C15" s="577"/>
      <c r="D15" s="576"/>
      <c r="E15" s="576"/>
      <c r="F15" s="576"/>
      <c r="G15" s="576"/>
      <c r="H15" s="578"/>
      <c r="I15" s="578"/>
    </row>
    <row r="16" spans="2:9" ht="20.149999999999999" customHeight="1" x14ac:dyDescent="0.55000000000000004">
      <c r="B16" s="576"/>
      <c r="C16" s="577"/>
      <c r="D16" s="576"/>
      <c r="E16" s="576"/>
      <c r="F16" s="576"/>
      <c r="G16" s="576"/>
      <c r="H16" s="578"/>
      <c r="I16" s="578"/>
    </row>
    <row r="17" spans="2:9" ht="20.149999999999999" customHeight="1" x14ac:dyDescent="0.55000000000000004">
      <c r="B17" s="576"/>
      <c r="C17" s="577"/>
      <c r="D17" s="576"/>
      <c r="E17" s="576"/>
      <c r="F17" s="576"/>
      <c r="G17" s="576"/>
      <c r="H17" s="578"/>
      <c r="I17" s="578"/>
    </row>
    <row r="18" spans="2:9" ht="20.149999999999999" customHeight="1" x14ac:dyDescent="0.55000000000000004">
      <c r="B18" s="576"/>
      <c r="C18" s="577"/>
      <c r="D18" s="576"/>
      <c r="E18" s="576"/>
      <c r="F18" s="576"/>
      <c r="G18" s="576"/>
      <c r="H18" s="578"/>
      <c r="I18" s="578"/>
    </row>
    <row r="19" spans="2:9" ht="20.149999999999999" customHeight="1" x14ac:dyDescent="0.55000000000000004">
      <c r="B19" s="576"/>
      <c r="C19" s="577"/>
      <c r="D19" s="576"/>
      <c r="E19" s="576"/>
      <c r="F19" s="576"/>
      <c r="G19" s="576"/>
      <c r="H19" s="578"/>
      <c r="I19" s="578"/>
    </row>
    <row r="20" spans="2:9" ht="20.149999999999999" customHeight="1" x14ac:dyDescent="0.55000000000000004">
      <c r="B20" s="576"/>
      <c r="C20" s="577"/>
      <c r="D20" s="576"/>
      <c r="E20" s="576"/>
      <c r="F20" s="576"/>
      <c r="G20" s="576"/>
      <c r="H20" s="578"/>
      <c r="I20" s="578"/>
    </row>
    <row r="21" spans="2:9" ht="20.149999999999999" customHeight="1" x14ac:dyDescent="0.55000000000000004">
      <c r="B21" s="576"/>
      <c r="C21" s="577"/>
      <c r="D21" s="576"/>
      <c r="E21" s="576"/>
      <c r="F21" s="576"/>
      <c r="G21" s="576"/>
      <c r="H21" s="578"/>
      <c r="I21" s="578"/>
    </row>
    <row r="22" spans="2:9" ht="20.149999999999999" customHeight="1" x14ac:dyDescent="0.55000000000000004">
      <c r="B22" s="576"/>
      <c r="C22" s="577"/>
      <c r="D22" s="576"/>
      <c r="E22" s="576"/>
      <c r="F22" s="576"/>
      <c r="G22" s="576"/>
      <c r="H22" s="578"/>
      <c r="I22" s="578"/>
    </row>
    <row r="23" spans="2:9" ht="20.149999999999999" customHeight="1" x14ac:dyDescent="0.55000000000000004">
      <c r="B23" s="576"/>
      <c r="C23" s="577"/>
      <c r="D23" s="576"/>
      <c r="E23" s="576"/>
      <c r="F23" s="576"/>
      <c r="G23" s="576"/>
      <c r="H23" s="578"/>
      <c r="I23" s="578"/>
    </row>
    <row r="24" spans="2:9" ht="20.149999999999999" customHeight="1" x14ac:dyDescent="0.55000000000000004">
      <c r="B24" s="576"/>
      <c r="C24" s="577"/>
      <c r="D24" s="576"/>
      <c r="E24" s="576"/>
      <c r="F24" s="576"/>
      <c r="G24" s="576"/>
      <c r="H24" s="578"/>
      <c r="I24" s="578"/>
    </row>
    <row r="25" spans="2:9" ht="20.149999999999999" customHeight="1" x14ac:dyDescent="0.55000000000000004">
      <c r="B25" s="576"/>
      <c r="C25" s="577"/>
      <c r="D25" s="576"/>
      <c r="E25" s="576"/>
      <c r="F25" s="576"/>
      <c r="G25" s="576"/>
      <c r="H25" s="578"/>
      <c r="I25" s="578"/>
    </row>
    <row r="26" spans="2:9" ht="20.149999999999999" customHeight="1" x14ac:dyDescent="0.55000000000000004">
      <c r="B26" s="576"/>
      <c r="C26" s="577"/>
      <c r="D26" s="576"/>
      <c r="E26" s="576"/>
      <c r="F26" s="576"/>
      <c r="G26" s="576"/>
      <c r="H26" s="578"/>
      <c r="I26" s="578"/>
    </row>
    <row r="27" spans="2:9" ht="20.149999999999999" customHeight="1" x14ac:dyDescent="0.55000000000000004">
      <c r="B27" s="576"/>
      <c r="C27" s="577"/>
      <c r="D27" s="576"/>
      <c r="E27" s="576"/>
      <c r="F27" s="576"/>
      <c r="G27" s="576"/>
      <c r="H27" s="578"/>
      <c r="I27" s="578"/>
    </row>
    <row r="28" spans="2:9" ht="20.149999999999999" customHeight="1" x14ac:dyDescent="0.55000000000000004">
      <c r="B28" s="576"/>
      <c r="C28" s="577"/>
      <c r="D28" s="576"/>
      <c r="E28" s="576"/>
      <c r="F28" s="576"/>
      <c r="G28" s="576"/>
      <c r="H28" s="578"/>
      <c r="I28" s="578"/>
    </row>
    <row r="29" spans="2:9" ht="20.149999999999999" customHeight="1" x14ac:dyDescent="0.55000000000000004">
      <c r="B29" s="576"/>
      <c r="C29" s="577"/>
      <c r="D29" s="576"/>
      <c r="E29" s="576"/>
      <c r="F29" s="576"/>
      <c r="G29" s="576"/>
      <c r="H29" s="578"/>
      <c r="I29" s="578"/>
    </row>
    <row r="30" spans="2:9" ht="20.149999999999999" customHeight="1" x14ac:dyDescent="0.55000000000000004">
      <c r="B30" s="576"/>
      <c r="C30" s="577"/>
      <c r="D30" s="576"/>
      <c r="E30" s="576"/>
      <c r="F30" s="576"/>
      <c r="G30" s="576"/>
      <c r="H30" s="578"/>
      <c r="I30" s="578"/>
    </row>
    <row r="31" spans="2:9" ht="20.149999999999999" customHeight="1" x14ac:dyDescent="0.55000000000000004">
      <c r="B31" s="576"/>
      <c r="C31" s="577"/>
      <c r="D31" s="576"/>
      <c r="E31" s="576"/>
      <c r="F31" s="576"/>
      <c r="G31" s="576"/>
      <c r="H31" s="578"/>
      <c r="I31" s="578"/>
    </row>
    <row r="32" spans="2:9" ht="20.149999999999999" customHeight="1" x14ac:dyDescent="0.55000000000000004">
      <c r="B32" s="576"/>
      <c r="C32" s="577"/>
      <c r="D32" s="576"/>
      <c r="E32" s="576"/>
      <c r="F32" s="576"/>
      <c r="G32" s="576"/>
      <c r="H32" s="578"/>
      <c r="I32" s="578"/>
    </row>
    <row r="33" spans="2:9" ht="20.149999999999999" customHeight="1" x14ac:dyDescent="0.55000000000000004">
      <c r="B33" s="576"/>
      <c r="C33" s="577"/>
      <c r="D33" s="576"/>
      <c r="E33" s="576"/>
      <c r="F33" s="576"/>
      <c r="G33" s="576"/>
      <c r="H33" s="578"/>
      <c r="I33" s="578"/>
    </row>
    <row r="34" spans="2:9" ht="20.149999999999999" customHeight="1" x14ac:dyDescent="0.55000000000000004">
      <c r="B34" s="579"/>
      <c r="C34" s="580"/>
      <c r="D34" s="581"/>
      <c r="E34" s="581"/>
      <c r="F34" s="581"/>
      <c r="G34" s="581"/>
      <c r="H34" s="582"/>
      <c r="I34" s="582"/>
    </row>
    <row r="35" spans="2:9" ht="20.149999999999999" customHeight="1" x14ac:dyDescent="0.55000000000000004">
      <c r="B35" s="1225" t="s">
        <v>50</v>
      </c>
      <c r="C35" s="1226"/>
      <c r="D35" s="1227"/>
      <c r="E35" s="583"/>
      <c r="F35" s="583"/>
      <c r="G35" s="583"/>
      <c r="H35" s="583"/>
      <c r="I35" s="583"/>
    </row>
    <row r="36" spans="2:9" x14ac:dyDescent="0.55000000000000004">
      <c r="B36" s="571" t="s">
        <v>496</v>
      </c>
    </row>
  </sheetData>
  <mergeCells count="9">
    <mergeCell ref="B35:D35"/>
    <mergeCell ref="B4:I4"/>
    <mergeCell ref="B7:B8"/>
    <mergeCell ref="C7:C8"/>
    <mergeCell ref="D7:D8"/>
    <mergeCell ref="E7:E8"/>
    <mergeCell ref="F7:G7"/>
    <mergeCell ref="H7:H8"/>
    <mergeCell ref="I7:I8"/>
  </mergeCells>
  <phoneticPr fontId="2"/>
  <printOptions horizontalCentered="1"/>
  <pageMargins left="0.31496062992125984" right="0.31496062992125984" top="0.74803149606299213" bottom="0.74803149606299213" header="0.31496062992125984" footer="0.31496062992125984"/>
  <pageSetup paperSize="9" scale="83"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3B699-4C9F-4E9C-91B3-9034C3592EE5}">
  <dimension ref="B1:I35"/>
  <sheetViews>
    <sheetView view="pageBreakPreview" zoomScaleNormal="100" zoomScaleSheetLayoutView="100" workbookViewId="0">
      <selection activeCell="F7" sqref="F7"/>
    </sheetView>
  </sheetViews>
  <sheetFormatPr defaultColWidth="8.25" defaultRowHeight="12" x14ac:dyDescent="0.55000000000000004"/>
  <cols>
    <col min="1" max="1" width="0.75" style="497" customWidth="1"/>
    <col min="2" max="2" width="16.58203125" style="497" customWidth="1"/>
    <col min="3" max="3" width="12.25" style="497" customWidth="1"/>
    <col min="4" max="4" width="7.75" style="497" customWidth="1"/>
    <col min="5" max="7" width="11" style="497" customWidth="1"/>
    <col min="8" max="8" width="7.75" style="497" customWidth="1"/>
    <col min="9" max="9" width="11" style="497" customWidth="1"/>
    <col min="10" max="10" width="0.75" style="497" customWidth="1"/>
    <col min="11" max="16384" width="8.25" style="497"/>
  </cols>
  <sheetData>
    <row r="1" spans="2:9" x14ac:dyDescent="0.55000000000000004">
      <c r="B1" s="495" t="s">
        <v>497</v>
      </c>
      <c r="C1" s="496"/>
      <c r="D1" s="496"/>
      <c r="E1" s="496"/>
      <c r="F1" s="496"/>
      <c r="G1" s="496"/>
      <c r="H1" s="496"/>
      <c r="I1" s="496"/>
    </row>
    <row r="2" spans="2:9" x14ac:dyDescent="0.55000000000000004">
      <c r="B2" s="1241" t="s">
        <v>498</v>
      </c>
      <c r="C2" s="1241"/>
      <c r="D2" s="1241"/>
      <c r="E2" s="1241"/>
      <c r="F2" s="1241"/>
      <c r="G2" s="1241"/>
      <c r="H2" s="1241"/>
      <c r="I2" s="1241"/>
    </row>
    <row r="3" spans="2:9" ht="3.75" customHeight="1" x14ac:dyDescent="0.55000000000000004">
      <c r="B3" s="498"/>
      <c r="C3" s="496"/>
      <c r="D3" s="496"/>
      <c r="E3" s="496"/>
      <c r="F3" s="496"/>
      <c r="G3" s="496"/>
      <c r="H3" s="496"/>
      <c r="I3" s="496"/>
    </row>
    <row r="4" spans="2:9" x14ac:dyDescent="0.55000000000000004">
      <c r="B4" s="495" t="s">
        <v>499</v>
      </c>
      <c r="C4" s="496"/>
      <c r="D4" s="496"/>
      <c r="E4" s="496"/>
      <c r="F4" s="496"/>
      <c r="G4" s="496"/>
      <c r="H4" s="496"/>
      <c r="I4" s="496"/>
    </row>
    <row r="5" spans="2:9" ht="55" x14ac:dyDescent="0.55000000000000004">
      <c r="B5" s="499" t="s">
        <v>500</v>
      </c>
      <c r="C5" s="500" t="s">
        <v>501</v>
      </c>
      <c r="D5" s="499" t="s">
        <v>502</v>
      </c>
      <c r="E5" s="499" t="s">
        <v>503</v>
      </c>
      <c r="F5" s="499" t="s">
        <v>504</v>
      </c>
      <c r="G5" s="499" t="s">
        <v>505</v>
      </c>
      <c r="H5" s="499" t="s">
        <v>506</v>
      </c>
      <c r="I5" s="499" t="s">
        <v>507</v>
      </c>
    </row>
    <row r="6" spans="2:9" ht="17.25" customHeight="1" x14ac:dyDescent="0.55000000000000004">
      <c r="B6" s="501"/>
      <c r="C6" s="502"/>
      <c r="D6" s="502"/>
      <c r="E6" s="502"/>
      <c r="F6" s="502"/>
      <c r="G6" s="502"/>
      <c r="H6" s="501"/>
      <c r="I6" s="501"/>
    </row>
    <row r="7" spans="2:9" ht="17.25" customHeight="1" x14ac:dyDescent="0.55000000000000004">
      <c r="B7" s="503"/>
      <c r="C7" s="504"/>
      <c r="D7" s="504"/>
      <c r="E7" s="504"/>
      <c r="F7" s="504"/>
      <c r="G7" s="504"/>
      <c r="H7" s="503"/>
      <c r="I7" s="503"/>
    </row>
    <row r="8" spans="2:9" ht="17.25" customHeight="1" x14ac:dyDescent="0.55000000000000004">
      <c r="B8" s="503"/>
      <c r="C8" s="504"/>
      <c r="D8" s="504"/>
      <c r="E8" s="504"/>
      <c r="F8" s="504"/>
      <c r="G8" s="504"/>
      <c r="H8" s="503"/>
      <c r="I8" s="503"/>
    </row>
    <row r="9" spans="2:9" ht="17.25" customHeight="1" x14ac:dyDescent="0.55000000000000004">
      <c r="B9" s="503"/>
      <c r="C9" s="504"/>
      <c r="D9" s="504"/>
      <c r="E9" s="504"/>
      <c r="F9" s="504"/>
      <c r="G9" s="504"/>
      <c r="H9" s="503"/>
      <c r="I9" s="503"/>
    </row>
    <row r="10" spans="2:9" ht="17.25" customHeight="1" x14ac:dyDescent="0.55000000000000004">
      <c r="B10" s="503"/>
      <c r="C10" s="504"/>
      <c r="D10" s="504"/>
      <c r="E10" s="504"/>
      <c r="F10" s="504"/>
      <c r="G10" s="504"/>
      <c r="H10" s="503"/>
      <c r="I10" s="503"/>
    </row>
    <row r="11" spans="2:9" ht="17.25" customHeight="1" x14ac:dyDescent="0.55000000000000004">
      <c r="B11" s="503"/>
      <c r="C11" s="504"/>
      <c r="D11" s="504"/>
      <c r="E11" s="504"/>
      <c r="F11" s="504"/>
      <c r="G11" s="504"/>
      <c r="H11" s="503"/>
      <c r="I11" s="503"/>
    </row>
    <row r="12" spans="2:9" ht="17.25" customHeight="1" x14ac:dyDescent="0.55000000000000004">
      <c r="B12" s="503"/>
      <c r="C12" s="504"/>
      <c r="D12" s="504"/>
      <c r="E12" s="504"/>
      <c r="F12" s="504"/>
      <c r="G12" s="504"/>
      <c r="H12" s="503"/>
      <c r="I12" s="503"/>
    </row>
    <row r="13" spans="2:9" ht="17.25" customHeight="1" x14ac:dyDescent="0.55000000000000004">
      <c r="B13" s="503"/>
      <c r="C13" s="504"/>
      <c r="D13" s="504"/>
      <c r="E13" s="504"/>
      <c r="F13" s="504"/>
      <c r="G13" s="504"/>
      <c r="H13" s="503"/>
      <c r="I13" s="503"/>
    </row>
    <row r="14" spans="2:9" ht="17.25" customHeight="1" x14ac:dyDescent="0.55000000000000004">
      <c r="B14" s="503"/>
      <c r="C14" s="504"/>
      <c r="D14" s="504"/>
      <c r="E14" s="504"/>
      <c r="F14" s="504"/>
      <c r="G14" s="504"/>
      <c r="H14" s="503"/>
      <c r="I14" s="503"/>
    </row>
    <row r="15" spans="2:9" ht="17.25" customHeight="1" x14ac:dyDescent="0.55000000000000004">
      <c r="B15" s="503"/>
      <c r="C15" s="504"/>
      <c r="D15" s="504"/>
      <c r="E15" s="504"/>
      <c r="F15" s="504"/>
      <c r="G15" s="504"/>
      <c r="H15" s="503"/>
      <c r="I15" s="503"/>
    </row>
    <row r="16" spans="2:9" ht="17.25" customHeight="1" x14ac:dyDescent="0.55000000000000004">
      <c r="B16" s="503"/>
      <c r="C16" s="504"/>
      <c r="D16" s="504"/>
      <c r="E16" s="504"/>
      <c r="F16" s="504"/>
      <c r="G16" s="504"/>
      <c r="H16" s="503"/>
      <c r="I16" s="503"/>
    </row>
    <row r="17" spans="2:9" ht="17.25" customHeight="1" x14ac:dyDescent="0.55000000000000004">
      <c r="B17" s="503"/>
      <c r="C17" s="504"/>
      <c r="D17" s="504"/>
      <c r="E17" s="504"/>
      <c r="F17" s="504"/>
      <c r="G17" s="504"/>
      <c r="H17" s="503"/>
      <c r="I17" s="503"/>
    </row>
    <row r="18" spans="2:9" ht="17.25" customHeight="1" x14ac:dyDescent="0.55000000000000004">
      <c r="B18" s="503"/>
      <c r="C18" s="504"/>
      <c r="D18" s="504"/>
      <c r="E18" s="504"/>
      <c r="F18" s="504"/>
      <c r="G18" s="504"/>
      <c r="H18" s="503"/>
      <c r="I18" s="503"/>
    </row>
    <row r="19" spans="2:9" ht="17.25" customHeight="1" x14ac:dyDescent="0.55000000000000004">
      <c r="B19" s="503"/>
      <c r="C19" s="504"/>
      <c r="D19" s="504"/>
      <c r="E19" s="504"/>
      <c r="F19" s="504"/>
      <c r="G19" s="504"/>
      <c r="H19" s="503"/>
      <c r="I19" s="503"/>
    </row>
    <row r="20" spans="2:9" ht="17.25" customHeight="1" x14ac:dyDescent="0.55000000000000004">
      <c r="B20" s="503"/>
      <c r="C20" s="504"/>
      <c r="D20" s="504"/>
      <c r="E20" s="504"/>
      <c r="F20" s="504"/>
      <c r="G20" s="504"/>
      <c r="H20" s="503"/>
      <c r="I20" s="503"/>
    </row>
    <row r="21" spans="2:9" ht="17.25" customHeight="1" x14ac:dyDescent="0.55000000000000004">
      <c r="B21" s="503"/>
      <c r="C21" s="504"/>
      <c r="D21" s="504"/>
      <c r="E21" s="504"/>
      <c r="F21" s="504"/>
      <c r="G21" s="504"/>
      <c r="H21" s="503"/>
      <c r="I21" s="503"/>
    </row>
    <row r="22" spans="2:9" ht="17.25" customHeight="1" x14ac:dyDescent="0.55000000000000004">
      <c r="B22" s="503"/>
      <c r="C22" s="504"/>
      <c r="D22" s="504"/>
      <c r="E22" s="504"/>
      <c r="F22" s="504"/>
      <c r="G22" s="504"/>
      <c r="H22" s="503"/>
      <c r="I22" s="503"/>
    </row>
    <row r="23" spans="2:9" ht="17.25" customHeight="1" x14ac:dyDescent="0.55000000000000004">
      <c r="B23" s="503"/>
      <c r="C23" s="504"/>
      <c r="D23" s="504"/>
      <c r="E23" s="504"/>
      <c r="F23" s="504"/>
      <c r="G23" s="504"/>
      <c r="H23" s="503"/>
      <c r="I23" s="503"/>
    </row>
    <row r="24" spans="2:9" ht="17.25" customHeight="1" x14ac:dyDescent="0.55000000000000004">
      <c r="B24" s="503"/>
      <c r="C24" s="504"/>
      <c r="D24" s="504"/>
      <c r="E24" s="504"/>
      <c r="F24" s="504"/>
      <c r="G24" s="504"/>
      <c r="H24" s="503"/>
      <c r="I24" s="503"/>
    </row>
    <row r="25" spans="2:9" ht="17.25" customHeight="1" x14ac:dyDescent="0.55000000000000004">
      <c r="B25" s="503"/>
      <c r="C25" s="504"/>
      <c r="D25" s="504"/>
      <c r="E25" s="504"/>
      <c r="F25" s="504"/>
      <c r="G25" s="504"/>
      <c r="H25" s="503"/>
      <c r="I25" s="503"/>
    </row>
    <row r="26" spans="2:9" ht="17.25" customHeight="1" x14ac:dyDescent="0.55000000000000004">
      <c r="B26" s="503"/>
      <c r="C26" s="504"/>
      <c r="D26" s="504"/>
      <c r="E26" s="504"/>
      <c r="F26" s="504"/>
      <c r="G26" s="504"/>
      <c r="H26" s="503"/>
      <c r="I26" s="503"/>
    </row>
    <row r="27" spans="2:9" ht="17.25" customHeight="1" x14ac:dyDescent="0.55000000000000004">
      <c r="B27" s="503"/>
      <c r="C27" s="504"/>
      <c r="D27" s="504"/>
      <c r="E27" s="504"/>
      <c r="F27" s="504"/>
      <c r="G27" s="504"/>
      <c r="H27" s="503"/>
      <c r="I27" s="503"/>
    </row>
    <row r="28" spans="2:9" ht="17.25" customHeight="1" x14ac:dyDescent="0.55000000000000004">
      <c r="B28" s="503"/>
      <c r="C28" s="504"/>
      <c r="D28" s="504"/>
      <c r="E28" s="504"/>
      <c r="F28" s="504"/>
      <c r="G28" s="504"/>
      <c r="H28" s="503"/>
      <c r="I28" s="503"/>
    </row>
    <row r="29" spans="2:9" ht="17.25" customHeight="1" x14ac:dyDescent="0.55000000000000004">
      <c r="B29" s="505"/>
      <c r="C29" s="506"/>
      <c r="D29" s="506"/>
      <c r="E29" s="506"/>
      <c r="F29" s="506"/>
      <c r="G29" s="506"/>
      <c r="H29" s="505"/>
      <c r="I29" s="505"/>
    </row>
    <row r="30" spans="2:9" ht="17.25" customHeight="1" thickBot="1" x14ac:dyDescent="0.6">
      <c r="B30" s="507"/>
      <c r="C30" s="508"/>
      <c r="D30" s="508"/>
      <c r="E30" s="508"/>
      <c r="F30" s="508"/>
      <c r="G30" s="508"/>
      <c r="H30" s="507"/>
      <c r="I30" s="507"/>
    </row>
    <row r="31" spans="2:9" ht="17.25" customHeight="1" thickTop="1" x14ac:dyDescent="0.55000000000000004">
      <c r="B31" s="509" t="s">
        <v>70</v>
      </c>
      <c r="C31" s="510"/>
      <c r="D31" s="510"/>
      <c r="E31" s="510"/>
      <c r="F31" s="510"/>
      <c r="G31" s="510"/>
      <c r="H31" s="511"/>
      <c r="I31" s="512"/>
    </row>
    <row r="32" spans="2:9" ht="12.5" x14ac:dyDescent="0.55000000000000004">
      <c r="B32" s="498"/>
      <c r="C32" s="496"/>
      <c r="D32" s="496"/>
      <c r="E32" s="496"/>
      <c r="F32" s="496"/>
      <c r="G32" s="496"/>
      <c r="H32" s="496" t="s">
        <v>508</v>
      </c>
    </row>
    <row r="34" spans="2:2" x14ac:dyDescent="0.55000000000000004">
      <c r="B34" s="497" t="s">
        <v>509</v>
      </c>
    </row>
    <row r="35" spans="2:2" x14ac:dyDescent="0.55000000000000004">
      <c r="B35" s="497" t="s">
        <v>510</v>
      </c>
    </row>
  </sheetData>
  <mergeCells count="1">
    <mergeCell ref="B2:I2"/>
  </mergeCells>
  <phoneticPr fontId="2"/>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F272F-B36E-4E69-AE54-0B00AEADA1EC}">
  <dimension ref="D1:BZ140"/>
  <sheetViews>
    <sheetView view="pageBreakPreview" zoomScale="115" zoomScaleNormal="100" zoomScaleSheetLayoutView="115" workbookViewId="0">
      <selection activeCell="D57" sqref="D57:AQ64"/>
    </sheetView>
  </sheetViews>
  <sheetFormatPr defaultColWidth="1.75" defaultRowHeight="9" customHeight="1" x14ac:dyDescent="0.55000000000000004"/>
  <cols>
    <col min="1" max="16384" width="1.75" style="513"/>
  </cols>
  <sheetData>
    <row r="1" spans="4:52" ht="10.5" customHeight="1" x14ac:dyDescent="0.55000000000000004"/>
    <row r="2" spans="4:52" s="515" customFormat="1" ht="10.5" customHeight="1" x14ac:dyDescent="0.55000000000000004">
      <c r="D2" s="514" t="s">
        <v>511</v>
      </c>
      <c r="AM2" s="516"/>
      <c r="AN2" s="516"/>
      <c r="AO2" s="516"/>
      <c r="AP2" s="516"/>
      <c r="AQ2" s="517"/>
    </row>
    <row r="3" spans="4:52" s="515" customFormat="1" ht="5" customHeight="1" x14ac:dyDescent="0.55000000000000004"/>
    <row r="4" spans="4:52" ht="10.5" customHeight="1" x14ac:dyDescent="0.55000000000000004">
      <c r="D4" s="1246" t="s">
        <v>512</v>
      </c>
      <c r="E4" s="1246"/>
      <c r="F4" s="1246"/>
      <c r="G4" s="1246"/>
      <c r="H4" s="1246"/>
      <c r="I4" s="1246"/>
      <c r="J4" s="1246"/>
      <c r="K4" s="1246"/>
      <c r="L4" s="1246"/>
      <c r="M4" s="1246"/>
      <c r="N4" s="1246"/>
      <c r="O4" s="1246"/>
      <c r="P4" s="1246"/>
      <c r="Q4" s="1246"/>
      <c r="R4" s="1246"/>
      <c r="S4" s="1246"/>
      <c r="T4" s="1246"/>
      <c r="U4" s="1246"/>
      <c r="V4" s="1246"/>
      <c r="W4" s="1246"/>
      <c r="X4" s="1246"/>
      <c r="Y4" s="1246"/>
      <c r="Z4" s="1246"/>
      <c r="AA4" s="1246"/>
      <c r="AB4" s="1246"/>
      <c r="AC4" s="1246"/>
      <c r="AD4" s="1246"/>
      <c r="AE4" s="1246"/>
      <c r="AF4" s="1246"/>
      <c r="AG4" s="1246"/>
      <c r="AH4" s="1246"/>
      <c r="AI4" s="1246"/>
      <c r="AJ4" s="1246"/>
      <c r="AK4" s="1246"/>
      <c r="AL4" s="1246"/>
      <c r="AM4" s="1246"/>
      <c r="AN4" s="1246"/>
      <c r="AO4" s="1246"/>
      <c r="AP4" s="1246"/>
      <c r="AQ4" s="1246"/>
    </row>
    <row r="5" spans="4:52" ht="10.5" customHeight="1" thickBot="1" x14ac:dyDescent="0.6">
      <c r="D5" s="1247"/>
      <c r="E5" s="1247"/>
      <c r="F5" s="1247"/>
      <c r="G5" s="1247"/>
      <c r="H5" s="1247"/>
      <c r="I5" s="1247"/>
      <c r="J5" s="1247"/>
      <c r="K5" s="1247"/>
      <c r="L5" s="1247"/>
      <c r="M5" s="1247"/>
      <c r="N5" s="1247"/>
      <c r="O5" s="1247"/>
      <c r="P5" s="1247"/>
      <c r="Q5" s="1247"/>
      <c r="R5" s="1247"/>
      <c r="S5" s="1247"/>
      <c r="T5" s="1247"/>
      <c r="U5" s="1247"/>
      <c r="V5" s="1247"/>
      <c r="W5" s="1247"/>
      <c r="X5" s="1247"/>
      <c r="Y5" s="1247"/>
      <c r="Z5" s="1247"/>
      <c r="AA5" s="1247"/>
      <c r="AB5" s="1247"/>
      <c r="AC5" s="1247"/>
      <c r="AD5" s="1247"/>
      <c r="AE5" s="1247"/>
      <c r="AF5" s="1247"/>
      <c r="AG5" s="1247"/>
      <c r="AH5" s="1247"/>
      <c r="AI5" s="1247"/>
      <c r="AJ5" s="1247"/>
      <c r="AK5" s="1247"/>
      <c r="AL5" s="1247"/>
      <c r="AM5" s="1247"/>
      <c r="AN5" s="1247"/>
      <c r="AO5" s="1247"/>
      <c r="AP5" s="1247"/>
      <c r="AQ5" s="1247"/>
    </row>
    <row r="6" spans="4:52" s="515" customFormat="1" ht="10.5" customHeight="1" thickTop="1" x14ac:dyDescent="0.55000000000000004"/>
    <row r="7" spans="4:52" s="515" customFormat="1" ht="10.5" customHeight="1" x14ac:dyDescent="0.55000000000000004">
      <c r="D7" s="1248" t="s">
        <v>513</v>
      </c>
      <c r="E7" s="1248"/>
      <c r="F7" s="1248"/>
      <c r="G7" s="1248"/>
      <c r="H7" s="1248"/>
      <c r="I7" s="1248"/>
      <c r="J7" s="1248"/>
      <c r="K7" s="1248"/>
      <c r="L7" s="1248"/>
      <c r="M7" s="1248"/>
      <c r="N7" s="1248"/>
      <c r="O7" s="1248"/>
      <c r="P7" s="1248"/>
      <c r="Q7" s="1248"/>
      <c r="R7" s="1248"/>
      <c r="S7" s="1248"/>
      <c r="T7" s="1248"/>
      <c r="U7" s="1248"/>
      <c r="V7" s="1248"/>
      <c r="W7" s="1248"/>
      <c r="X7" s="1248"/>
      <c r="Y7" s="1248"/>
      <c r="Z7" s="1248"/>
      <c r="AA7" s="1248"/>
      <c r="AB7" s="1248"/>
      <c r="AC7" s="1248"/>
      <c r="AD7" s="1248"/>
      <c r="AE7" s="1248"/>
      <c r="AF7" s="1248"/>
      <c r="AG7" s="1248"/>
      <c r="AH7" s="1248"/>
      <c r="AI7" s="1248"/>
      <c r="AJ7" s="1248"/>
      <c r="AK7" s="1248"/>
      <c r="AL7" s="1248"/>
      <c r="AM7" s="1248"/>
      <c r="AN7" s="1248"/>
      <c r="AO7" s="1248"/>
      <c r="AP7" s="1248"/>
      <c r="AQ7" s="1248"/>
    </row>
    <row r="8" spans="4:52" s="515" customFormat="1" ht="10.5" customHeight="1" x14ac:dyDescent="0.55000000000000004">
      <c r="D8" s="1249" t="s">
        <v>514</v>
      </c>
      <c r="E8" s="1249"/>
      <c r="F8" s="1249"/>
      <c r="G8" s="1249"/>
      <c r="H8" s="1249"/>
      <c r="I8" s="1249"/>
      <c r="J8" s="1249"/>
      <c r="K8" s="1249"/>
      <c r="L8" s="1249"/>
      <c r="M8" s="1249"/>
      <c r="N8" s="1249"/>
      <c r="O8" s="1249"/>
      <c r="P8" s="1249"/>
      <c r="Q8" s="1249"/>
      <c r="R8" s="1249"/>
      <c r="S8" s="1249"/>
      <c r="T8" s="1249"/>
      <c r="U8" s="1249"/>
      <c r="V8" s="1249"/>
      <c r="W8" s="1249"/>
      <c r="X8" s="1249"/>
      <c r="Y8" s="1249"/>
      <c r="Z8" s="1249"/>
      <c r="AA8" s="1249"/>
      <c r="AB8" s="1249"/>
      <c r="AC8" s="1249"/>
      <c r="AD8" s="1249"/>
      <c r="AE8" s="1249"/>
      <c r="AF8" s="1249"/>
      <c r="AG8" s="1249"/>
      <c r="AH8" s="1249"/>
      <c r="AI8" s="1249"/>
      <c r="AJ8" s="1249"/>
      <c r="AK8" s="1249"/>
      <c r="AL8" s="1249"/>
      <c r="AM8" s="1249"/>
      <c r="AN8" s="1249"/>
      <c r="AO8" s="1249"/>
      <c r="AP8" s="1249"/>
      <c r="AQ8" s="1249"/>
    </row>
    <row r="9" spans="4:52" s="515" customFormat="1" ht="10.5" customHeight="1" x14ac:dyDescent="0.55000000000000004">
      <c r="D9" s="1249"/>
      <c r="E9" s="1249"/>
      <c r="F9" s="1249"/>
      <c r="G9" s="1249"/>
      <c r="H9" s="1249"/>
      <c r="I9" s="1249"/>
      <c r="J9" s="1249"/>
      <c r="K9" s="1249"/>
      <c r="L9" s="1249"/>
      <c r="M9" s="1249"/>
      <c r="N9" s="1249"/>
      <c r="O9" s="1249"/>
      <c r="P9" s="1249"/>
      <c r="Q9" s="1249"/>
      <c r="R9" s="1249"/>
      <c r="S9" s="1249"/>
      <c r="T9" s="1249"/>
      <c r="U9" s="1249"/>
      <c r="V9" s="1249"/>
      <c r="W9" s="1249"/>
      <c r="X9" s="1249"/>
      <c r="Y9" s="1249"/>
      <c r="Z9" s="1249"/>
      <c r="AA9" s="1249"/>
      <c r="AB9" s="1249"/>
      <c r="AC9" s="1249"/>
      <c r="AD9" s="1249"/>
      <c r="AE9" s="1249"/>
      <c r="AF9" s="1249"/>
      <c r="AG9" s="1249"/>
      <c r="AH9" s="1249"/>
      <c r="AI9" s="1249"/>
      <c r="AJ9" s="1249"/>
      <c r="AK9" s="1249"/>
      <c r="AL9" s="1249"/>
      <c r="AM9" s="1249"/>
      <c r="AN9" s="1249"/>
      <c r="AO9" s="1249"/>
      <c r="AP9" s="1249"/>
      <c r="AQ9" s="1249"/>
    </row>
    <row r="10" spans="4:52" s="515" customFormat="1" ht="10.5" customHeight="1" x14ac:dyDescent="0.55000000000000004">
      <c r="D10" s="1249"/>
      <c r="E10" s="1249"/>
      <c r="F10" s="1249"/>
      <c r="G10" s="1249"/>
      <c r="H10" s="1249"/>
      <c r="I10" s="1249"/>
      <c r="J10" s="1249"/>
      <c r="K10" s="1249"/>
      <c r="L10" s="1249"/>
      <c r="M10" s="1249"/>
      <c r="N10" s="1249"/>
      <c r="O10" s="1249"/>
      <c r="P10" s="1249"/>
      <c r="Q10" s="1249"/>
      <c r="R10" s="1249"/>
      <c r="S10" s="1249"/>
      <c r="T10" s="1249"/>
      <c r="U10" s="1249"/>
      <c r="V10" s="1249"/>
      <c r="W10" s="1249"/>
      <c r="X10" s="1249"/>
      <c r="Y10" s="1249"/>
      <c r="Z10" s="1249"/>
      <c r="AA10" s="1249"/>
      <c r="AB10" s="1249"/>
      <c r="AC10" s="1249"/>
      <c r="AD10" s="1249"/>
      <c r="AE10" s="1249"/>
      <c r="AF10" s="1249"/>
      <c r="AG10" s="1249"/>
      <c r="AH10" s="1249"/>
      <c r="AI10" s="1249"/>
      <c r="AJ10" s="1249"/>
      <c r="AK10" s="1249"/>
      <c r="AL10" s="1249"/>
      <c r="AM10" s="1249"/>
      <c r="AN10" s="1249"/>
      <c r="AO10" s="1249"/>
      <c r="AP10" s="1249"/>
      <c r="AQ10" s="1249"/>
    </row>
    <row r="11" spans="4:52" s="515" customFormat="1" ht="10.5" customHeight="1" x14ac:dyDescent="0.55000000000000004">
      <c r="D11" s="1249"/>
      <c r="E11" s="1249"/>
      <c r="F11" s="1249"/>
      <c r="G11" s="1249"/>
      <c r="H11" s="1249"/>
      <c r="I11" s="1249"/>
      <c r="J11" s="1249"/>
      <c r="K11" s="1249"/>
      <c r="L11" s="1249"/>
      <c r="M11" s="1249"/>
      <c r="N11" s="1249"/>
      <c r="O11" s="1249"/>
      <c r="P11" s="1249"/>
      <c r="Q11" s="1249"/>
      <c r="R11" s="1249"/>
      <c r="S11" s="1249"/>
      <c r="T11" s="1249"/>
      <c r="U11" s="1249"/>
      <c r="V11" s="1249"/>
      <c r="W11" s="1249"/>
      <c r="X11" s="1249"/>
      <c r="Y11" s="1249"/>
      <c r="Z11" s="1249"/>
      <c r="AA11" s="1249"/>
      <c r="AB11" s="1249"/>
      <c r="AC11" s="1249"/>
      <c r="AD11" s="1249"/>
      <c r="AE11" s="1249"/>
      <c r="AF11" s="1249"/>
      <c r="AG11" s="1249"/>
      <c r="AH11" s="1249"/>
      <c r="AI11" s="1249"/>
      <c r="AJ11" s="1249"/>
      <c r="AK11" s="1249"/>
      <c r="AL11" s="1249"/>
      <c r="AM11" s="1249"/>
      <c r="AN11" s="1249"/>
      <c r="AO11" s="1249"/>
      <c r="AP11" s="1249"/>
      <c r="AQ11" s="1249"/>
    </row>
    <row r="12" spans="4:52" s="515" customFormat="1" ht="10.5" customHeight="1" x14ac:dyDescent="0.55000000000000004">
      <c r="D12" s="1249"/>
      <c r="E12" s="1249"/>
      <c r="F12" s="1249"/>
      <c r="G12" s="1249"/>
      <c r="H12" s="1249"/>
      <c r="I12" s="1249"/>
      <c r="J12" s="1249"/>
      <c r="K12" s="1249"/>
      <c r="L12" s="1249"/>
      <c r="M12" s="1249"/>
      <c r="N12" s="1249"/>
      <c r="O12" s="1249"/>
      <c r="P12" s="1249"/>
      <c r="Q12" s="1249"/>
      <c r="R12" s="1249"/>
      <c r="S12" s="1249"/>
      <c r="T12" s="1249"/>
      <c r="U12" s="1249"/>
      <c r="V12" s="1249"/>
      <c r="W12" s="1249"/>
      <c r="X12" s="1249"/>
      <c r="Y12" s="1249"/>
      <c r="Z12" s="1249"/>
      <c r="AA12" s="1249"/>
      <c r="AB12" s="1249"/>
      <c r="AC12" s="1249"/>
      <c r="AD12" s="1249"/>
      <c r="AE12" s="1249"/>
      <c r="AF12" s="1249"/>
      <c r="AG12" s="1249"/>
      <c r="AH12" s="1249"/>
      <c r="AI12" s="1249"/>
      <c r="AJ12" s="1249"/>
      <c r="AK12" s="1249"/>
      <c r="AL12" s="1249"/>
      <c r="AM12" s="1249"/>
      <c r="AN12" s="1249"/>
      <c r="AO12" s="1249"/>
      <c r="AP12" s="1249"/>
      <c r="AQ12" s="1249"/>
    </row>
    <row r="13" spans="4:52" s="515" customFormat="1" ht="10.5" customHeight="1" x14ac:dyDescent="0.55000000000000004">
      <c r="D13" s="1249"/>
      <c r="E13" s="1249"/>
      <c r="F13" s="1249"/>
      <c r="G13" s="1249"/>
      <c r="H13" s="1249"/>
      <c r="I13" s="1249"/>
      <c r="J13" s="1249"/>
      <c r="K13" s="1249"/>
      <c r="L13" s="1249"/>
      <c r="M13" s="1249"/>
      <c r="N13" s="1249"/>
      <c r="O13" s="1249"/>
      <c r="P13" s="1249"/>
      <c r="Q13" s="1249"/>
      <c r="R13" s="1249"/>
      <c r="S13" s="1249"/>
      <c r="T13" s="1249"/>
      <c r="U13" s="1249"/>
      <c r="V13" s="1249"/>
      <c r="W13" s="1249"/>
      <c r="X13" s="1249"/>
      <c r="Y13" s="1249"/>
      <c r="Z13" s="1249"/>
      <c r="AA13" s="1249"/>
      <c r="AB13" s="1249"/>
      <c r="AC13" s="1249"/>
      <c r="AD13" s="1249"/>
      <c r="AE13" s="1249"/>
      <c r="AF13" s="1249"/>
      <c r="AG13" s="1249"/>
      <c r="AH13" s="1249"/>
      <c r="AI13" s="1249"/>
      <c r="AJ13" s="1249"/>
      <c r="AK13" s="1249"/>
      <c r="AL13" s="1249"/>
      <c r="AM13" s="1249"/>
      <c r="AN13" s="1249"/>
      <c r="AO13" s="1249"/>
      <c r="AP13" s="1249"/>
      <c r="AQ13" s="1249"/>
    </row>
    <row r="14" spans="4:52" s="515" customFormat="1" ht="10.5" customHeight="1" x14ac:dyDescent="0.55000000000000004">
      <c r="D14" s="1249"/>
      <c r="E14" s="1249"/>
      <c r="F14" s="1249"/>
      <c r="G14" s="1249"/>
      <c r="H14" s="1249"/>
      <c r="I14" s="1249"/>
      <c r="J14" s="1249"/>
      <c r="K14" s="1249"/>
      <c r="L14" s="1249"/>
      <c r="M14" s="1249"/>
      <c r="N14" s="1249"/>
      <c r="O14" s="1249"/>
      <c r="P14" s="1249"/>
      <c r="Q14" s="1249"/>
      <c r="R14" s="1249"/>
      <c r="S14" s="1249"/>
      <c r="T14" s="1249"/>
      <c r="U14" s="1249"/>
      <c r="V14" s="1249"/>
      <c r="W14" s="1249"/>
      <c r="X14" s="1249"/>
      <c r="Y14" s="1249"/>
      <c r="Z14" s="1249"/>
      <c r="AA14" s="1249"/>
      <c r="AB14" s="1249"/>
      <c r="AC14" s="1249"/>
      <c r="AD14" s="1249"/>
      <c r="AE14" s="1249"/>
      <c r="AF14" s="1249"/>
      <c r="AG14" s="1249"/>
      <c r="AH14" s="1249"/>
      <c r="AI14" s="1249"/>
      <c r="AJ14" s="1249"/>
      <c r="AK14" s="1249"/>
      <c r="AL14" s="1249"/>
      <c r="AM14" s="1249"/>
      <c r="AN14" s="1249"/>
      <c r="AO14" s="1249"/>
      <c r="AP14" s="1249"/>
      <c r="AQ14" s="1249"/>
    </row>
    <row r="15" spans="4:52" s="515" customFormat="1" ht="10.5" customHeight="1" x14ac:dyDescent="0.55000000000000004">
      <c r="D15" s="518"/>
      <c r="E15" s="518"/>
      <c r="F15" s="518"/>
      <c r="G15" s="518"/>
      <c r="H15" s="518"/>
      <c r="I15" s="518"/>
      <c r="J15" s="518"/>
      <c r="K15" s="518"/>
      <c r="L15" s="518"/>
      <c r="M15" s="518"/>
      <c r="N15" s="518"/>
      <c r="O15" s="518"/>
      <c r="P15" s="518"/>
      <c r="Q15" s="518"/>
      <c r="R15" s="518"/>
      <c r="S15" s="518"/>
      <c r="T15" s="518"/>
      <c r="U15" s="518"/>
      <c r="V15" s="518"/>
      <c r="W15" s="518"/>
      <c r="X15" s="518"/>
      <c r="Y15" s="518"/>
      <c r="Z15" s="518"/>
      <c r="AA15" s="518"/>
      <c r="AB15" s="518"/>
      <c r="AC15" s="518"/>
      <c r="AD15" s="518"/>
      <c r="AE15" s="518"/>
      <c r="AF15" s="518"/>
      <c r="AG15" s="518"/>
      <c r="AH15" s="518"/>
      <c r="AI15" s="518"/>
      <c r="AJ15" s="518"/>
      <c r="AK15" s="518"/>
      <c r="AL15" s="518"/>
      <c r="AM15" s="518"/>
      <c r="AN15" s="518"/>
      <c r="AO15" s="518"/>
      <c r="AP15" s="518"/>
      <c r="AQ15" s="518"/>
    </row>
    <row r="16" spans="4:52" s="515" customFormat="1" ht="10.5" customHeight="1" x14ac:dyDescent="0.15">
      <c r="D16" s="519"/>
      <c r="E16" s="519"/>
      <c r="F16" s="519"/>
      <c r="G16" s="519"/>
      <c r="H16" s="519"/>
      <c r="I16" s="519"/>
      <c r="J16" s="519"/>
      <c r="K16" s="519"/>
      <c r="L16" s="519"/>
      <c r="M16" s="519"/>
      <c r="N16" s="519"/>
      <c r="O16" s="519"/>
      <c r="P16" s="519"/>
      <c r="Q16" s="519"/>
      <c r="R16" s="519"/>
      <c r="S16" s="519"/>
      <c r="T16" s="519"/>
      <c r="U16" s="519"/>
      <c r="V16" s="519"/>
      <c r="W16" s="519"/>
      <c r="X16" s="519"/>
      <c r="Y16" s="519"/>
      <c r="Z16" s="519"/>
      <c r="AA16" s="519"/>
      <c r="AB16" s="519"/>
      <c r="AC16" s="519"/>
      <c r="AD16" s="519"/>
      <c r="AE16" s="519"/>
      <c r="AF16" s="519"/>
      <c r="AG16" s="519"/>
      <c r="AH16" s="519"/>
      <c r="AI16" s="519"/>
      <c r="AJ16" s="519"/>
      <c r="AK16" s="519"/>
      <c r="AL16" s="519"/>
      <c r="AM16" s="1250" t="s">
        <v>515</v>
      </c>
      <c r="AN16" s="1250"/>
      <c r="AO16" s="1250"/>
      <c r="AP16" s="1250"/>
      <c r="AQ16" s="1250"/>
      <c r="AZ16" s="515" t="s">
        <v>15</v>
      </c>
    </row>
    <row r="17" spans="4:78" ht="10.5" customHeight="1" x14ac:dyDescent="0.55000000000000004">
      <c r="D17" s="520" t="s">
        <v>279</v>
      </c>
      <c r="E17" s="1251" t="s">
        <v>516</v>
      </c>
      <c r="F17" s="1252"/>
      <c r="G17" s="1252"/>
      <c r="H17" s="1252"/>
      <c r="I17" s="1252"/>
      <c r="J17" s="1252"/>
      <c r="K17" s="1252"/>
      <c r="L17" s="1252"/>
      <c r="M17" s="1252"/>
      <c r="N17" s="1252"/>
      <c r="O17" s="1252"/>
      <c r="P17" s="1252"/>
      <c r="Q17" s="1252"/>
      <c r="R17" s="1252"/>
      <c r="S17" s="1252"/>
      <c r="T17" s="1252"/>
      <c r="U17" s="1252"/>
      <c r="V17" s="1252"/>
      <c r="W17" s="1252"/>
      <c r="X17" s="1252"/>
      <c r="Y17" s="1252"/>
      <c r="Z17" s="1252"/>
      <c r="AA17" s="1252"/>
      <c r="AB17" s="1252"/>
      <c r="AC17" s="1252"/>
      <c r="AD17" s="1252"/>
      <c r="AE17" s="1252"/>
      <c r="AF17" s="1252"/>
      <c r="AG17" s="1252"/>
      <c r="AH17" s="1252"/>
      <c r="AI17" s="1252"/>
      <c r="AJ17" s="1252"/>
      <c r="AK17" s="1252"/>
      <c r="AL17" s="521"/>
      <c r="AM17" s="515"/>
      <c r="AN17" s="515"/>
      <c r="AO17" s="515"/>
      <c r="AP17" s="515"/>
      <c r="AQ17" s="515"/>
      <c r="AT17" s="1242"/>
      <c r="AU17" s="1243"/>
      <c r="AV17" s="1243"/>
      <c r="AW17" s="1243"/>
      <c r="AX17" s="1243"/>
      <c r="AY17" s="1243"/>
      <c r="AZ17" s="1243"/>
      <c r="BA17" s="1243"/>
      <c r="BB17" s="1243"/>
      <c r="BC17" s="1243"/>
      <c r="BD17" s="1243"/>
      <c r="BE17" s="1243"/>
      <c r="BF17" s="1243"/>
      <c r="BG17" s="1243"/>
      <c r="BH17" s="1243"/>
      <c r="BI17" s="1243"/>
      <c r="BJ17" s="1243"/>
      <c r="BK17" s="1243"/>
      <c r="BL17" s="1243"/>
      <c r="BM17" s="1243"/>
      <c r="BN17" s="1243"/>
      <c r="BO17" s="1243"/>
      <c r="BP17" s="1243"/>
      <c r="BQ17" s="1243"/>
      <c r="BR17" s="1243"/>
      <c r="BS17" s="1243"/>
      <c r="BT17" s="1243"/>
      <c r="BU17" s="1243"/>
      <c r="BV17" s="1243"/>
      <c r="BW17" s="1243"/>
      <c r="BX17" s="1243"/>
      <c r="BY17" s="1243"/>
      <c r="BZ17" s="1244"/>
    </row>
    <row r="18" spans="4:78" ht="10.5" customHeight="1" x14ac:dyDescent="0.55000000000000004">
      <c r="D18" s="522"/>
      <c r="E18" s="1253"/>
      <c r="F18" s="1253"/>
      <c r="G18" s="1253"/>
      <c r="H18" s="1253"/>
      <c r="I18" s="1253"/>
      <c r="J18" s="1253"/>
      <c r="K18" s="1253"/>
      <c r="L18" s="1253"/>
      <c r="M18" s="1253"/>
      <c r="N18" s="1253"/>
      <c r="O18" s="1253"/>
      <c r="P18" s="1253"/>
      <c r="Q18" s="1253"/>
      <c r="R18" s="1253"/>
      <c r="S18" s="1253"/>
      <c r="T18" s="1253"/>
      <c r="U18" s="1253"/>
      <c r="V18" s="1253"/>
      <c r="W18" s="1253"/>
      <c r="X18" s="1253"/>
      <c r="Y18" s="1253"/>
      <c r="Z18" s="1253"/>
      <c r="AA18" s="1253"/>
      <c r="AB18" s="1253"/>
      <c r="AC18" s="1253"/>
      <c r="AD18" s="1253"/>
      <c r="AE18" s="1253"/>
      <c r="AF18" s="1253"/>
      <c r="AG18" s="1253"/>
      <c r="AH18" s="1253"/>
      <c r="AI18" s="1253"/>
      <c r="AJ18" s="1253"/>
      <c r="AK18" s="1253"/>
      <c r="AL18" s="524"/>
      <c r="AM18" s="515"/>
      <c r="AN18" s="1245"/>
      <c r="AO18" s="1245"/>
      <c r="AP18" s="1245"/>
      <c r="AQ18" s="515"/>
      <c r="AT18" s="1242"/>
      <c r="AU18" s="1243"/>
      <c r="AV18" s="1243"/>
      <c r="AW18" s="1243"/>
      <c r="AX18" s="1243"/>
      <c r="AY18" s="1243"/>
      <c r="AZ18" s="1243"/>
      <c r="BA18" s="1243"/>
      <c r="BB18" s="1243"/>
      <c r="BC18" s="1243"/>
      <c r="BD18" s="1243"/>
      <c r="BE18" s="1243"/>
      <c r="BF18" s="1243"/>
      <c r="BG18" s="1243"/>
      <c r="BH18" s="1243"/>
      <c r="BI18" s="1243"/>
      <c r="BJ18" s="1243"/>
      <c r="BK18" s="1243"/>
      <c r="BL18" s="1243"/>
      <c r="BM18" s="1243"/>
      <c r="BN18" s="1243"/>
      <c r="BO18" s="1243"/>
      <c r="BP18" s="1243"/>
      <c r="BQ18" s="1243"/>
      <c r="BR18" s="1243"/>
      <c r="BS18" s="1243"/>
      <c r="BT18" s="1243"/>
      <c r="BU18" s="1243"/>
      <c r="BV18" s="1243"/>
      <c r="BW18" s="1243"/>
      <c r="BX18" s="1243"/>
      <c r="BY18" s="1243"/>
      <c r="BZ18" s="1244"/>
    </row>
    <row r="19" spans="4:78" ht="10.5" customHeight="1" x14ac:dyDescent="0.55000000000000004">
      <c r="D19" s="522"/>
      <c r="E19" s="1253"/>
      <c r="F19" s="1253"/>
      <c r="G19" s="1253"/>
      <c r="H19" s="1253"/>
      <c r="I19" s="1253"/>
      <c r="J19" s="1253"/>
      <c r="K19" s="1253"/>
      <c r="L19" s="1253"/>
      <c r="M19" s="1253"/>
      <c r="N19" s="1253"/>
      <c r="O19" s="1253"/>
      <c r="P19" s="1253"/>
      <c r="Q19" s="1253"/>
      <c r="R19" s="1253"/>
      <c r="S19" s="1253"/>
      <c r="T19" s="1253"/>
      <c r="U19" s="1253"/>
      <c r="V19" s="1253"/>
      <c r="W19" s="1253"/>
      <c r="X19" s="1253"/>
      <c r="Y19" s="1253"/>
      <c r="Z19" s="1253"/>
      <c r="AA19" s="1253"/>
      <c r="AB19" s="1253"/>
      <c r="AC19" s="1253"/>
      <c r="AD19" s="1253"/>
      <c r="AE19" s="1253"/>
      <c r="AF19" s="1253"/>
      <c r="AG19" s="1253"/>
      <c r="AH19" s="1253"/>
      <c r="AI19" s="1253"/>
      <c r="AJ19" s="1253"/>
      <c r="AK19" s="1253"/>
      <c r="AL19" s="524"/>
      <c r="AM19" s="515"/>
      <c r="AN19" s="1245"/>
      <c r="AO19" s="1245"/>
      <c r="AP19" s="1245"/>
      <c r="AQ19" s="515"/>
      <c r="AT19" s="1242"/>
      <c r="AU19" s="1243"/>
      <c r="AV19" s="1243"/>
      <c r="AW19" s="1243"/>
      <c r="AX19" s="1243"/>
      <c r="AY19" s="1243"/>
      <c r="AZ19" s="1243"/>
      <c r="BA19" s="1243"/>
      <c r="BB19" s="1243"/>
      <c r="BC19" s="1243"/>
      <c r="BD19" s="1243"/>
      <c r="BE19" s="1243"/>
      <c r="BF19" s="1243"/>
      <c r="BG19" s="1243"/>
      <c r="BH19" s="1243"/>
      <c r="BI19" s="1243"/>
      <c r="BJ19" s="1243"/>
      <c r="BK19" s="1243"/>
      <c r="BL19" s="1243"/>
      <c r="BM19" s="1243"/>
      <c r="BN19" s="1243"/>
      <c r="BO19" s="1243"/>
      <c r="BP19" s="1243"/>
      <c r="BQ19" s="1243"/>
      <c r="BR19" s="1243"/>
      <c r="BS19" s="1243"/>
      <c r="BT19" s="1243"/>
      <c r="BU19" s="1243"/>
      <c r="BV19" s="1243"/>
      <c r="BW19" s="1243"/>
      <c r="BX19" s="1243"/>
      <c r="BY19" s="1243"/>
      <c r="BZ19" s="1244"/>
    </row>
    <row r="20" spans="4:78" ht="10.5" customHeight="1" x14ac:dyDescent="0.55000000000000004">
      <c r="D20" s="525"/>
      <c r="E20" s="1254"/>
      <c r="F20" s="1254"/>
      <c r="G20" s="1254"/>
      <c r="H20" s="1254"/>
      <c r="I20" s="1254"/>
      <c r="J20" s="1254"/>
      <c r="K20" s="1254"/>
      <c r="L20" s="1254"/>
      <c r="M20" s="1254"/>
      <c r="N20" s="1254"/>
      <c r="O20" s="1254"/>
      <c r="P20" s="1254"/>
      <c r="Q20" s="1254"/>
      <c r="R20" s="1254"/>
      <c r="S20" s="1254"/>
      <c r="T20" s="1254"/>
      <c r="U20" s="1254"/>
      <c r="V20" s="1254"/>
      <c r="W20" s="1254"/>
      <c r="X20" s="1254"/>
      <c r="Y20" s="1254"/>
      <c r="Z20" s="1254"/>
      <c r="AA20" s="1254"/>
      <c r="AB20" s="1254"/>
      <c r="AC20" s="1254"/>
      <c r="AD20" s="1254"/>
      <c r="AE20" s="1254"/>
      <c r="AF20" s="1254"/>
      <c r="AG20" s="1254"/>
      <c r="AH20" s="1254"/>
      <c r="AI20" s="1254"/>
      <c r="AJ20" s="1254"/>
      <c r="AK20" s="1254"/>
      <c r="AL20" s="526"/>
      <c r="AM20" s="515"/>
      <c r="AN20" s="515"/>
      <c r="AO20" s="515"/>
      <c r="AP20" s="515"/>
      <c r="AQ20" s="515"/>
      <c r="AT20" s="1242"/>
      <c r="AU20" s="1243"/>
      <c r="AV20" s="1243"/>
      <c r="AW20" s="1243"/>
      <c r="AX20" s="1243"/>
      <c r="AY20" s="1243"/>
      <c r="AZ20" s="1243"/>
      <c r="BA20" s="1243"/>
      <c r="BB20" s="1243"/>
      <c r="BC20" s="1243"/>
      <c r="BD20" s="1243"/>
      <c r="BE20" s="1243"/>
      <c r="BF20" s="1243"/>
      <c r="BG20" s="1243"/>
      <c r="BH20" s="1243"/>
      <c r="BI20" s="1243"/>
      <c r="BJ20" s="1243"/>
      <c r="BK20" s="1243"/>
      <c r="BL20" s="1243"/>
      <c r="BM20" s="1243"/>
      <c r="BN20" s="1243"/>
      <c r="BO20" s="1243"/>
      <c r="BP20" s="1243"/>
      <c r="BQ20" s="1243"/>
      <c r="BR20" s="1243"/>
      <c r="BS20" s="1243"/>
      <c r="BT20" s="1243"/>
      <c r="BU20" s="1243"/>
      <c r="BV20" s="1243"/>
      <c r="BW20" s="1243"/>
      <c r="BX20" s="1243"/>
      <c r="BY20" s="1243"/>
      <c r="BZ20" s="1244"/>
    </row>
    <row r="21" spans="4:78" ht="10.5" customHeight="1" x14ac:dyDescent="0.55000000000000004">
      <c r="D21" s="527"/>
      <c r="E21" s="1251" t="s">
        <v>517</v>
      </c>
      <c r="F21" s="1252"/>
      <c r="G21" s="1252"/>
      <c r="H21" s="1252"/>
      <c r="I21" s="1252"/>
      <c r="J21" s="1252"/>
      <c r="K21" s="1252"/>
      <c r="L21" s="1252"/>
      <c r="M21" s="1252"/>
      <c r="N21" s="1252"/>
      <c r="O21" s="1252"/>
      <c r="P21" s="1252"/>
      <c r="Q21" s="1252"/>
      <c r="R21" s="1252"/>
      <c r="S21" s="1252"/>
      <c r="T21" s="1252"/>
      <c r="U21" s="1252"/>
      <c r="V21" s="1252"/>
      <c r="W21" s="1252"/>
      <c r="X21" s="1252"/>
      <c r="Y21" s="1252"/>
      <c r="Z21" s="1252"/>
      <c r="AA21" s="1252"/>
      <c r="AB21" s="1252"/>
      <c r="AC21" s="1252"/>
      <c r="AD21" s="1252"/>
      <c r="AE21" s="1252"/>
      <c r="AF21" s="1252"/>
      <c r="AG21" s="1252"/>
      <c r="AH21" s="1252"/>
      <c r="AI21" s="1252"/>
      <c r="AJ21" s="1252"/>
      <c r="AK21" s="1252"/>
      <c r="AL21" s="521"/>
      <c r="AM21" s="515"/>
      <c r="AN21" s="515"/>
      <c r="AO21" s="515"/>
      <c r="AP21" s="515"/>
      <c r="AQ21" s="515"/>
      <c r="AT21" s="1242"/>
      <c r="AU21" s="1243"/>
      <c r="AV21" s="1243"/>
      <c r="AW21" s="1243"/>
      <c r="AX21" s="1243"/>
      <c r="AY21" s="1243"/>
      <c r="AZ21" s="1243"/>
      <c r="BA21" s="1243"/>
      <c r="BB21" s="1243"/>
      <c r="BC21" s="1243"/>
      <c r="BD21" s="1243"/>
      <c r="BE21" s="1243"/>
      <c r="BF21" s="1243"/>
      <c r="BG21" s="1243"/>
      <c r="BH21" s="1243"/>
      <c r="BI21" s="1243"/>
      <c r="BJ21" s="1243"/>
      <c r="BK21" s="1243"/>
      <c r="BL21" s="1243"/>
      <c r="BM21" s="1243"/>
      <c r="BN21" s="1243"/>
      <c r="BO21" s="1243"/>
      <c r="BP21" s="1243"/>
      <c r="BQ21" s="1243"/>
      <c r="BR21" s="1243"/>
      <c r="BS21" s="1243"/>
      <c r="BT21" s="1243"/>
      <c r="BU21" s="1243"/>
      <c r="BV21" s="1243"/>
      <c r="BW21" s="1243"/>
      <c r="BX21" s="1243"/>
      <c r="BY21" s="1243"/>
      <c r="BZ21" s="1244"/>
    </row>
    <row r="22" spans="4:78" ht="10.5" customHeight="1" x14ac:dyDescent="0.55000000000000004">
      <c r="D22" s="522"/>
      <c r="E22" s="1253"/>
      <c r="F22" s="1253"/>
      <c r="G22" s="1253"/>
      <c r="H22" s="1253"/>
      <c r="I22" s="1253"/>
      <c r="J22" s="1253"/>
      <c r="K22" s="1253"/>
      <c r="L22" s="1253"/>
      <c r="M22" s="1253"/>
      <c r="N22" s="1253"/>
      <c r="O22" s="1253"/>
      <c r="P22" s="1253"/>
      <c r="Q22" s="1253"/>
      <c r="R22" s="1253"/>
      <c r="S22" s="1253"/>
      <c r="T22" s="1253"/>
      <c r="U22" s="1253"/>
      <c r="V22" s="1253"/>
      <c r="W22" s="1253"/>
      <c r="X22" s="1253"/>
      <c r="Y22" s="1253"/>
      <c r="Z22" s="1253"/>
      <c r="AA22" s="1253"/>
      <c r="AB22" s="1253"/>
      <c r="AC22" s="1253"/>
      <c r="AD22" s="1253"/>
      <c r="AE22" s="1253"/>
      <c r="AF22" s="1253"/>
      <c r="AG22" s="1253"/>
      <c r="AH22" s="1253"/>
      <c r="AI22" s="1253"/>
      <c r="AJ22" s="1253"/>
      <c r="AK22" s="1253"/>
      <c r="AL22" s="524"/>
      <c r="AM22" s="515"/>
      <c r="AN22" s="1245"/>
      <c r="AO22" s="1245"/>
      <c r="AP22" s="1245"/>
      <c r="AQ22" s="515"/>
      <c r="AT22" s="1242"/>
      <c r="AU22" s="1243"/>
      <c r="AV22" s="1243"/>
      <c r="AW22" s="1243"/>
      <c r="AX22" s="1243"/>
      <c r="AY22" s="1243"/>
      <c r="AZ22" s="1243"/>
      <c r="BA22" s="1243"/>
      <c r="BB22" s="1243"/>
      <c r="BC22" s="1243"/>
      <c r="BD22" s="1243"/>
      <c r="BE22" s="1243"/>
      <c r="BF22" s="1243"/>
      <c r="BG22" s="1243"/>
      <c r="BH22" s="1243"/>
      <c r="BI22" s="1243"/>
      <c r="BJ22" s="1243"/>
      <c r="BK22" s="1243"/>
      <c r="BL22" s="1243"/>
      <c r="BM22" s="1243"/>
      <c r="BN22" s="1243"/>
      <c r="BO22" s="1243"/>
      <c r="BP22" s="1243"/>
      <c r="BQ22" s="1243"/>
      <c r="BR22" s="1243"/>
      <c r="BS22" s="1243"/>
      <c r="BT22" s="1243"/>
      <c r="BU22" s="1243"/>
      <c r="BV22" s="1243"/>
      <c r="BW22" s="1243"/>
      <c r="BX22" s="1243"/>
      <c r="BY22" s="1243"/>
      <c r="BZ22" s="1244"/>
    </row>
    <row r="23" spans="4:78" ht="10.5" customHeight="1" x14ac:dyDescent="0.55000000000000004">
      <c r="D23" s="522"/>
      <c r="E23" s="1253"/>
      <c r="F23" s="1253"/>
      <c r="G23" s="1253"/>
      <c r="H23" s="1253"/>
      <c r="I23" s="1253"/>
      <c r="J23" s="1253"/>
      <c r="K23" s="1253"/>
      <c r="L23" s="1253"/>
      <c r="M23" s="1253"/>
      <c r="N23" s="1253"/>
      <c r="O23" s="1253"/>
      <c r="P23" s="1253"/>
      <c r="Q23" s="1253"/>
      <c r="R23" s="1253"/>
      <c r="S23" s="1253"/>
      <c r="T23" s="1253"/>
      <c r="U23" s="1253"/>
      <c r="V23" s="1253"/>
      <c r="W23" s="1253"/>
      <c r="X23" s="1253"/>
      <c r="Y23" s="1253"/>
      <c r="Z23" s="1253"/>
      <c r="AA23" s="1253"/>
      <c r="AB23" s="1253"/>
      <c r="AC23" s="1253"/>
      <c r="AD23" s="1253"/>
      <c r="AE23" s="1253"/>
      <c r="AF23" s="1253"/>
      <c r="AG23" s="1253"/>
      <c r="AH23" s="1253"/>
      <c r="AI23" s="1253"/>
      <c r="AJ23" s="1253"/>
      <c r="AK23" s="1253"/>
      <c r="AL23" s="524"/>
      <c r="AM23" s="515"/>
      <c r="AN23" s="1245"/>
      <c r="AO23" s="1245"/>
      <c r="AP23" s="1245"/>
      <c r="AQ23" s="515"/>
      <c r="AT23" s="1242"/>
      <c r="AU23" s="1243"/>
      <c r="AV23" s="1243"/>
      <c r="AW23" s="1243"/>
      <c r="AX23" s="1243"/>
      <c r="AY23" s="1243"/>
      <c r="AZ23" s="1243"/>
      <c r="BA23" s="1243"/>
      <c r="BB23" s="1243"/>
      <c r="BC23" s="1243"/>
      <c r="BD23" s="1243"/>
      <c r="BE23" s="1243"/>
      <c r="BF23" s="1243"/>
      <c r="BG23" s="1243"/>
      <c r="BH23" s="1243"/>
      <c r="BI23" s="1243"/>
      <c r="BJ23" s="1243"/>
      <c r="BK23" s="1243"/>
      <c r="BL23" s="1243"/>
      <c r="BM23" s="1243"/>
      <c r="BN23" s="1243"/>
      <c r="BO23" s="1243"/>
      <c r="BP23" s="1243"/>
      <c r="BQ23" s="1243"/>
      <c r="BR23" s="1243"/>
      <c r="BS23" s="1243"/>
      <c r="BT23" s="1243"/>
      <c r="BU23" s="1243"/>
      <c r="BV23" s="1243"/>
      <c r="BW23" s="1243"/>
      <c r="BX23" s="1243"/>
      <c r="BY23" s="1243"/>
      <c r="BZ23" s="1244"/>
    </row>
    <row r="24" spans="4:78" ht="10.5" customHeight="1" x14ac:dyDescent="0.55000000000000004">
      <c r="D24" s="525"/>
      <c r="E24" s="1254"/>
      <c r="F24" s="1254"/>
      <c r="G24" s="1254"/>
      <c r="H24" s="1254"/>
      <c r="I24" s="1254"/>
      <c r="J24" s="1254"/>
      <c r="K24" s="1254"/>
      <c r="L24" s="1254"/>
      <c r="M24" s="1254"/>
      <c r="N24" s="1254"/>
      <c r="O24" s="1254"/>
      <c r="P24" s="1254"/>
      <c r="Q24" s="1254"/>
      <c r="R24" s="1254"/>
      <c r="S24" s="1254"/>
      <c r="T24" s="1254"/>
      <c r="U24" s="1254"/>
      <c r="V24" s="1254"/>
      <c r="W24" s="1254"/>
      <c r="X24" s="1254"/>
      <c r="Y24" s="1254"/>
      <c r="Z24" s="1254"/>
      <c r="AA24" s="1254"/>
      <c r="AB24" s="1254"/>
      <c r="AC24" s="1254"/>
      <c r="AD24" s="1254"/>
      <c r="AE24" s="1254"/>
      <c r="AF24" s="1254"/>
      <c r="AG24" s="1254"/>
      <c r="AH24" s="1254"/>
      <c r="AI24" s="1254"/>
      <c r="AJ24" s="1254"/>
      <c r="AK24" s="1254"/>
      <c r="AL24" s="526"/>
      <c r="AM24" s="515"/>
      <c r="AN24" s="515"/>
      <c r="AO24" s="515"/>
      <c r="AP24" s="515"/>
      <c r="AQ24" s="515"/>
      <c r="AT24" s="1242"/>
      <c r="AU24" s="1243"/>
      <c r="AV24" s="1243"/>
      <c r="AW24" s="1243"/>
      <c r="AX24" s="1243"/>
      <c r="AY24" s="1243"/>
      <c r="AZ24" s="1243"/>
      <c r="BA24" s="1243"/>
      <c r="BB24" s="1243"/>
      <c r="BC24" s="1243"/>
      <c r="BD24" s="1243"/>
      <c r="BE24" s="1243"/>
      <c r="BF24" s="1243"/>
      <c r="BG24" s="1243"/>
      <c r="BH24" s="1243"/>
      <c r="BI24" s="1243"/>
      <c r="BJ24" s="1243"/>
      <c r="BK24" s="1243"/>
      <c r="BL24" s="1243"/>
      <c r="BM24" s="1243"/>
      <c r="BN24" s="1243"/>
      <c r="BO24" s="1243"/>
      <c r="BP24" s="1243"/>
      <c r="BQ24" s="1243"/>
      <c r="BR24" s="1243"/>
      <c r="BS24" s="1243"/>
      <c r="BT24" s="1243"/>
      <c r="BU24" s="1243"/>
      <c r="BV24" s="1243"/>
      <c r="BW24" s="1243"/>
      <c r="BX24" s="1243"/>
      <c r="BY24" s="1243"/>
      <c r="BZ24" s="1244"/>
    </row>
    <row r="25" spans="4:78" ht="10.5" customHeight="1" x14ac:dyDescent="0.55000000000000004">
      <c r="D25" s="527"/>
      <c r="E25" s="1251" t="s">
        <v>518</v>
      </c>
      <c r="F25" s="1252"/>
      <c r="G25" s="1252"/>
      <c r="H25" s="1252"/>
      <c r="I25" s="1252"/>
      <c r="J25" s="1252"/>
      <c r="K25" s="1252"/>
      <c r="L25" s="1252"/>
      <c r="M25" s="1252"/>
      <c r="N25" s="1252"/>
      <c r="O25" s="1252"/>
      <c r="P25" s="1252"/>
      <c r="Q25" s="1252"/>
      <c r="R25" s="1252"/>
      <c r="S25" s="1252"/>
      <c r="T25" s="1252"/>
      <c r="U25" s="1252"/>
      <c r="V25" s="1252"/>
      <c r="W25" s="1252"/>
      <c r="X25" s="1252"/>
      <c r="Y25" s="1252"/>
      <c r="Z25" s="1252"/>
      <c r="AA25" s="1252"/>
      <c r="AB25" s="1252"/>
      <c r="AC25" s="1252"/>
      <c r="AD25" s="1252"/>
      <c r="AE25" s="1252"/>
      <c r="AF25" s="1252"/>
      <c r="AG25" s="1252"/>
      <c r="AH25" s="1252"/>
      <c r="AI25" s="1252"/>
      <c r="AJ25" s="1252"/>
      <c r="AK25" s="1252"/>
      <c r="AL25" s="521"/>
      <c r="AM25" s="515"/>
      <c r="AN25" s="515"/>
      <c r="AO25" s="515"/>
      <c r="AP25" s="515"/>
      <c r="AQ25" s="515"/>
      <c r="AT25" s="1242"/>
      <c r="AU25" s="1243"/>
      <c r="AV25" s="1243"/>
      <c r="AW25" s="1243"/>
      <c r="AX25" s="1243"/>
      <c r="AY25" s="1243"/>
      <c r="AZ25" s="1243"/>
      <c r="BA25" s="1243"/>
      <c r="BB25" s="1243"/>
      <c r="BC25" s="1243"/>
      <c r="BD25" s="1243"/>
      <c r="BE25" s="1243"/>
      <c r="BF25" s="1243"/>
      <c r="BG25" s="1243"/>
      <c r="BH25" s="1243"/>
      <c r="BI25" s="1243"/>
      <c r="BJ25" s="1243"/>
      <c r="BK25" s="1243"/>
      <c r="BL25" s="1243"/>
      <c r="BM25" s="1243"/>
      <c r="BN25" s="1243"/>
      <c r="BO25" s="1243"/>
      <c r="BP25" s="1243"/>
      <c r="BQ25" s="1243"/>
      <c r="BR25" s="1243"/>
      <c r="BS25" s="1243"/>
      <c r="BT25" s="1243"/>
      <c r="BU25" s="1243"/>
      <c r="BV25" s="1243"/>
      <c r="BW25" s="1243"/>
      <c r="BX25" s="1243"/>
      <c r="BY25" s="1243"/>
      <c r="BZ25" s="1244"/>
    </row>
    <row r="26" spans="4:78" ht="10.5" customHeight="1" x14ac:dyDescent="0.55000000000000004">
      <c r="D26" s="522"/>
      <c r="E26" s="1253"/>
      <c r="F26" s="1253"/>
      <c r="G26" s="1253"/>
      <c r="H26" s="1253"/>
      <c r="I26" s="1253"/>
      <c r="J26" s="1253"/>
      <c r="K26" s="1253"/>
      <c r="L26" s="1253"/>
      <c r="M26" s="1253"/>
      <c r="N26" s="1253"/>
      <c r="O26" s="1253"/>
      <c r="P26" s="1253"/>
      <c r="Q26" s="1253"/>
      <c r="R26" s="1253"/>
      <c r="S26" s="1253"/>
      <c r="T26" s="1253"/>
      <c r="U26" s="1253"/>
      <c r="V26" s="1253"/>
      <c r="W26" s="1253"/>
      <c r="X26" s="1253"/>
      <c r="Y26" s="1253"/>
      <c r="Z26" s="1253"/>
      <c r="AA26" s="1253"/>
      <c r="AB26" s="1253"/>
      <c r="AC26" s="1253"/>
      <c r="AD26" s="1253"/>
      <c r="AE26" s="1253"/>
      <c r="AF26" s="1253"/>
      <c r="AG26" s="1253"/>
      <c r="AH26" s="1253"/>
      <c r="AI26" s="1253"/>
      <c r="AJ26" s="1253"/>
      <c r="AK26" s="1253"/>
      <c r="AL26" s="524"/>
      <c r="AM26" s="515"/>
      <c r="AN26" s="1245"/>
      <c r="AO26" s="1245"/>
      <c r="AP26" s="1245"/>
      <c r="AQ26" s="515"/>
      <c r="AT26" s="1242"/>
      <c r="AU26" s="1243"/>
      <c r="AV26" s="1243"/>
      <c r="AW26" s="1243"/>
      <c r="AX26" s="1243"/>
      <c r="AY26" s="1243"/>
      <c r="AZ26" s="1243"/>
      <c r="BA26" s="1243"/>
      <c r="BB26" s="1243"/>
      <c r="BC26" s="1243"/>
      <c r="BD26" s="1243"/>
      <c r="BE26" s="1243"/>
      <c r="BF26" s="1243"/>
      <c r="BG26" s="1243"/>
      <c r="BH26" s="1243"/>
      <c r="BI26" s="1243"/>
      <c r="BJ26" s="1243"/>
      <c r="BK26" s="1243"/>
      <c r="BL26" s="1243"/>
      <c r="BM26" s="1243"/>
      <c r="BN26" s="1243"/>
      <c r="BO26" s="1243"/>
      <c r="BP26" s="1243"/>
      <c r="BQ26" s="1243"/>
      <c r="BR26" s="1243"/>
      <c r="BS26" s="1243"/>
      <c r="BT26" s="1243"/>
      <c r="BU26" s="1243"/>
      <c r="BV26" s="1243"/>
      <c r="BW26" s="1243"/>
      <c r="BX26" s="1243"/>
      <c r="BY26" s="1243"/>
      <c r="BZ26" s="1244"/>
    </row>
    <row r="27" spans="4:78" ht="10.5" customHeight="1" x14ac:dyDescent="0.55000000000000004">
      <c r="D27" s="522"/>
      <c r="E27" s="1253"/>
      <c r="F27" s="1253"/>
      <c r="G27" s="1253"/>
      <c r="H27" s="1253"/>
      <c r="I27" s="1253"/>
      <c r="J27" s="1253"/>
      <c r="K27" s="1253"/>
      <c r="L27" s="1253"/>
      <c r="M27" s="1253"/>
      <c r="N27" s="1253"/>
      <c r="O27" s="1253"/>
      <c r="P27" s="1253"/>
      <c r="Q27" s="1253"/>
      <c r="R27" s="1253"/>
      <c r="S27" s="1253"/>
      <c r="T27" s="1253"/>
      <c r="U27" s="1253"/>
      <c r="V27" s="1253"/>
      <c r="W27" s="1253"/>
      <c r="X27" s="1253"/>
      <c r="Y27" s="1253"/>
      <c r="Z27" s="1253"/>
      <c r="AA27" s="1253"/>
      <c r="AB27" s="1253"/>
      <c r="AC27" s="1253"/>
      <c r="AD27" s="1253"/>
      <c r="AE27" s="1253"/>
      <c r="AF27" s="1253"/>
      <c r="AG27" s="1253"/>
      <c r="AH27" s="1253"/>
      <c r="AI27" s="1253"/>
      <c r="AJ27" s="1253"/>
      <c r="AK27" s="1253"/>
      <c r="AL27" s="524"/>
      <c r="AM27" s="515"/>
      <c r="AN27" s="1245"/>
      <c r="AO27" s="1245"/>
      <c r="AP27" s="1245"/>
      <c r="AQ27" s="515"/>
      <c r="AT27" s="1242"/>
      <c r="AU27" s="1243"/>
      <c r="AV27" s="1243"/>
      <c r="AW27" s="1243"/>
      <c r="AX27" s="1243"/>
      <c r="AY27" s="1243"/>
      <c r="AZ27" s="1243"/>
      <c r="BA27" s="1243"/>
      <c r="BB27" s="1243"/>
      <c r="BC27" s="1243"/>
      <c r="BD27" s="1243"/>
      <c r="BE27" s="1243"/>
      <c r="BF27" s="1243"/>
      <c r="BG27" s="1243"/>
      <c r="BH27" s="1243"/>
      <c r="BI27" s="1243"/>
      <c r="BJ27" s="1243"/>
      <c r="BK27" s="1243"/>
      <c r="BL27" s="1243"/>
      <c r="BM27" s="1243"/>
      <c r="BN27" s="1243"/>
      <c r="BO27" s="1243"/>
      <c r="BP27" s="1243"/>
      <c r="BQ27" s="1243"/>
      <c r="BR27" s="1243"/>
      <c r="BS27" s="1243"/>
      <c r="BT27" s="1243"/>
      <c r="BU27" s="1243"/>
      <c r="BV27" s="1243"/>
      <c r="BW27" s="1243"/>
      <c r="BX27" s="1243"/>
      <c r="BY27" s="1243"/>
      <c r="BZ27" s="1244"/>
    </row>
    <row r="28" spans="4:78" ht="10.5" customHeight="1" x14ac:dyDescent="0.55000000000000004">
      <c r="D28" s="525"/>
      <c r="E28" s="1254"/>
      <c r="F28" s="1254"/>
      <c r="G28" s="1254"/>
      <c r="H28" s="1254"/>
      <c r="I28" s="1254"/>
      <c r="J28" s="1254"/>
      <c r="K28" s="1254"/>
      <c r="L28" s="1254"/>
      <c r="M28" s="1254"/>
      <c r="N28" s="1254"/>
      <c r="O28" s="1254"/>
      <c r="P28" s="1254"/>
      <c r="Q28" s="1254"/>
      <c r="R28" s="1254"/>
      <c r="S28" s="1254"/>
      <c r="T28" s="1254"/>
      <c r="U28" s="1254"/>
      <c r="V28" s="1254"/>
      <c r="W28" s="1254"/>
      <c r="X28" s="1254"/>
      <c r="Y28" s="1254"/>
      <c r="Z28" s="1254"/>
      <c r="AA28" s="1254"/>
      <c r="AB28" s="1254"/>
      <c r="AC28" s="1254"/>
      <c r="AD28" s="1254"/>
      <c r="AE28" s="1254"/>
      <c r="AF28" s="1254"/>
      <c r="AG28" s="1254"/>
      <c r="AH28" s="1254"/>
      <c r="AI28" s="1254"/>
      <c r="AJ28" s="1254"/>
      <c r="AK28" s="1254"/>
      <c r="AL28" s="526"/>
      <c r="AM28" s="515"/>
      <c r="AN28" s="515"/>
      <c r="AO28" s="515"/>
      <c r="AP28" s="515"/>
      <c r="AQ28" s="515"/>
      <c r="AT28" s="1242"/>
      <c r="AU28" s="1243"/>
      <c r="AV28" s="1243"/>
      <c r="AW28" s="1243"/>
      <c r="AX28" s="1243"/>
      <c r="AY28" s="1243"/>
      <c r="AZ28" s="1243"/>
      <c r="BA28" s="1243"/>
      <c r="BB28" s="1243"/>
      <c r="BC28" s="1243"/>
      <c r="BD28" s="1243"/>
      <c r="BE28" s="1243"/>
      <c r="BF28" s="1243"/>
      <c r="BG28" s="1243"/>
      <c r="BH28" s="1243"/>
      <c r="BI28" s="1243"/>
      <c r="BJ28" s="1243"/>
      <c r="BK28" s="1243"/>
      <c r="BL28" s="1243"/>
      <c r="BM28" s="1243"/>
      <c r="BN28" s="1243"/>
      <c r="BO28" s="1243"/>
      <c r="BP28" s="1243"/>
      <c r="BQ28" s="1243"/>
      <c r="BR28" s="1243"/>
      <c r="BS28" s="1243"/>
      <c r="BT28" s="1243"/>
      <c r="BU28" s="1243"/>
      <c r="BV28" s="1243"/>
      <c r="BW28" s="1243"/>
      <c r="BX28" s="1243"/>
      <c r="BY28" s="1243"/>
      <c r="BZ28" s="1244"/>
    </row>
    <row r="29" spans="4:78" ht="10.5" customHeight="1" x14ac:dyDescent="0.55000000000000004">
      <c r="D29" s="527"/>
      <c r="E29" s="1251" t="s">
        <v>519</v>
      </c>
      <c r="F29" s="1252"/>
      <c r="G29" s="1252"/>
      <c r="H29" s="1252"/>
      <c r="I29" s="1252"/>
      <c r="J29" s="1252"/>
      <c r="K29" s="1252"/>
      <c r="L29" s="1252"/>
      <c r="M29" s="1252"/>
      <c r="N29" s="1252"/>
      <c r="O29" s="1252"/>
      <c r="P29" s="1252"/>
      <c r="Q29" s="1252"/>
      <c r="R29" s="1252"/>
      <c r="S29" s="1252"/>
      <c r="T29" s="1252"/>
      <c r="U29" s="1252"/>
      <c r="V29" s="1252"/>
      <c r="W29" s="1252"/>
      <c r="X29" s="1252"/>
      <c r="Y29" s="1252"/>
      <c r="Z29" s="1252"/>
      <c r="AA29" s="1252"/>
      <c r="AB29" s="1252"/>
      <c r="AC29" s="1252"/>
      <c r="AD29" s="1252"/>
      <c r="AE29" s="1252"/>
      <c r="AF29" s="1252"/>
      <c r="AG29" s="1252"/>
      <c r="AH29" s="1252"/>
      <c r="AI29" s="1252"/>
      <c r="AJ29" s="1252"/>
      <c r="AK29" s="1252"/>
      <c r="AL29" s="521"/>
      <c r="AM29" s="515"/>
      <c r="AN29" s="515"/>
      <c r="AO29" s="515"/>
      <c r="AP29" s="515"/>
      <c r="AQ29" s="515"/>
      <c r="AT29" s="1242"/>
      <c r="AU29" s="1243"/>
      <c r="AV29" s="1243"/>
      <c r="AW29" s="1243"/>
      <c r="AX29" s="1243"/>
      <c r="AY29" s="1243"/>
      <c r="AZ29" s="1243"/>
      <c r="BA29" s="1243"/>
      <c r="BB29" s="1243"/>
      <c r="BC29" s="1243"/>
      <c r="BD29" s="1243"/>
      <c r="BE29" s="1243"/>
      <c r="BF29" s="1243"/>
      <c r="BG29" s="1243"/>
      <c r="BH29" s="1243"/>
      <c r="BI29" s="1243"/>
      <c r="BJ29" s="1243"/>
      <c r="BK29" s="1243"/>
      <c r="BL29" s="1243"/>
      <c r="BM29" s="1243"/>
      <c r="BN29" s="1243"/>
      <c r="BO29" s="1243"/>
      <c r="BP29" s="1243"/>
      <c r="BQ29" s="1243"/>
      <c r="BR29" s="1243"/>
      <c r="BS29" s="1243"/>
      <c r="BT29" s="1243"/>
      <c r="BU29" s="1243"/>
      <c r="BV29" s="1243"/>
      <c r="BW29" s="1243"/>
      <c r="BX29" s="1243"/>
      <c r="BY29" s="1243"/>
      <c r="BZ29" s="1244"/>
    </row>
    <row r="30" spans="4:78" ht="10.5" customHeight="1" x14ac:dyDescent="0.55000000000000004">
      <c r="D30" s="522"/>
      <c r="E30" s="1253"/>
      <c r="F30" s="1253"/>
      <c r="G30" s="1253"/>
      <c r="H30" s="1253"/>
      <c r="I30" s="1253"/>
      <c r="J30" s="1253"/>
      <c r="K30" s="1253"/>
      <c r="L30" s="1253"/>
      <c r="M30" s="1253"/>
      <c r="N30" s="1253"/>
      <c r="O30" s="1253"/>
      <c r="P30" s="1253"/>
      <c r="Q30" s="1253"/>
      <c r="R30" s="1253"/>
      <c r="S30" s="1253"/>
      <c r="T30" s="1253"/>
      <c r="U30" s="1253"/>
      <c r="V30" s="1253"/>
      <c r="W30" s="1253"/>
      <c r="X30" s="1253"/>
      <c r="Y30" s="1253"/>
      <c r="Z30" s="1253"/>
      <c r="AA30" s="1253"/>
      <c r="AB30" s="1253"/>
      <c r="AC30" s="1253"/>
      <c r="AD30" s="1253"/>
      <c r="AE30" s="1253"/>
      <c r="AF30" s="1253"/>
      <c r="AG30" s="1253"/>
      <c r="AH30" s="1253"/>
      <c r="AI30" s="1253"/>
      <c r="AJ30" s="1253"/>
      <c r="AK30" s="1253"/>
      <c r="AL30" s="524"/>
      <c r="AM30" s="515"/>
      <c r="AN30" s="1245"/>
      <c r="AO30" s="1245"/>
      <c r="AP30" s="1245"/>
      <c r="AQ30" s="515"/>
      <c r="AT30" s="1242"/>
      <c r="AU30" s="1243"/>
      <c r="AV30" s="1243"/>
      <c r="AW30" s="1243"/>
      <c r="AX30" s="1243"/>
      <c r="AY30" s="1243"/>
      <c r="AZ30" s="1243"/>
      <c r="BA30" s="1243"/>
      <c r="BB30" s="1243"/>
      <c r="BC30" s="1243"/>
      <c r="BD30" s="1243"/>
      <c r="BE30" s="1243"/>
      <c r="BF30" s="1243"/>
      <c r="BG30" s="1243"/>
      <c r="BH30" s="1243"/>
      <c r="BI30" s="1243"/>
      <c r="BJ30" s="1243"/>
      <c r="BK30" s="1243"/>
      <c r="BL30" s="1243"/>
      <c r="BM30" s="1243"/>
      <c r="BN30" s="1243"/>
      <c r="BO30" s="1243"/>
      <c r="BP30" s="1243"/>
      <c r="BQ30" s="1243"/>
      <c r="BR30" s="1243"/>
      <c r="BS30" s="1243"/>
      <c r="BT30" s="1243"/>
      <c r="BU30" s="1243"/>
      <c r="BV30" s="1243"/>
      <c r="BW30" s="1243"/>
      <c r="BX30" s="1243"/>
      <c r="BY30" s="1243"/>
      <c r="BZ30" s="1244"/>
    </row>
    <row r="31" spans="4:78" ht="10.5" customHeight="1" x14ac:dyDescent="0.55000000000000004">
      <c r="D31" s="522"/>
      <c r="E31" s="1253"/>
      <c r="F31" s="1253"/>
      <c r="G31" s="1253"/>
      <c r="H31" s="1253"/>
      <c r="I31" s="1253"/>
      <c r="J31" s="1253"/>
      <c r="K31" s="1253"/>
      <c r="L31" s="1253"/>
      <c r="M31" s="1253"/>
      <c r="N31" s="1253"/>
      <c r="O31" s="1253"/>
      <c r="P31" s="1253"/>
      <c r="Q31" s="1253"/>
      <c r="R31" s="1253"/>
      <c r="S31" s="1253"/>
      <c r="T31" s="1253"/>
      <c r="U31" s="1253"/>
      <c r="V31" s="1253"/>
      <c r="W31" s="1253"/>
      <c r="X31" s="1253"/>
      <c r="Y31" s="1253"/>
      <c r="Z31" s="1253"/>
      <c r="AA31" s="1253"/>
      <c r="AB31" s="1253"/>
      <c r="AC31" s="1253"/>
      <c r="AD31" s="1253"/>
      <c r="AE31" s="1253"/>
      <c r="AF31" s="1253"/>
      <c r="AG31" s="1253"/>
      <c r="AH31" s="1253"/>
      <c r="AI31" s="1253"/>
      <c r="AJ31" s="1253"/>
      <c r="AK31" s="1253"/>
      <c r="AL31" s="524"/>
      <c r="AM31" s="515"/>
      <c r="AN31" s="1245"/>
      <c r="AO31" s="1245"/>
      <c r="AP31" s="1245"/>
      <c r="AQ31" s="515"/>
      <c r="AT31" s="1242"/>
      <c r="AU31" s="1243"/>
      <c r="AV31" s="1243"/>
      <c r="AW31" s="1243"/>
      <c r="AX31" s="1243"/>
      <c r="AY31" s="1243"/>
      <c r="AZ31" s="1243"/>
      <c r="BA31" s="1243"/>
      <c r="BB31" s="1243"/>
      <c r="BC31" s="1243"/>
      <c r="BD31" s="1243"/>
      <c r="BE31" s="1243"/>
      <c r="BF31" s="1243"/>
      <c r="BG31" s="1243"/>
      <c r="BH31" s="1243"/>
      <c r="BI31" s="1243"/>
      <c r="BJ31" s="1243"/>
      <c r="BK31" s="1243"/>
      <c r="BL31" s="1243"/>
      <c r="BM31" s="1243"/>
      <c r="BN31" s="1243"/>
      <c r="BO31" s="1243"/>
      <c r="BP31" s="1243"/>
      <c r="BQ31" s="1243"/>
      <c r="BR31" s="1243"/>
      <c r="BS31" s="1243"/>
      <c r="BT31" s="1243"/>
      <c r="BU31" s="1243"/>
      <c r="BV31" s="1243"/>
      <c r="BW31" s="1243"/>
      <c r="BX31" s="1243"/>
      <c r="BY31" s="1243"/>
      <c r="BZ31" s="1244"/>
    </row>
    <row r="32" spans="4:78" ht="10.5" customHeight="1" x14ac:dyDescent="0.55000000000000004">
      <c r="D32" s="525"/>
      <c r="E32" s="1254"/>
      <c r="F32" s="1254"/>
      <c r="G32" s="1254"/>
      <c r="H32" s="1254"/>
      <c r="I32" s="1254"/>
      <c r="J32" s="1254"/>
      <c r="K32" s="1254"/>
      <c r="L32" s="1254"/>
      <c r="M32" s="1254"/>
      <c r="N32" s="1254"/>
      <c r="O32" s="1254"/>
      <c r="P32" s="1254"/>
      <c r="Q32" s="1254"/>
      <c r="R32" s="1254"/>
      <c r="S32" s="1254"/>
      <c r="T32" s="1254"/>
      <c r="U32" s="1254"/>
      <c r="V32" s="1254"/>
      <c r="W32" s="1254"/>
      <c r="X32" s="1254"/>
      <c r="Y32" s="1254"/>
      <c r="Z32" s="1254"/>
      <c r="AA32" s="1254"/>
      <c r="AB32" s="1254"/>
      <c r="AC32" s="1254"/>
      <c r="AD32" s="1254"/>
      <c r="AE32" s="1254"/>
      <c r="AF32" s="1254"/>
      <c r="AG32" s="1254"/>
      <c r="AH32" s="1254"/>
      <c r="AI32" s="1254"/>
      <c r="AJ32" s="1254"/>
      <c r="AK32" s="1254"/>
      <c r="AL32" s="526"/>
      <c r="AM32" s="515"/>
      <c r="AN32" s="515"/>
      <c r="AO32" s="515"/>
      <c r="AP32" s="515"/>
      <c r="AQ32" s="515"/>
      <c r="AT32" s="1242"/>
      <c r="AU32" s="1243"/>
      <c r="AV32" s="1243"/>
      <c r="AW32" s="1243"/>
      <c r="AX32" s="1243"/>
      <c r="AY32" s="1243"/>
      <c r="AZ32" s="1243"/>
      <c r="BA32" s="1243"/>
      <c r="BB32" s="1243"/>
      <c r="BC32" s="1243"/>
      <c r="BD32" s="1243"/>
      <c r="BE32" s="1243"/>
      <c r="BF32" s="1243"/>
      <c r="BG32" s="1243"/>
      <c r="BH32" s="1243"/>
      <c r="BI32" s="1243"/>
      <c r="BJ32" s="1243"/>
      <c r="BK32" s="1243"/>
      <c r="BL32" s="1243"/>
      <c r="BM32" s="1243"/>
      <c r="BN32" s="1243"/>
      <c r="BO32" s="1243"/>
      <c r="BP32" s="1243"/>
      <c r="BQ32" s="1243"/>
      <c r="BR32" s="1243"/>
      <c r="BS32" s="1243"/>
      <c r="BT32" s="1243"/>
      <c r="BU32" s="1243"/>
      <c r="BV32" s="1243"/>
      <c r="BW32" s="1243"/>
      <c r="BX32" s="1243"/>
      <c r="BY32" s="1243"/>
      <c r="BZ32" s="1244"/>
    </row>
    <row r="33" spans="4:78" ht="10.5" customHeight="1" x14ac:dyDescent="0.55000000000000004">
      <c r="D33" s="527"/>
      <c r="E33" s="1251" t="s">
        <v>520</v>
      </c>
      <c r="F33" s="1252"/>
      <c r="G33" s="1252"/>
      <c r="H33" s="1252"/>
      <c r="I33" s="1252"/>
      <c r="J33" s="1252"/>
      <c r="K33" s="1252"/>
      <c r="L33" s="1252"/>
      <c r="M33" s="1252"/>
      <c r="N33" s="1252"/>
      <c r="O33" s="1252"/>
      <c r="P33" s="1252"/>
      <c r="Q33" s="1252"/>
      <c r="R33" s="1252"/>
      <c r="S33" s="1252"/>
      <c r="T33" s="1252"/>
      <c r="U33" s="1252"/>
      <c r="V33" s="1252"/>
      <c r="W33" s="1252"/>
      <c r="X33" s="1252"/>
      <c r="Y33" s="1252"/>
      <c r="Z33" s="1252"/>
      <c r="AA33" s="1252"/>
      <c r="AB33" s="1252"/>
      <c r="AC33" s="1252"/>
      <c r="AD33" s="1252"/>
      <c r="AE33" s="1252"/>
      <c r="AF33" s="1252"/>
      <c r="AG33" s="1252"/>
      <c r="AH33" s="1252"/>
      <c r="AI33" s="1252"/>
      <c r="AJ33" s="1252"/>
      <c r="AK33" s="1252"/>
      <c r="AL33" s="521"/>
      <c r="AM33" s="515"/>
      <c r="AN33" s="515"/>
      <c r="AO33" s="515"/>
      <c r="AP33" s="515"/>
      <c r="AQ33" s="515"/>
      <c r="AT33" s="1242"/>
      <c r="AU33" s="1243"/>
      <c r="AV33" s="1243"/>
      <c r="AW33" s="1243"/>
      <c r="AX33" s="1243"/>
      <c r="AY33" s="1243"/>
      <c r="AZ33" s="1243"/>
      <c r="BA33" s="1243"/>
      <c r="BB33" s="1243"/>
      <c r="BC33" s="1243"/>
      <c r="BD33" s="1243"/>
      <c r="BE33" s="1243"/>
      <c r="BF33" s="1243"/>
      <c r="BG33" s="1243"/>
      <c r="BH33" s="1243"/>
      <c r="BI33" s="1243"/>
      <c r="BJ33" s="1243"/>
      <c r="BK33" s="1243"/>
      <c r="BL33" s="1243"/>
      <c r="BM33" s="1243"/>
      <c r="BN33" s="1243"/>
      <c r="BO33" s="1243"/>
      <c r="BP33" s="1243"/>
      <c r="BQ33" s="1243"/>
      <c r="BR33" s="1243"/>
      <c r="BS33" s="1243"/>
      <c r="BT33" s="1243"/>
      <c r="BU33" s="1243"/>
      <c r="BV33" s="1243"/>
      <c r="BW33" s="1243"/>
      <c r="BX33" s="1243"/>
      <c r="BY33" s="1243"/>
      <c r="BZ33" s="1244"/>
    </row>
    <row r="34" spans="4:78" ht="10.5" customHeight="1" x14ac:dyDescent="0.55000000000000004">
      <c r="D34" s="522"/>
      <c r="E34" s="1253"/>
      <c r="F34" s="1253"/>
      <c r="G34" s="1253"/>
      <c r="H34" s="1253"/>
      <c r="I34" s="1253"/>
      <c r="J34" s="1253"/>
      <c r="K34" s="1253"/>
      <c r="L34" s="1253"/>
      <c r="M34" s="1253"/>
      <c r="N34" s="1253"/>
      <c r="O34" s="1253"/>
      <c r="P34" s="1253"/>
      <c r="Q34" s="1253"/>
      <c r="R34" s="1253"/>
      <c r="S34" s="1253"/>
      <c r="T34" s="1253"/>
      <c r="U34" s="1253"/>
      <c r="V34" s="1253"/>
      <c r="W34" s="1253"/>
      <c r="X34" s="1253"/>
      <c r="Y34" s="1253"/>
      <c r="Z34" s="1253"/>
      <c r="AA34" s="1253"/>
      <c r="AB34" s="1253"/>
      <c r="AC34" s="1253"/>
      <c r="AD34" s="1253"/>
      <c r="AE34" s="1253"/>
      <c r="AF34" s="1253"/>
      <c r="AG34" s="1253"/>
      <c r="AH34" s="1253"/>
      <c r="AI34" s="1253"/>
      <c r="AJ34" s="1253"/>
      <c r="AK34" s="1253"/>
      <c r="AL34" s="524"/>
      <c r="AM34" s="515"/>
      <c r="AN34" s="1245"/>
      <c r="AO34" s="1245"/>
      <c r="AP34" s="1245"/>
      <c r="AQ34" s="515"/>
      <c r="AT34" s="1242"/>
      <c r="AU34" s="1243"/>
      <c r="AV34" s="1243"/>
      <c r="AW34" s="1243"/>
      <c r="AX34" s="1243"/>
      <c r="AY34" s="1243"/>
      <c r="AZ34" s="1243"/>
      <c r="BA34" s="1243"/>
      <c r="BB34" s="1243"/>
      <c r="BC34" s="1243"/>
      <c r="BD34" s="1243"/>
      <c r="BE34" s="1243"/>
      <c r="BF34" s="1243"/>
      <c r="BG34" s="1243"/>
      <c r="BH34" s="1243"/>
      <c r="BI34" s="1243"/>
      <c r="BJ34" s="1243"/>
      <c r="BK34" s="1243"/>
      <c r="BL34" s="1243"/>
      <c r="BM34" s="1243"/>
      <c r="BN34" s="1243"/>
      <c r="BO34" s="1243"/>
      <c r="BP34" s="1243"/>
      <c r="BQ34" s="1243"/>
      <c r="BR34" s="1243"/>
      <c r="BS34" s="1243"/>
      <c r="BT34" s="1243"/>
      <c r="BU34" s="1243"/>
      <c r="BV34" s="1243"/>
      <c r="BW34" s="1243"/>
      <c r="BX34" s="1243"/>
      <c r="BY34" s="1243"/>
      <c r="BZ34" s="1244"/>
    </row>
    <row r="35" spans="4:78" ht="10.5" customHeight="1" x14ac:dyDescent="0.55000000000000004">
      <c r="D35" s="522"/>
      <c r="E35" s="1253"/>
      <c r="F35" s="1253"/>
      <c r="G35" s="1253"/>
      <c r="H35" s="1253"/>
      <c r="I35" s="1253"/>
      <c r="J35" s="1253"/>
      <c r="K35" s="1253"/>
      <c r="L35" s="1253"/>
      <c r="M35" s="1253"/>
      <c r="N35" s="1253"/>
      <c r="O35" s="1253"/>
      <c r="P35" s="1253"/>
      <c r="Q35" s="1253"/>
      <c r="R35" s="1253"/>
      <c r="S35" s="1253"/>
      <c r="T35" s="1253"/>
      <c r="U35" s="1253"/>
      <c r="V35" s="1253"/>
      <c r="W35" s="1253"/>
      <c r="X35" s="1253"/>
      <c r="Y35" s="1253"/>
      <c r="Z35" s="1253"/>
      <c r="AA35" s="1253"/>
      <c r="AB35" s="1253"/>
      <c r="AC35" s="1253"/>
      <c r="AD35" s="1253"/>
      <c r="AE35" s="1253"/>
      <c r="AF35" s="1253"/>
      <c r="AG35" s="1253"/>
      <c r="AH35" s="1253"/>
      <c r="AI35" s="1253"/>
      <c r="AJ35" s="1253"/>
      <c r="AK35" s="1253"/>
      <c r="AL35" s="524"/>
      <c r="AM35" s="515"/>
      <c r="AN35" s="1245"/>
      <c r="AO35" s="1245"/>
      <c r="AP35" s="1245"/>
      <c r="AQ35" s="515"/>
      <c r="AT35" s="1242"/>
      <c r="AU35" s="1243"/>
      <c r="AV35" s="1243"/>
      <c r="AW35" s="1243"/>
      <c r="AX35" s="1243"/>
      <c r="AY35" s="1243"/>
      <c r="AZ35" s="1243"/>
      <c r="BA35" s="1243"/>
      <c r="BB35" s="1243"/>
      <c r="BC35" s="1243"/>
      <c r="BD35" s="1243"/>
      <c r="BE35" s="1243"/>
      <c r="BF35" s="1243"/>
      <c r="BG35" s="1243"/>
      <c r="BH35" s="1243"/>
      <c r="BI35" s="1243"/>
      <c r="BJ35" s="1243"/>
      <c r="BK35" s="1243"/>
      <c r="BL35" s="1243"/>
      <c r="BM35" s="1243"/>
      <c r="BN35" s="1243"/>
      <c r="BO35" s="1243"/>
      <c r="BP35" s="1243"/>
      <c r="BQ35" s="1243"/>
      <c r="BR35" s="1243"/>
      <c r="BS35" s="1243"/>
      <c r="BT35" s="1243"/>
      <c r="BU35" s="1243"/>
      <c r="BV35" s="1243"/>
      <c r="BW35" s="1243"/>
      <c r="BX35" s="1243"/>
      <c r="BY35" s="1243"/>
      <c r="BZ35" s="1244"/>
    </row>
    <row r="36" spans="4:78" ht="10.5" customHeight="1" x14ac:dyDescent="0.55000000000000004">
      <c r="D36" s="525"/>
      <c r="E36" s="1254"/>
      <c r="F36" s="1254"/>
      <c r="G36" s="1254"/>
      <c r="H36" s="1254"/>
      <c r="I36" s="1254"/>
      <c r="J36" s="1254"/>
      <c r="K36" s="1254"/>
      <c r="L36" s="1254"/>
      <c r="M36" s="1254"/>
      <c r="N36" s="1254"/>
      <c r="O36" s="1254"/>
      <c r="P36" s="1254"/>
      <c r="Q36" s="1254"/>
      <c r="R36" s="1254"/>
      <c r="S36" s="1254"/>
      <c r="T36" s="1254"/>
      <c r="U36" s="1254"/>
      <c r="V36" s="1254"/>
      <c r="W36" s="1254"/>
      <c r="X36" s="1254"/>
      <c r="Y36" s="1254"/>
      <c r="Z36" s="1254"/>
      <c r="AA36" s="1254"/>
      <c r="AB36" s="1254"/>
      <c r="AC36" s="1254"/>
      <c r="AD36" s="1254"/>
      <c r="AE36" s="1254"/>
      <c r="AF36" s="1254"/>
      <c r="AG36" s="1254"/>
      <c r="AH36" s="1254"/>
      <c r="AI36" s="1254"/>
      <c r="AJ36" s="1254"/>
      <c r="AK36" s="1254"/>
      <c r="AL36" s="526"/>
      <c r="AM36" s="515"/>
      <c r="AN36" s="515"/>
      <c r="AO36" s="515"/>
      <c r="AP36" s="515"/>
      <c r="AQ36" s="515"/>
      <c r="AT36" s="1242"/>
      <c r="AU36" s="1243"/>
      <c r="AV36" s="1243"/>
      <c r="AW36" s="1243"/>
      <c r="AX36" s="1243"/>
      <c r="AY36" s="1243"/>
      <c r="AZ36" s="1243"/>
      <c r="BA36" s="1243"/>
      <c r="BB36" s="1243"/>
      <c r="BC36" s="1243"/>
      <c r="BD36" s="1243"/>
      <c r="BE36" s="1243"/>
      <c r="BF36" s="1243"/>
      <c r="BG36" s="1243"/>
      <c r="BH36" s="1243"/>
      <c r="BI36" s="1243"/>
      <c r="BJ36" s="1243"/>
      <c r="BK36" s="1243"/>
      <c r="BL36" s="1243"/>
      <c r="BM36" s="1243"/>
      <c r="BN36" s="1243"/>
      <c r="BO36" s="1243"/>
      <c r="BP36" s="1243"/>
      <c r="BQ36" s="1243"/>
      <c r="BR36" s="1243"/>
      <c r="BS36" s="1243"/>
      <c r="BT36" s="1243"/>
      <c r="BU36" s="1243"/>
      <c r="BV36" s="1243"/>
      <c r="BW36" s="1243"/>
      <c r="BX36" s="1243"/>
      <c r="BY36" s="1243"/>
      <c r="BZ36" s="1244"/>
    </row>
    <row r="37" spans="4:78" ht="10.5" customHeight="1" x14ac:dyDescent="0.55000000000000004">
      <c r="D37" s="527"/>
      <c r="E37" s="1251" t="s">
        <v>521</v>
      </c>
      <c r="F37" s="1252"/>
      <c r="G37" s="1252"/>
      <c r="H37" s="1252"/>
      <c r="I37" s="1252"/>
      <c r="J37" s="1252"/>
      <c r="K37" s="1252"/>
      <c r="L37" s="1252"/>
      <c r="M37" s="1252"/>
      <c r="N37" s="1252"/>
      <c r="O37" s="1252"/>
      <c r="P37" s="1252"/>
      <c r="Q37" s="1252"/>
      <c r="R37" s="1252"/>
      <c r="S37" s="1252"/>
      <c r="T37" s="1252"/>
      <c r="U37" s="1252"/>
      <c r="V37" s="1252"/>
      <c r="W37" s="1252"/>
      <c r="X37" s="1252"/>
      <c r="Y37" s="1252"/>
      <c r="Z37" s="1252"/>
      <c r="AA37" s="1252"/>
      <c r="AB37" s="1252"/>
      <c r="AC37" s="1252"/>
      <c r="AD37" s="1252"/>
      <c r="AE37" s="1252"/>
      <c r="AF37" s="1252"/>
      <c r="AG37" s="1252"/>
      <c r="AH37" s="1252"/>
      <c r="AI37" s="1252"/>
      <c r="AJ37" s="1252"/>
      <c r="AK37" s="1252"/>
      <c r="AL37" s="521"/>
      <c r="AM37" s="515"/>
      <c r="AN37" s="515"/>
      <c r="AO37" s="515"/>
      <c r="AP37" s="515"/>
      <c r="AQ37" s="515"/>
      <c r="AT37" s="528"/>
      <c r="AU37" s="528"/>
    </row>
    <row r="38" spans="4:78" ht="10.5" customHeight="1" x14ac:dyDescent="0.55000000000000004">
      <c r="D38" s="522"/>
      <c r="E38" s="1253"/>
      <c r="F38" s="1253"/>
      <c r="G38" s="1253"/>
      <c r="H38" s="1253"/>
      <c r="I38" s="1253"/>
      <c r="J38" s="1253"/>
      <c r="K38" s="1253"/>
      <c r="L38" s="1253"/>
      <c r="M38" s="1253"/>
      <c r="N38" s="1253"/>
      <c r="O38" s="1253"/>
      <c r="P38" s="1253"/>
      <c r="Q38" s="1253"/>
      <c r="R38" s="1253"/>
      <c r="S38" s="1253"/>
      <c r="T38" s="1253"/>
      <c r="U38" s="1253"/>
      <c r="V38" s="1253"/>
      <c r="W38" s="1253"/>
      <c r="X38" s="1253"/>
      <c r="Y38" s="1253"/>
      <c r="Z38" s="1253"/>
      <c r="AA38" s="1253"/>
      <c r="AB38" s="1253"/>
      <c r="AC38" s="1253"/>
      <c r="AD38" s="1253"/>
      <c r="AE38" s="1253"/>
      <c r="AF38" s="1253"/>
      <c r="AG38" s="1253"/>
      <c r="AH38" s="1253"/>
      <c r="AI38" s="1253"/>
      <c r="AJ38" s="1253"/>
      <c r="AK38" s="1253"/>
      <c r="AL38" s="524"/>
      <c r="AM38" s="515"/>
      <c r="AN38" s="1245"/>
      <c r="AO38" s="1245"/>
      <c r="AP38" s="1245"/>
      <c r="AQ38" s="515"/>
      <c r="AT38" s="528"/>
      <c r="AU38" s="528"/>
    </row>
    <row r="39" spans="4:78" ht="10.5" customHeight="1" x14ac:dyDescent="0.55000000000000004">
      <c r="D39" s="522"/>
      <c r="E39" s="1253"/>
      <c r="F39" s="1253"/>
      <c r="G39" s="1253"/>
      <c r="H39" s="1253"/>
      <c r="I39" s="1253"/>
      <c r="J39" s="1253"/>
      <c r="K39" s="1253"/>
      <c r="L39" s="1253"/>
      <c r="M39" s="1253"/>
      <c r="N39" s="1253"/>
      <c r="O39" s="1253"/>
      <c r="P39" s="1253"/>
      <c r="Q39" s="1253"/>
      <c r="R39" s="1253"/>
      <c r="S39" s="1253"/>
      <c r="T39" s="1253"/>
      <c r="U39" s="1253"/>
      <c r="V39" s="1253"/>
      <c r="W39" s="1253"/>
      <c r="X39" s="1253"/>
      <c r="Y39" s="1253"/>
      <c r="Z39" s="1253"/>
      <c r="AA39" s="1253"/>
      <c r="AB39" s="1253"/>
      <c r="AC39" s="1253"/>
      <c r="AD39" s="1253"/>
      <c r="AE39" s="1253"/>
      <c r="AF39" s="1253"/>
      <c r="AG39" s="1253"/>
      <c r="AH39" s="1253"/>
      <c r="AI39" s="1253"/>
      <c r="AJ39" s="1253"/>
      <c r="AK39" s="1253"/>
      <c r="AL39" s="524"/>
      <c r="AM39" s="515"/>
      <c r="AN39" s="1245"/>
      <c r="AO39" s="1245"/>
      <c r="AP39" s="1245"/>
      <c r="AQ39" s="515"/>
      <c r="AT39" s="528"/>
      <c r="AU39" s="528"/>
    </row>
    <row r="40" spans="4:78" ht="10.5" customHeight="1" x14ac:dyDescent="0.55000000000000004">
      <c r="D40" s="525"/>
      <c r="E40" s="1254"/>
      <c r="F40" s="1254"/>
      <c r="G40" s="1254"/>
      <c r="H40" s="1254"/>
      <c r="I40" s="1254"/>
      <c r="J40" s="1254"/>
      <c r="K40" s="1254"/>
      <c r="L40" s="1254"/>
      <c r="M40" s="1254"/>
      <c r="N40" s="1254"/>
      <c r="O40" s="1254"/>
      <c r="P40" s="1254"/>
      <c r="Q40" s="1254"/>
      <c r="R40" s="1254"/>
      <c r="S40" s="1254"/>
      <c r="T40" s="1254"/>
      <c r="U40" s="1254"/>
      <c r="V40" s="1254"/>
      <c r="W40" s="1254"/>
      <c r="X40" s="1254"/>
      <c r="Y40" s="1254"/>
      <c r="Z40" s="1254"/>
      <c r="AA40" s="1254"/>
      <c r="AB40" s="1254"/>
      <c r="AC40" s="1254"/>
      <c r="AD40" s="1254"/>
      <c r="AE40" s="1254"/>
      <c r="AF40" s="1254"/>
      <c r="AG40" s="1254"/>
      <c r="AH40" s="1254"/>
      <c r="AI40" s="1254"/>
      <c r="AJ40" s="1254"/>
      <c r="AK40" s="1254"/>
      <c r="AL40" s="526"/>
      <c r="AM40" s="515"/>
      <c r="AN40" s="515"/>
      <c r="AO40" s="515"/>
      <c r="AP40" s="515"/>
      <c r="AQ40" s="515"/>
      <c r="AT40" s="528"/>
      <c r="AU40" s="528"/>
    </row>
    <row r="41" spans="4:78" ht="10.5" customHeight="1" x14ac:dyDescent="0.55000000000000004">
      <c r="D41" s="529"/>
      <c r="E41" s="1255" t="s">
        <v>522</v>
      </c>
      <c r="F41" s="1256"/>
      <c r="G41" s="1256"/>
      <c r="H41" s="1256"/>
      <c r="I41" s="1256"/>
      <c r="J41" s="1256"/>
      <c r="K41" s="1256"/>
      <c r="L41" s="1256"/>
      <c r="M41" s="1256"/>
      <c r="N41" s="1256"/>
      <c r="O41" s="1256"/>
      <c r="P41" s="1256"/>
      <c r="Q41" s="1256"/>
      <c r="R41" s="1256"/>
      <c r="S41" s="1256"/>
      <c r="T41" s="1256"/>
      <c r="U41" s="1256"/>
      <c r="V41" s="1256"/>
      <c r="W41" s="1256"/>
      <c r="X41" s="1256"/>
      <c r="Y41" s="1256"/>
      <c r="Z41" s="1256"/>
      <c r="AA41" s="1256"/>
      <c r="AB41" s="1256"/>
      <c r="AC41" s="1256"/>
      <c r="AD41" s="1256"/>
      <c r="AE41" s="1256"/>
      <c r="AF41" s="1256"/>
      <c r="AG41" s="1256"/>
      <c r="AH41" s="1256"/>
      <c r="AI41" s="1256"/>
      <c r="AJ41" s="1256"/>
      <c r="AK41" s="1256"/>
      <c r="AL41" s="530"/>
      <c r="AM41" s="515"/>
      <c r="AN41" s="515"/>
      <c r="AO41" s="515"/>
      <c r="AP41" s="515"/>
      <c r="AQ41" s="515"/>
      <c r="AT41" s="523"/>
      <c r="AU41" s="523"/>
    </row>
    <row r="42" spans="4:78" ht="10.5" customHeight="1" x14ac:dyDescent="0.55000000000000004">
      <c r="D42" s="531"/>
      <c r="E42" s="1253"/>
      <c r="F42" s="1253"/>
      <c r="G42" s="1253"/>
      <c r="H42" s="1253"/>
      <c r="I42" s="1253"/>
      <c r="J42" s="1253"/>
      <c r="K42" s="1253"/>
      <c r="L42" s="1253"/>
      <c r="M42" s="1253"/>
      <c r="N42" s="1253"/>
      <c r="O42" s="1253"/>
      <c r="P42" s="1253"/>
      <c r="Q42" s="1253"/>
      <c r="R42" s="1253"/>
      <c r="S42" s="1253"/>
      <c r="T42" s="1253"/>
      <c r="U42" s="1253"/>
      <c r="V42" s="1253"/>
      <c r="W42" s="1253"/>
      <c r="X42" s="1253"/>
      <c r="Y42" s="1253"/>
      <c r="Z42" s="1253"/>
      <c r="AA42" s="1253"/>
      <c r="AB42" s="1253"/>
      <c r="AC42" s="1253"/>
      <c r="AD42" s="1253"/>
      <c r="AE42" s="1253"/>
      <c r="AF42" s="1253"/>
      <c r="AG42" s="1253"/>
      <c r="AH42" s="1253"/>
      <c r="AI42" s="1253"/>
      <c r="AJ42" s="1253"/>
      <c r="AK42" s="1253"/>
      <c r="AL42" s="532"/>
      <c r="AM42" s="515"/>
      <c r="AN42" s="1245"/>
      <c r="AO42" s="1245"/>
      <c r="AP42" s="1245"/>
      <c r="AQ42" s="515"/>
      <c r="AT42" s="523"/>
      <c r="AU42" s="523"/>
    </row>
    <row r="43" spans="4:78" ht="10.5" customHeight="1" x14ac:dyDescent="0.55000000000000004">
      <c r="D43" s="531"/>
      <c r="E43" s="1253"/>
      <c r="F43" s="1253"/>
      <c r="G43" s="1253"/>
      <c r="H43" s="1253"/>
      <c r="I43" s="1253"/>
      <c r="J43" s="1253"/>
      <c r="K43" s="1253"/>
      <c r="L43" s="1253"/>
      <c r="M43" s="1253"/>
      <c r="N43" s="1253"/>
      <c r="O43" s="1253"/>
      <c r="P43" s="1253"/>
      <c r="Q43" s="1253"/>
      <c r="R43" s="1253"/>
      <c r="S43" s="1253"/>
      <c r="T43" s="1253"/>
      <c r="U43" s="1253"/>
      <c r="V43" s="1253"/>
      <c r="W43" s="1253"/>
      <c r="X43" s="1253"/>
      <c r="Y43" s="1253"/>
      <c r="Z43" s="1253"/>
      <c r="AA43" s="1253"/>
      <c r="AB43" s="1253"/>
      <c r="AC43" s="1253"/>
      <c r="AD43" s="1253"/>
      <c r="AE43" s="1253"/>
      <c r="AF43" s="1253"/>
      <c r="AG43" s="1253"/>
      <c r="AH43" s="1253"/>
      <c r="AI43" s="1253"/>
      <c r="AJ43" s="1253"/>
      <c r="AK43" s="1253"/>
      <c r="AL43" s="532"/>
      <c r="AM43" s="515"/>
      <c r="AN43" s="1245"/>
      <c r="AO43" s="1245"/>
      <c r="AP43" s="1245"/>
      <c r="AQ43" s="515"/>
      <c r="AT43" s="523"/>
      <c r="AU43" s="523"/>
    </row>
    <row r="44" spans="4:78" ht="10.5" customHeight="1" x14ac:dyDescent="0.55000000000000004">
      <c r="D44" s="533"/>
      <c r="E44" s="1257"/>
      <c r="F44" s="1257"/>
      <c r="G44" s="1257"/>
      <c r="H44" s="1257"/>
      <c r="I44" s="1257"/>
      <c r="J44" s="1257"/>
      <c r="K44" s="1257"/>
      <c r="L44" s="1257"/>
      <c r="M44" s="1257"/>
      <c r="N44" s="1257"/>
      <c r="O44" s="1257"/>
      <c r="P44" s="1257"/>
      <c r="Q44" s="1257"/>
      <c r="R44" s="1257"/>
      <c r="S44" s="1257"/>
      <c r="T44" s="1257"/>
      <c r="U44" s="1257"/>
      <c r="V44" s="1257"/>
      <c r="W44" s="1257"/>
      <c r="X44" s="1257"/>
      <c r="Y44" s="1257"/>
      <c r="Z44" s="1257"/>
      <c r="AA44" s="1257"/>
      <c r="AB44" s="1257"/>
      <c r="AC44" s="1257"/>
      <c r="AD44" s="1257"/>
      <c r="AE44" s="1257"/>
      <c r="AF44" s="1257"/>
      <c r="AG44" s="1257"/>
      <c r="AH44" s="1257"/>
      <c r="AI44" s="1257"/>
      <c r="AJ44" s="1257"/>
      <c r="AK44" s="1257"/>
      <c r="AL44" s="534"/>
      <c r="AM44" s="515"/>
      <c r="AN44" s="515"/>
      <c r="AO44" s="515"/>
      <c r="AP44" s="515"/>
      <c r="AQ44" s="515"/>
      <c r="AT44" s="523"/>
      <c r="AU44" s="523"/>
    </row>
    <row r="45" spans="4:78" ht="10.5" customHeight="1" x14ac:dyDescent="0.55000000000000004">
      <c r="D45" s="529"/>
      <c r="E45" s="1255" t="s">
        <v>523</v>
      </c>
      <c r="F45" s="1256"/>
      <c r="G45" s="1256"/>
      <c r="H45" s="1256"/>
      <c r="I45" s="1256"/>
      <c r="J45" s="1256"/>
      <c r="K45" s="1256"/>
      <c r="L45" s="1256"/>
      <c r="M45" s="1256"/>
      <c r="N45" s="1256"/>
      <c r="O45" s="1256"/>
      <c r="P45" s="1256"/>
      <c r="Q45" s="1256"/>
      <c r="R45" s="1256"/>
      <c r="S45" s="1256"/>
      <c r="T45" s="1256"/>
      <c r="U45" s="1256"/>
      <c r="V45" s="1256"/>
      <c r="W45" s="1256"/>
      <c r="X45" s="1256"/>
      <c r="Y45" s="1256"/>
      <c r="Z45" s="1256"/>
      <c r="AA45" s="1256"/>
      <c r="AB45" s="1256"/>
      <c r="AC45" s="1256"/>
      <c r="AD45" s="1256"/>
      <c r="AE45" s="1256"/>
      <c r="AF45" s="1256"/>
      <c r="AG45" s="1256"/>
      <c r="AH45" s="1256"/>
      <c r="AI45" s="1256"/>
      <c r="AJ45" s="1256"/>
      <c r="AK45" s="1256"/>
      <c r="AL45" s="530"/>
      <c r="AM45" s="515"/>
      <c r="AN45" s="515"/>
      <c r="AO45" s="515"/>
      <c r="AP45" s="515"/>
      <c r="AQ45" s="515"/>
      <c r="AT45" s="515"/>
      <c r="BZ45" s="515"/>
    </row>
    <row r="46" spans="4:78" ht="10.5" customHeight="1" x14ac:dyDescent="0.55000000000000004">
      <c r="D46" s="531"/>
      <c r="E46" s="1253"/>
      <c r="F46" s="1253"/>
      <c r="G46" s="1253"/>
      <c r="H46" s="1253"/>
      <c r="I46" s="1253"/>
      <c r="J46" s="1253"/>
      <c r="K46" s="1253"/>
      <c r="L46" s="1253"/>
      <c r="M46" s="1253"/>
      <c r="N46" s="1253"/>
      <c r="O46" s="1253"/>
      <c r="P46" s="1253"/>
      <c r="Q46" s="1253"/>
      <c r="R46" s="1253"/>
      <c r="S46" s="1253"/>
      <c r="T46" s="1253"/>
      <c r="U46" s="1253"/>
      <c r="V46" s="1253"/>
      <c r="W46" s="1253"/>
      <c r="X46" s="1253"/>
      <c r="Y46" s="1253"/>
      <c r="Z46" s="1253"/>
      <c r="AA46" s="1253"/>
      <c r="AB46" s="1253"/>
      <c r="AC46" s="1253"/>
      <c r="AD46" s="1253"/>
      <c r="AE46" s="1253"/>
      <c r="AF46" s="1253"/>
      <c r="AG46" s="1253"/>
      <c r="AH46" s="1253"/>
      <c r="AI46" s="1253"/>
      <c r="AJ46" s="1253"/>
      <c r="AK46" s="1253"/>
      <c r="AL46" s="532"/>
      <c r="AM46" s="515"/>
      <c r="AN46" s="1245"/>
      <c r="AO46" s="1245"/>
      <c r="AP46" s="1245"/>
      <c r="AQ46" s="515"/>
    </row>
    <row r="47" spans="4:78" ht="10.5" customHeight="1" x14ac:dyDescent="0.55000000000000004">
      <c r="D47" s="531"/>
      <c r="E47" s="1253"/>
      <c r="F47" s="1253"/>
      <c r="G47" s="1253"/>
      <c r="H47" s="1253"/>
      <c r="I47" s="1253"/>
      <c r="J47" s="1253"/>
      <c r="K47" s="1253"/>
      <c r="L47" s="1253"/>
      <c r="M47" s="1253"/>
      <c r="N47" s="1253"/>
      <c r="O47" s="1253"/>
      <c r="P47" s="1253"/>
      <c r="Q47" s="1253"/>
      <c r="R47" s="1253"/>
      <c r="S47" s="1253"/>
      <c r="T47" s="1253"/>
      <c r="U47" s="1253"/>
      <c r="V47" s="1253"/>
      <c r="W47" s="1253"/>
      <c r="X47" s="1253"/>
      <c r="Y47" s="1253"/>
      <c r="Z47" s="1253"/>
      <c r="AA47" s="1253"/>
      <c r="AB47" s="1253"/>
      <c r="AC47" s="1253"/>
      <c r="AD47" s="1253"/>
      <c r="AE47" s="1253"/>
      <c r="AF47" s="1253"/>
      <c r="AG47" s="1253"/>
      <c r="AH47" s="1253"/>
      <c r="AI47" s="1253"/>
      <c r="AJ47" s="1253"/>
      <c r="AK47" s="1253"/>
      <c r="AL47" s="532"/>
      <c r="AM47" s="515"/>
      <c r="AN47" s="1245"/>
      <c r="AO47" s="1245"/>
      <c r="AP47" s="1245"/>
      <c r="AQ47" s="515"/>
    </row>
    <row r="48" spans="4:78" ht="10.5" customHeight="1" x14ac:dyDescent="0.55000000000000004">
      <c r="D48" s="533"/>
      <c r="E48" s="1257"/>
      <c r="F48" s="1257"/>
      <c r="G48" s="1257"/>
      <c r="H48" s="1257"/>
      <c r="I48" s="1257"/>
      <c r="J48" s="1257"/>
      <c r="K48" s="1257"/>
      <c r="L48" s="1257"/>
      <c r="M48" s="1257"/>
      <c r="N48" s="1257"/>
      <c r="O48" s="1257"/>
      <c r="P48" s="1257"/>
      <c r="Q48" s="1257"/>
      <c r="R48" s="1257"/>
      <c r="S48" s="1257"/>
      <c r="T48" s="1257"/>
      <c r="U48" s="1257"/>
      <c r="V48" s="1257"/>
      <c r="W48" s="1257"/>
      <c r="X48" s="1257"/>
      <c r="Y48" s="1257"/>
      <c r="Z48" s="1257"/>
      <c r="AA48" s="1257"/>
      <c r="AB48" s="1257"/>
      <c r="AC48" s="1257"/>
      <c r="AD48" s="1257"/>
      <c r="AE48" s="1257"/>
      <c r="AF48" s="1257"/>
      <c r="AG48" s="1257"/>
      <c r="AH48" s="1257"/>
      <c r="AI48" s="1257"/>
      <c r="AJ48" s="1257"/>
      <c r="AK48" s="1257"/>
      <c r="AL48" s="534"/>
      <c r="AM48" s="515"/>
      <c r="AN48" s="515"/>
      <c r="AO48" s="515"/>
      <c r="AP48" s="515"/>
      <c r="AQ48" s="515"/>
    </row>
    <row r="49" spans="4:78" ht="10.5" customHeight="1" x14ac:dyDescent="0.55000000000000004">
      <c r="D49" s="529"/>
      <c r="E49" s="1255" t="s">
        <v>524</v>
      </c>
      <c r="F49" s="1256"/>
      <c r="G49" s="1256"/>
      <c r="H49" s="1256"/>
      <c r="I49" s="1256"/>
      <c r="J49" s="1256"/>
      <c r="K49" s="1256"/>
      <c r="L49" s="1256"/>
      <c r="M49" s="1256"/>
      <c r="N49" s="1256"/>
      <c r="O49" s="1256"/>
      <c r="P49" s="1256"/>
      <c r="Q49" s="1256"/>
      <c r="R49" s="1256"/>
      <c r="S49" s="1256"/>
      <c r="T49" s="1256"/>
      <c r="U49" s="1256"/>
      <c r="V49" s="1256"/>
      <c r="W49" s="1256"/>
      <c r="X49" s="1256"/>
      <c r="Y49" s="1256"/>
      <c r="Z49" s="1256"/>
      <c r="AA49" s="1256"/>
      <c r="AB49" s="1256"/>
      <c r="AC49" s="1256"/>
      <c r="AD49" s="1256"/>
      <c r="AE49" s="1256"/>
      <c r="AF49" s="1256"/>
      <c r="AG49" s="1256"/>
      <c r="AH49" s="1256"/>
      <c r="AI49" s="1256"/>
      <c r="AJ49" s="1256"/>
      <c r="AK49" s="1256"/>
      <c r="AL49" s="530"/>
      <c r="AM49" s="515"/>
      <c r="AN49" s="515"/>
      <c r="AO49" s="515"/>
      <c r="AP49" s="515"/>
      <c r="AQ49" s="515"/>
    </row>
    <row r="50" spans="4:78" ht="10.5" customHeight="1" x14ac:dyDescent="0.55000000000000004">
      <c r="D50" s="531"/>
      <c r="E50" s="1253"/>
      <c r="F50" s="1253"/>
      <c r="G50" s="1253"/>
      <c r="H50" s="1253"/>
      <c r="I50" s="1253"/>
      <c r="J50" s="1253"/>
      <c r="K50" s="1253"/>
      <c r="L50" s="1253"/>
      <c r="M50" s="1253"/>
      <c r="N50" s="1253"/>
      <c r="O50" s="1253"/>
      <c r="P50" s="1253"/>
      <c r="Q50" s="1253"/>
      <c r="R50" s="1253"/>
      <c r="S50" s="1253"/>
      <c r="T50" s="1253"/>
      <c r="U50" s="1253"/>
      <c r="V50" s="1253"/>
      <c r="W50" s="1253"/>
      <c r="X50" s="1253"/>
      <c r="Y50" s="1253"/>
      <c r="Z50" s="1253"/>
      <c r="AA50" s="1253"/>
      <c r="AB50" s="1253"/>
      <c r="AC50" s="1253"/>
      <c r="AD50" s="1253"/>
      <c r="AE50" s="1253"/>
      <c r="AF50" s="1253"/>
      <c r="AG50" s="1253"/>
      <c r="AH50" s="1253"/>
      <c r="AI50" s="1253"/>
      <c r="AJ50" s="1253"/>
      <c r="AK50" s="1253"/>
      <c r="AL50" s="532"/>
      <c r="AM50" s="515"/>
      <c r="AN50" s="1245"/>
      <c r="AO50" s="1245"/>
      <c r="AP50" s="1245"/>
      <c r="AQ50" s="515"/>
    </row>
    <row r="51" spans="4:78" ht="10.5" customHeight="1" x14ac:dyDescent="0.55000000000000004">
      <c r="D51" s="531"/>
      <c r="E51" s="1253"/>
      <c r="F51" s="1253"/>
      <c r="G51" s="1253"/>
      <c r="H51" s="1253"/>
      <c r="I51" s="1253"/>
      <c r="J51" s="1253"/>
      <c r="K51" s="1253"/>
      <c r="L51" s="1253"/>
      <c r="M51" s="1253"/>
      <c r="N51" s="1253"/>
      <c r="O51" s="1253"/>
      <c r="P51" s="1253"/>
      <c r="Q51" s="1253"/>
      <c r="R51" s="1253"/>
      <c r="S51" s="1253"/>
      <c r="T51" s="1253"/>
      <c r="U51" s="1253"/>
      <c r="V51" s="1253"/>
      <c r="W51" s="1253"/>
      <c r="X51" s="1253"/>
      <c r="Y51" s="1253"/>
      <c r="Z51" s="1253"/>
      <c r="AA51" s="1253"/>
      <c r="AB51" s="1253"/>
      <c r="AC51" s="1253"/>
      <c r="AD51" s="1253"/>
      <c r="AE51" s="1253"/>
      <c r="AF51" s="1253"/>
      <c r="AG51" s="1253"/>
      <c r="AH51" s="1253"/>
      <c r="AI51" s="1253"/>
      <c r="AJ51" s="1253"/>
      <c r="AK51" s="1253"/>
      <c r="AL51" s="532"/>
      <c r="AM51" s="515"/>
      <c r="AN51" s="1245"/>
      <c r="AO51" s="1245"/>
      <c r="AP51" s="1245"/>
      <c r="AQ51" s="515"/>
    </row>
    <row r="52" spans="4:78" ht="10.5" customHeight="1" x14ac:dyDescent="0.55000000000000004">
      <c r="D52" s="533"/>
      <c r="E52" s="1257"/>
      <c r="F52" s="1257"/>
      <c r="G52" s="1257"/>
      <c r="H52" s="1257"/>
      <c r="I52" s="1257"/>
      <c r="J52" s="1257"/>
      <c r="K52" s="1257"/>
      <c r="L52" s="1257"/>
      <c r="M52" s="1257"/>
      <c r="N52" s="1257"/>
      <c r="O52" s="1257"/>
      <c r="P52" s="1257"/>
      <c r="Q52" s="1257"/>
      <c r="R52" s="1257"/>
      <c r="S52" s="1257"/>
      <c r="T52" s="1257"/>
      <c r="U52" s="1257"/>
      <c r="V52" s="1257"/>
      <c r="W52" s="1257"/>
      <c r="X52" s="1257"/>
      <c r="Y52" s="1257"/>
      <c r="Z52" s="1257"/>
      <c r="AA52" s="1257"/>
      <c r="AB52" s="1257"/>
      <c r="AC52" s="1257"/>
      <c r="AD52" s="1257"/>
      <c r="AE52" s="1257"/>
      <c r="AF52" s="1257"/>
      <c r="AG52" s="1257"/>
      <c r="AH52" s="1257"/>
      <c r="AI52" s="1257"/>
      <c r="AJ52" s="1257"/>
      <c r="AK52" s="1257"/>
      <c r="AL52" s="534"/>
      <c r="AM52" s="515"/>
      <c r="AN52" s="515"/>
      <c r="AO52" s="515"/>
      <c r="AP52" s="515"/>
      <c r="AQ52" s="515"/>
    </row>
    <row r="53" spans="4:78" s="515" customFormat="1" ht="9" customHeight="1" x14ac:dyDescent="0.55000000000000004">
      <c r="AT53" s="513"/>
      <c r="AU53" s="513"/>
      <c r="AV53" s="513"/>
      <c r="AW53" s="513"/>
      <c r="AX53" s="513"/>
      <c r="AY53" s="513"/>
      <c r="AZ53" s="513"/>
      <c r="BA53" s="513"/>
      <c r="BB53" s="513"/>
      <c r="BC53" s="513"/>
      <c r="BD53" s="513"/>
      <c r="BE53" s="513"/>
      <c r="BF53" s="513"/>
      <c r="BG53" s="513"/>
      <c r="BH53" s="513"/>
      <c r="BI53" s="513"/>
      <c r="BJ53" s="513"/>
      <c r="BK53" s="513"/>
      <c r="BL53" s="513"/>
      <c r="BM53" s="513"/>
      <c r="BN53" s="513"/>
      <c r="BO53" s="513"/>
      <c r="BP53" s="513"/>
      <c r="BQ53" s="513"/>
      <c r="BR53" s="513"/>
      <c r="BS53" s="513"/>
      <c r="BT53" s="513"/>
      <c r="BU53" s="513"/>
      <c r="BV53" s="513"/>
      <c r="BW53" s="513"/>
      <c r="BX53" s="513"/>
      <c r="BY53" s="513"/>
      <c r="BZ53" s="513"/>
    </row>
    <row r="54" spans="4:78" s="515" customFormat="1" ht="9" customHeight="1" x14ac:dyDescent="0.55000000000000004">
      <c r="AT54" s="513"/>
      <c r="AU54" s="513"/>
      <c r="AV54" s="513"/>
      <c r="AW54" s="513"/>
      <c r="AX54" s="513"/>
      <c r="AY54" s="513"/>
      <c r="AZ54" s="513"/>
      <c r="BA54" s="513"/>
      <c r="BB54" s="513"/>
      <c r="BC54" s="513"/>
      <c r="BD54" s="513"/>
      <c r="BE54" s="513"/>
      <c r="BF54" s="513"/>
      <c r="BG54" s="513"/>
      <c r="BH54" s="513"/>
      <c r="BI54" s="513"/>
      <c r="BJ54" s="513"/>
      <c r="BK54" s="513"/>
      <c r="BL54" s="513"/>
      <c r="BM54" s="513"/>
      <c r="BN54" s="513"/>
      <c r="BO54" s="513"/>
      <c r="BP54" s="513"/>
      <c r="BQ54" s="513"/>
      <c r="BR54" s="513"/>
      <c r="BS54" s="513"/>
      <c r="BT54" s="513"/>
      <c r="BU54" s="513"/>
      <c r="BV54" s="513"/>
      <c r="BW54" s="513"/>
      <c r="BX54" s="513"/>
      <c r="BY54" s="513"/>
      <c r="BZ54" s="513"/>
    </row>
    <row r="55" spans="4:78" ht="9" customHeight="1" x14ac:dyDescent="0.55000000000000004">
      <c r="D55" s="1260" t="s">
        <v>525</v>
      </c>
      <c r="E55" s="1261"/>
      <c r="F55" s="1261"/>
      <c r="G55" s="1261"/>
      <c r="H55" s="1261"/>
      <c r="I55" s="1261"/>
      <c r="J55" s="1261"/>
      <c r="K55" s="1261"/>
      <c r="L55" s="1261"/>
      <c r="M55" s="1261"/>
      <c r="N55" s="1261"/>
      <c r="O55" s="1261"/>
      <c r="P55" s="1261"/>
      <c r="Q55" s="1261"/>
      <c r="R55" s="1261"/>
      <c r="S55" s="1261"/>
      <c r="T55" s="1261"/>
      <c r="U55" s="1261"/>
      <c r="V55" s="1261"/>
      <c r="W55" s="1261"/>
      <c r="X55" s="1261"/>
      <c r="Y55" s="1261"/>
      <c r="Z55" s="1261"/>
      <c r="AA55" s="1261"/>
      <c r="AB55" s="1261"/>
      <c r="AC55" s="1261"/>
      <c r="AD55" s="1261"/>
      <c r="AE55" s="1261"/>
      <c r="AF55" s="1261"/>
      <c r="AG55" s="1261"/>
      <c r="AH55" s="1261"/>
      <c r="AI55" s="1261"/>
      <c r="AJ55" s="1261"/>
      <c r="AK55" s="1261"/>
      <c r="AL55" s="1261"/>
      <c r="AM55" s="1261"/>
      <c r="AN55" s="1261"/>
      <c r="AO55" s="1261"/>
      <c r="AP55" s="1261"/>
      <c r="AQ55" s="1262"/>
    </row>
    <row r="56" spans="4:78" ht="9" customHeight="1" x14ac:dyDescent="0.55000000000000004">
      <c r="D56" s="1263"/>
      <c r="E56" s="1264"/>
      <c r="F56" s="1264"/>
      <c r="G56" s="1264"/>
      <c r="H56" s="1264"/>
      <c r="I56" s="1264"/>
      <c r="J56" s="1264"/>
      <c r="K56" s="1264"/>
      <c r="L56" s="1264"/>
      <c r="M56" s="1264"/>
      <c r="N56" s="1264"/>
      <c r="O56" s="1264"/>
      <c r="P56" s="1264"/>
      <c r="Q56" s="1264"/>
      <c r="R56" s="1264"/>
      <c r="S56" s="1264"/>
      <c r="T56" s="1264"/>
      <c r="U56" s="1264"/>
      <c r="V56" s="1264"/>
      <c r="W56" s="1264"/>
      <c r="X56" s="1264"/>
      <c r="Y56" s="1264"/>
      <c r="Z56" s="1264"/>
      <c r="AA56" s="1264"/>
      <c r="AB56" s="1264"/>
      <c r="AC56" s="1264"/>
      <c r="AD56" s="1264"/>
      <c r="AE56" s="1264"/>
      <c r="AF56" s="1264"/>
      <c r="AG56" s="1264"/>
      <c r="AH56" s="1264"/>
      <c r="AI56" s="1264"/>
      <c r="AJ56" s="1264"/>
      <c r="AK56" s="1264"/>
      <c r="AL56" s="1264"/>
      <c r="AM56" s="1264"/>
      <c r="AN56" s="1264"/>
      <c r="AO56" s="1264"/>
      <c r="AP56" s="1264"/>
      <c r="AQ56" s="1265"/>
    </row>
    <row r="57" spans="4:78" ht="9" customHeight="1" x14ac:dyDescent="0.55000000000000004">
      <c r="D57" s="1287"/>
      <c r="E57" s="1288"/>
      <c r="F57" s="1288"/>
      <c r="G57" s="1288"/>
      <c r="H57" s="1288"/>
      <c r="I57" s="1288"/>
      <c r="J57" s="1288"/>
      <c r="K57" s="1288"/>
      <c r="L57" s="1288"/>
      <c r="M57" s="1288"/>
      <c r="N57" s="1288"/>
      <c r="O57" s="1288"/>
      <c r="P57" s="1288"/>
      <c r="Q57" s="1288"/>
      <c r="R57" s="1288"/>
      <c r="S57" s="1288"/>
      <c r="T57" s="1288"/>
      <c r="U57" s="1288"/>
      <c r="V57" s="1288"/>
      <c r="W57" s="1288"/>
      <c r="X57" s="1288"/>
      <c r="Y57" s="1288"/>
      <c r="Z57" s="1288"/>
      <c r="AA57" s="1288"/>
      <c r="AB57" s="1288"/>
      <c r="AC57" s="1288"/>
      <c r="AD57" s="1288"/>
      <c r="AE57" s="1288"/>
      <c r="AF57" s="1288"/>
      <c r="AG57" s="1288"/>
      <c r="AH57" s="1288"/>
      <c r="AI57" s="1288"/>
      <c r="AJ57" s="1288"/>
      <c r="AK57" s="1288"/>
      <c r="AL57" s="1288"/>
      <c r="AM57" s="1288"/>
      <c r="AN57" s="1288"/>
      <c r="AO57" s="1288"/>
      <c r="AP57" s="1288"/>
      <c r="AQ57" s="1289"/>
    </row>
    <row r="58" spans="4:78" ht="9" customHeight="1" x14ac:dyDescent="0.55000000000000004">
      <c r="D58" s="1287"/>
      <c r="E58" s="1288"/>
      <c r="F58" s="1288"/>
      <c r="G58" s="1288"/>
      <c r="H58" s="1288"/>
      <c r="I58" s="1288"/>
      <c r="J58" s="1288"/>
      <c r="K58" s="1288"/>
      <c r="L58" s="1288"/>
      <c r="M58" s="1288"/>
      <c r="N58" s="1288"/>
      <c r="O58" s="1288"/>
      <c r="P58" s="1288"/>
      <c r="Q58" s="1288"/>
      <c r="R58" s="1288"/>
      <c r="S58" s="1288"/>
      <c r="T58" s="1288"/>
      <c r="U58" s="1288"/>
      <c r="V58" s="1288"/>
      <c r="W58" s="1288"/>
      <c r="X58" s="1288"/>
      <c r="Y58" s="1288"/>
      <c r="Z58" s="1288"/>
      <c r="AA58" s="1288"/>
      <c r="AB58" s="1288"/>
      <c r="AC58" s="1288"/>
      <c r="AD58" s="1288"/>
      <c r="AE58" s="1288"/>
      <c r="AF58" s="1288"/>
      <c r="AG58" s="1288"/>
      <c r="AH58" s="1288"/>
      <c r="AI58" s="1288"/>
      <c r="AJ58" s="1288"/>
      <c r="AK58" s="1288"/>
      <c r="AL58" s="1288"/>
      <c r="AM58" s="1288"/>
      <c r="AN58" s="1288"/>
      <c r="AO58" s="1288"/>
      <c r="AP58" s="1288"/>
      <c r="AQ58" s="1289"/>
    </row>
    <row r="59" spans="4:78" ht="9" customHeight="1" x14ac:dyDescent="0.55000000000000004">
      <c r="D59" s="1287"/>
      <c r="E59" s="1288"/>
      <c r="F59" s="1288"/>
      <c r="G59" s="1288"/>
      <c r="H59" s="1288"/>
      <c r="I59" s="1288"/>
      <c r="J59" s="1288"/>
      <c r="K59" s="1288"/>
      <c r="L59" s="1288"/>
      <c r="M59" s="1288"/>
      <c r="N59" s="1288"/>
      <c r="O59" s="1288"/>
      <c r="P59" s="1288"/>
      <c r="Q59" s="1288"/>
      <c r="R59" s="1288"/>
      <c r="S59" s="1288"/>
      <c r="T59" s="1288"/>
      <c r="U59" s="1288"/>
      <c r="V59" s="1288"/>
      <c r="W59" s="1288"/>
      <c r="X59" s="1288"/>
      <c r="Y59" s="1288"/>
      <c r="Z59" s="1288"/>
      <c r="AA59" s="1288"/>
      <c r="AB59" s="1288"/>
      <c r="AC59" s="1288"/>
      <c r="AD59" s="1288"/>
      <c r="AE59" s="1288"/>
      <c r="AF59" s="1288"/>
      <c r="AG59" s="1288"/>
      <c r="AH59" s="1288"/>
      <c r="AI59" s="1288"/>
      <c r="AJ59" s="1288"/>
      <c r="AK59" s="1288"/>
      <c r="AL59" s="1288"/>
      <c r="AM59" s="1288"/>
      <c r="AN59" s="1288"/>
      <c r="AO59" s="1288"/>
      <c r="AP59" s="1288"/>
      <c r="AQ59" s="1289"/>
    </row>
    <row r="60" spans="4:78" ht="9" customHeight="1" x14ac:dyDescent="0.55000000000000004">
      <c r="D60" s="1287"/>
      <c r="E60" s="1288"/>
      <c r="F60" s="1288"/>
      <c r="G60" s="1288"/>
      <c r="H60" s="1288"/>
      <c r="I60" s="1288"/>
      <c r="J60" s="1288"/>
      <c r="K60" s="1288"/>
      <c r="L60" s="1288"/>
      <c r="M60" s="1288"/>
      <c r="N60" s="1288"/>
      <c r="O60" s="1288"/>
      <c r="P60" s="1288"/>
      <c r="Q60" s="1288"/>
      <c r="R60" s="1288"/>
      <c r="S60" s="1288"/>
      <c r="T60" s="1288"/>
      <c r="U60" s="1288"/>
      <c r="V60" s="1288"/>
      <c r="W60" s="1288"/>
      <c r="X60" s="1288"/>
      <c r="Y60" s="1288"/>
      <c r="Z60" s="1288"/>
      <c r="AA60" s="1288"/>
      <c r="AB60" s="1288"/>
      <c r="AC60" s="1288"/>
      <c r="AD60" s="1288"/>
      <c r="AE60" s="1288"/>
      <c r="AF60" s="1288"/>
      <c r="AG60" s="1288"/>
      <c r="AH60" s="1288"/>
      <c r="AI60" s="1288"/>
      <c r="AJ60" s="1288"/>
      <c r="AK60" s="1288"/>
      <c r="AL60" s="1288"/>
      <c r="AM60" s="1288"/>
      <c r="AN60" s="1288"/>
      <c r="AO60" s="1288"/>
      <c r="AP60" s="1288"/>
      <c r="AQ60" s="1289"/>
    </row>
    <row r="61" spans="4:78" ht="9" customHeight="1" x14ac:dyDescent="0.55000000000000004">
      <c r="D61" s="1287"/>
      <c r="E61" s="1288"/>
      <c r="F61" s="1288"/>
      <c r="G61" s="1288"/>
      <c r="H61" s="1288"/>
      <c r="I61" s="1288"/>
      <c r="J61" s="1288"/>
      <c r="K61" s="1288"/>
      <c r="L61" s="1288"/>
      <c r="M61" s="1288"/>
      <c r="N61" s="1288"/>
      <c r="O61" s="1288"/>
      <c r="P61" s="1288"/>
      <c r="Q61" s="1288"/>
      <c r="R61" s="1288"/>
      <c r="S61" s="1288"/>
      <c r="T61" s="1288"/>
      <c r="U61" s="1288"/>
      <c r="V61" s="1288"/>
      <c r="W61" s="1288"/>
      <c r="X61" s="1288"/>
      <c r="Y61" s="1288"/>
      <c r="Z61" s="1288"/>
      <c r="AA61" s="1288"/>
      <c r="AB61" s="1288"/>
      <c r="AC61" s="1288"/>
      <c r="AD61" s="1288"/>
      <c r="AE61" s="1288"/>
      <c r="AF61" s="1288"/>
      <c r="AG61" s="1288"/>
      <c r="AH61" s="1288"/>
      <c r="AI61" s="1288"/>
      <c r="AJ61" s="1288"/>
      <c r="AK61" s="1288"/>
      <c r="AL61" s="1288"/>
      <c r="AM61" s="1288"/>
      <c r="AN61" s="1288"/>
      <c r="AO61" s="1288"/>
      <c r="AP61" s="1288"/>
      <c r="AQ61" s="1289"/>
    </row>
    <row r="62" spans="4:78" ht="9" customHeight="1" x14ac:dyDescent="0.55000000000000004">
      <c r="D62" s="1287"/>
      <c r="E62" s="1288"/>
      <c r="F62" s="1288"/>
      <c r="G62" s="1288"/>
      <c r="H62" s="1288"/>
      <c r="I62" s="1288"/>
      <c r="J62" s="1288"/>
      <c r="K62" s="1288"/>
      <c r="L62" s="1288"/>
      <c r="M62" s="1288"/>
      <c r="N62" s="1288"/>
      <c r="O62" s="1288"/>
      <c r="P62" s="1288"/>
      <c r="Q62" s="1288"/>
      <c r="R62" s="1288"/>
      <c r="S62" s="1288"/>
      <c r="T62" s="1288"/>
      <c r="U62" s="1288"/>
      <c r="V62" s="1288"/>
      <c r="W62" s="1288"/>
      <c r="X62" s="1288"/>
      <c r="Y62" s="1288"/>
      <c r="Z62" s="1288"/>
      <c r="AA62" s="1288"/>
      <c r="AB62" s="1288"/>
      <c r="AC62" s="1288"/>
      <c r="AD62" s="1288"/>
      <c r="AE62" s="1288"/>
      <c r="AF62" s="1288"/>
      <c r="AG62" s="1288"/>
      <c r="AH62" s="1288"/>
      <c r="AI62" s="1288"/>
      <c r="AJ62" s="1288"/>
      <c r="AK62" s="1288"/>
      <c r="AL62" s="1288"/>
      <c r="AM62" s="1288"/>
      <c r="AN62" s="1288"/>
      <c r="AO62" s="1288"/>
      <c r="AP62" s="1288"/>
      <c r="AQ62" s="1289"/>
    </row>
    <row r="63" spans="4:78" ht="9" customHeight="1" x14ac:dyDescent="0.55000000000000004">
      <c r="D63" s="1287"/>
      <c r="E63" s="1288"/>
      <c r="F63" s="1288"/>
      <c r="G63" s="1288"/>
      <c r="H63" s="1288"/>
      <c r="I63" s="1288"/>
      <c r="J63" s="1288"/>
      <c r="K63" s="1288"/>
      <c r="L63" s="1288"/>
      <c r="M63" s="1288"/>
      <c r="N63" s="1288"/>
      <c r="O63" s="1288"/>
      <c r="P63" s="1288"/>
      <c r="Q63" s="1288"/>
      <c r="R63" s="1288"/>
      <c r="S63" s="1288"/>
      <c r="T63" s="1288"/>
      <c r="U63" s="1288"/>
      <c r="V63" s="1288"/>
      <c r="W63" s="1288"/>
      <c r="X63" s="1288"/>
      <c r="Y63" s="1288"/>
      <c r="Z63" s="1288"/>
      <c r="AA63" s="1288"/>
      <c r="AB63" s="1288"/>
      <c r="AC63" s="1288"/>
      <c r="AD63" s="1288"/>
      <c r="AE63" s="1288"/>
      <c r="AF63" s="1288"/>
      <c r="AG63" s="1288"/>
      <c r="AH63" s="1288"/>
      <c r="AI63" s="1288"/>
      <c r="AJ63" s="1288"/>
      <c r="AK63" s="1288"/>
      <c r="AL63" s="1288"/>
      <c r="AM63" s="1288"/>
      <c r="AN63" s="1288"/>
      <c r="AO63" s="1288"/>
      <c r="AP63" s="1288"/>
      <c r="AQ63" s="1289"/>
    </row>
    <row r="64" spans="4:78" ht="9" customHeight="1" x14ac:dyDescent="0.55000000000000004">
      <c r="D64" s="1290"/>
      <c r="E64" s="1291"/>
      <c r="F64" s="1291"/>
      <c r="G64" s="1291"/>
      <c r="H64" s="1291"/>
      <c r="I64" s="1291"/>
      <c r="J64" s="1291"/>
      <c r="K64" s="1291"/>
      <c r="L64" s="1291"/>
      <c r="M64" s="1291"/>
      <c r="N64" s="1291"/>
      <c r="O64" s="1291"/>
      <c r="P64" s="1291"/>
      <c r="Q64" s="1291"/>
      <c r="R64" s="1291"/>
      <c r="S64" s="1291"/>
      <c r="T64" s="1291"/>
      <c r="U64" s="1291"/>
      <c r="V64" s="1291"/>
      <c r="W64" s="1291"/>
      <c r="X64" s="1291"/>
      <c r="Y64" s="1291"/>
      <c r="Z64" s="1291"/>
      <c r="AA64" s="1291"/>
      <c r="AB64" s="1291"/>
      <c r="AC64" s="1291"/>
      <c r="AD64" s="1291"/>
      <c r="AE64" s="1291"/>
      <c r="AF64" s="1291"/>
      <c r="AG64" s="1291"/>
      <c r="AH64" s="1291"/>
      <c r="AI64" s="1291"/>
      <c r="AJ64" s="1291"/>
      <c r="AK64" s="1291"/>
      <c r="AL64" s="1291"/>
      <c r="AM64" s="1291"/>
      <c r="AN64" s="1291"/>
      <c r="AO64" s="1291"/>
      <c r="AP64" s="1291"/>
      <c r="AQ64" s="1292"/>
    </row>
    <row r="65" spans="4:43" ht="5" customHeight="1" x14ac:dyDescent="0.55000000000000004">
      <c r="D65" s="515"/>
      <c r="E65" s="515"/>
      <c r="F65" s="515"/>
      <c r="G65" s="515"/>
      <c r="H65" s="515"/>
      <c r="I65" s="515"/>
      <c r="J65" s="515"/>
      <c r="K65" s="515"/>
      <c r="L65" s="515"/>
      <c r="M65" s="515"/>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row>
    <row r="66" spans="4:43" ht="9" customHeight="1" x14ac:dyDescent="0.55000000000000004">
      <c r="D66" s="515"/>
      <c r="E66" s="515"/>
      <c r="F66" s="515"/>
      <c r="G66" s="515"/>
      <c r="H66" s="515"/>
      <c r="I66" s="515"/>
      <c r="J66" s="515"/>
      <c r="K66" s="515"/>
      <c r="L66" s="515"/>
      <c r="M66" s="515"/>
      <c r="N66" s="515"/>
      <c r="O66" s="515"/>
      <c r="P66" s="515"/>
      <c r="Q66" s="515"/>
      <c r="R66" s="515"/>
      <c r="S66" s="515"/>
      <c r="T66" s="515"/>
      <c r="U66" s="515"/>
      <c r="V66" s="515"/>
      <c r="W66" s="515"/>
      <c r="X66" s="515"/>
      <c r="Y66" s="515"/>
      <c r="Z66" s="515"/>
      <c r="AA66" s="1266" t="s">
        <v>526</v>
      </c>
      <c r="AB66" s="1266"/>
      <c r="AC66" s="1266"/>
      <c r="AD66" s="1266"/>
      <c r="AE66" s="1266"/>
      <c r="AF66" s="1266"/>
      <c r="AG66" s="1266"/>
      <c r="AH66" s="1266"/>
      <c r="AI66" s="1266"/>
      <c r="AJ66" s="1266"/>
      <c r="AK66" s="1266"/>
      <c r="AL66" s="1266"/>
      <c r="AM66" s="1266"/>
      <c r="AN66" s="1266"/>
      <c r="AO66" s="1266"/>
      <c r="AP66" s="1266"/>
      <c r="AQ66" s="1266"/>
    </row>
    <row r="67" spans="4:43" ht="9" customHeight="1" x14ac:dyDescent="0.55000000000000004">
      <c r="D67" s="515"/>
      <c r="E67" s="515"/>
      <c r="F67" s="515"/>
      <c r="G67" s="515"/>
      <c r="H67" s="515"/>
      <c r="I67" s="515"/>
      <c r="J67" s="515"/>
      <c r="K67" s="515"/>
      <c r="L67" s="515"/>
      <c r="M67" s="515"/>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row>
    <row r="68" spans="4:43" ht="9" customHeight="1" x14ac:dyDescent="0.55000000000000004">
      <c r="D68" s="515"/>
      <c r="E68" s="515"/>
      <c r="F68" s="515"/>
      <c r="G68" s="515"/>
      <c r="H68" s="515"/>
      <c r="I68" s="515"/>
      <c r="J68" s="515"/>
      <c r="K68" s="515"/>
      <c r="L68" s="515"/>
      <c r="M68" s="515"/>
      <c r="N68" s="515"/>
      <c r="O68" s="515"/>
      <c r="P68" s="515"/>
      <c r="Q68" s="515"/>
      <c r="R68" s="515"/>
      <c r="S68" s="515"/>
      <c r="T68" s="515"/>
      <c r="U68" s="515"/>
      <c r="V68" s="515"/>
      <c r="W68" s="515"/>
      <c r="X68" s="515"/>
      <c r="Y68" s="515"/>
      <c r="Z68" s="515"/>
      <c r="AA68" s="1266" t="s">
        <v>527</v>
      </c>
      <c r="AB68" s="1266"/>
      <c r="AC68" s="1266"/>
      <c r="AD68" s="1266"/>
      <c r="AE68" s="1266"/>
      <c r="AF68" s="1266"/>
      <c r="AG68" s="1266"/>
      <c r="AH68" s="1266"/>
      <c r="AI68" s="1266"/>
      <c r="AJ68" s="1266"/>
      <c r="AK68" s="1266"/>
      <c r="AL68" s="1266"/>
      <c r="AM68" s="1266"/>
      <c r="AN68" s="1266"/>
      <c r="AO68" s="515"/>
      <c r="AP68" s="515"/>
      <c r="AQ68" s="515"/>
    </row>
    <row r="69" spans="4:43" ht="9" customHeight="1" x14ac:dyDescent="0.55000000000000004">
      <c r="D69" s="515"/>
      <c r="E69" s="515"/>
      <c r="F69" s="515"/>
      <c r="G69" s="515"/>
      <c r="H69" s="515"/>
      <c r="I69" s="515"/>
      <c r="J69" s="515"/>
      <c r="K69" s="515"/>
      <c r="L69" s="515"/>
      <c r="M69" s="515"/>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row>
    <row r="70" spans="4:43" ht="9" customHeight="1" x14ac:dyDescent="0.55000000000000004">
      <c r="D70" s="1267" t="s">
        <v>528</v>
      </c>
      <c r="E70" s="1267"/>
      <c r="F70" s="1267"/>
      <c r="G70" s="1267"/>
      <c r="H70" s="1267"/>
      <c r="I70" s="1267"/>
      <c r="J70" s="1267"/>
      <c r="K70" s="1267"/>
      <c r="L70" s="1267"/>
      <c r="M70" s="1267"/>
      <c r="N70" s="1267"/>
      <c r="O70" s="1267"/>
      <c r="P70" s="1267"/>
      <c r="Q70" s="1267"/>
      <c r="R70" s="1267"/>
      <c r="S70" s="1267"/>
      <c r="T70" s="1267"/>
      <c r="U70" s="1267"/>
      <c r="V70" s="1267"/>
      <c r="W70" s="1267"/>
      <c r="X70" s="1267"/>
      <c r="Y70" s="1267"/>
      <c r="Z70" s="1267"/>
      <c r="AA70" s="1267"/>
      <c r="AB70" s="1267"/>
      <c r="AC70" s="1267"/>
      <c r="AD70" s="1267"/>
      <c r="AE70" s="1267"/>
      <c r="AF70" s="1267"/>
      <c r="AG70" s="1267"/>
      <c r="AH70" s="1267"/>
      <c r="AI70" s="1267"/>
      <c r="AJ70" s="1267"/>
      <c r="AK70" s="1267"/>
      <c r="AL70" s="1267"/>
      <c r="AM70" s="1267"/>
      <c r="AN70" s="1267"/>
      <c r="AO70" s="1267"/>
      <c r="AP70" s="1267"/>
      <c r="AQ70" s="1267"/>
    </row>
    <row r="71" spans="4:43" ht="9" customHeight="1" x14ac:dyDescent="0.55000000000000004">
      <c r="D71" s="1267"/>
      <c r="E71" s="1267"/>
      <c r="F71" s="1267"/>
      <c r="G71" s="1267"/>
      <c r="H71" s="1267"/>
      <c r="I71" s="1267"/>
      <c r="J71" s="1267"/>
      <c r="K71" s="1267"/>
      <c r="L71" s="1267"/>
      <c r="M71" s="1267"/>
      <c r="N71" s="1267"/>
      <c r="O71" s="1267"/>
      <c r="P71" s="1267"/>
      <c r="Q71" s="1267"/>
      <c r="R71" s="1267"/>
      <c r="S71" s="1267"/>
      <c r="T71" s="1267"/>
      <c r="U71" s="1267"/>
      <c r="V71" s="1267"/>
      <c r="W71" s="1267"/>
      <c r="X71" s="1267"/>
      <c r="Y71" s="1267"/>
      <c r="Z71" s="1267"/>
      <c r="AA71" s="1267"/>
      <c r="AB71" s="1267"/>
      <c r="AC71" s="1267"/>
      <c r="AD71" s="1267"/>
      <c r="AE71" s="1267"/>
      <c r="AF71" s="1267"/>
      <c r="AG71" s="1267"/>
      <c r="AH71" s="1267"/>
      <c r="AI71" s="1267"/>
      <c r="AJ71" s="1267"/>
      <c r="AK71" s="1267"/>
      <c r="AL71" s="1267"/>
      <c r="AM71" s="1267"/>
      <c r="AN71" s="1267"/>
      <c r="AO71" s="1267"/>
      <c r="AP71" s="1267"/>
      <c r="AQ71" s="1267"/>
    </row>
    <row r="72" spans="4:43" ht="9" customHeight="1" x14ac:dyDescent="0.55000000000000004">
      <c r="D72" s="1298" t="s">
        <v>529</v>
      </c>
      <c r="E72" s="1298"/>
      <c r="F72" s="1298"/>
      <c r="G72" s="1298"/>
      <c r="H72" s="1298"/>
      <c r="I72" s="1298"/>
      <c r="J72" s="1298"/>
      <c r="K72" s="1298"/>
      <c r="L72" s="1298"/>
      <c r="M72" s="1298"/>
      <c r="N72" s="1298"/>
      <c r="O72" s="1298"/>
      <c r="P72" s="1298"/>
      <c r="Q72" s="1298"/>
      <c r="R72" s="1298"/>
      <c r="S72" s="1298"/>
      <c r="T72" s="1298"/>
      <c r="U72" s="1298"/>
      <c r="V72" s="1298"/>
      <c r="W72" s="1298"/>
      <c r="X72" s="1298"/>
      <c r="Y72" s="1298"/>
      <c r="Z72" s="1298"/>
      <c r="AA72" s="1298"/>
      <c r="AB72" s="1298"/>
      <c r="AC72" s="1298"/>
      <c r="AD72" s="1298"/>
      <c r="AE72" s="1298"/>
      <c r="AF72" s="1298"/>
      <c r="AG72" s="1298"/>
      <c r="AH72" s="1298"/>
      <c r="AI72" s="1298"/>
      <c r="AJ72" s="1298"/>
      <c r="AK72" s="1298"/>
      <c r="AL72" s="1298"/>
      <c r="AM72" s="1298"/>
      <c r="AN72" s="1298"/>
      <c r="AO72" s="1298"/>
      <c r="AP72" s="1298"/>
      <c r="AQ72" s="1298"/>
    </row>
    <row r="73" spans="4:43" ht="9" customHeight="1" x14ac:dyDescent="0.55000000000000004">
      <c r="D73" s="1298"/>
      <c r="E73" s="1298"/>
      <c r="F73" s="1298"/>
      <c r="G73" s="1298"/>
      <c r="H73" s="1298"/>
      <c r="I73" s="1298"/>
      <c r="J73" s="1298"/>
      <c r="K73" s="1298"/>
      <c r="L73" s="1298"/>
      <c r="M73" s="1298"/>
      <c r="N73" s="1298"/>
      <c r="O73" s="1298"/>
      <c r="P73" s="1298"/>
      <c r="Q73" s="1298"/>
      <c r="R73" s="1298"/>
      <c r="S73" s="1298"/>
      <c r="T73" s="1298"/>
      <c r="U73" s="1298"/>
      <c r="V73" s="1298"/>
      <c r="W73" s="1298"/>
      <c r="X73" s="1298"/>
      <c r="Y73" s="1298"/>
      <c r="Z73" s="1298"/>
      <c r="AA73" s="1298"/>
      <c r="AB73" s="1298"/>
      <c r="AC73" s="1298"/>
      <c r="AD73" s="1298"/>
      <c r="AE73" s="1298"/>
      <c r="AF73" s="1298"/>
      <c r="AG73" s="1298"/>
      <c r="AH73" s="1298"/>
      <c r="AI73" s="1298"/>
      <c r="AJ73" s="1298"/>
      <c r="AK73" s="1298"/>
      <c r="AL73" s="1298"/>
      <c r="AM73" s="1298"/>
      <c r="AN73" s="1298"/>
      <c r="AO73" s="1298"/>
      <c r="AP73" s="1298"/>
      <c r="AQ73" s="1298"/>
    </row>
    <row r="74" spans="4:43" ht="9" customHeight="1" x14ac:dyDescent="0.55000000000000004">
      <c r="D74" s="1298"/>
      <c r="E74" s="1298"/>
      <c r="F74" s="1298"/>
      <c r="G74" s="1298"/>
      <c r="H74" s="1298"/>
      <c r="I74" s="1298"/>
      <c r="J74" s="1298"/>
      <c r="K74" s="1298"/>
      <c r="L74" s="1298"/>
      <c r="M74" s="1298"/>
      <c r="N74" s="1298"/>
      <c r="O74" s="1298"/>
      <c r="P74" s="1298"/>
      <c r="Q74" s="1298"/>
      <c r="R74" s="1298"/>
      <c r="S74" s="1298"/>
      <c r="T74" s="1298"/>
      <c r="U74" s="1298"/>
      <c r="V74" s="1298"/>
      <c r="W74" s="1298"/>
      <c r="X74" s="1298"/>
      <c r="Y74" s="1298"/>
      <c r="Z74" s="1298"/>
      <c r="AA74" s="1298"/>
      <c r="AB74" s="1298"/>
      <c r="AC74" s="1298"/>
      <c r="AD74" s="1298"/>
      <c r="AE74" s="1298"/>
      <c r="AF74" s="1298"/>
      <c r="AG74" s="1298"/>
      <c r="AH74" s="1298"/>
      <c r="AI74" s="1298"/>
      <c r="AJ74" s="1298"/>
      <c r="AK74" s="1298"/>
      <c r="AL74" s="1298"/>
      <c r="AM74" s="1298"/>
      <c r="AN74" s="1298"/>
      <c r="AO74" s="1298"/>
      <c r="AP74" s="1298"/>
      <c r="AQ74" s="1298"/>
    </row>
    <row r="75" spans="4:43" ht="9" customHeight="1" x14ac:dyDescent="0.55000000000000004">
      <c r="D75" s="1299"/>
      <c r="E75" s="1299"/>
      <c r="F75" s="1299"/>
      <c r="G75" s="1299"/>
      <c r="H75" s="1299"/>
      <c r="I75" s="1299"/>
      <c r="J75" s="1299"/>
      <c r="K75" s="1299"/>
      <c r="L75" s="1299"/>
      <c r="M75" s="1299"/>
      <c r="N75" s="1299"/>
      <c r="O75" s="1299"/>
      <c r="P75" s="1299"/>
      <c r="Q75" s="1299"/>
      <c r="R75" s="1299"/>
      <c r="S75" s="1299"/>
      <c r="T75" s="1299"/>
      <c r="U75" s="1299"/>
      <c r="V75" s="1299"/>
      <c r="W75" s="1299"/>
      <c r="X75" s="1299"/>
      <c r="Y75" s="1299"/>
      <c r="Z75" s="1299"/>
      <c r="AA75" s="1299"/>
      <c r="AB75" s="1299"/>
      <c r="AC75" s="1299"/>
      <c r="AD75" s="1299"/>
      <c r="AE75" s="1299"/>
      <c r="AF75" s="1299"/>
      <c r="AG75" s="1299"/>
      <c r="AH75" s="1299"/>
      <c r="AI75" s="1299"/>
      <c r="AJ75" s="1299"/>
      <c r="AK75" s="1299"/>
      <c r="AL75" s="1299"/>
      <c r="AM75" s="1299"/>
      <c r="AN75" s="1299"/>
      <c r="AO75" s="1299"/>
      <c r="AP75" s="1299"/>
      <c r="AQ75" s="1299"/>
    </row>
    <row r="76" spans="4:43" ht="9" customHeight="1" x14ac:dyDescent="0.55000000000000004">
      <c r="D76" s="1299"/>
      <c r="E76" s="1299"/>
      <c r="F76" s="1299"/>
      <c r="G76" s="1299"/>
      <c r="H76" s="1299"/>
      <c r="I76" s="1299"/>
      <c r="J76" s="1299"/>
      <c r="K76" s="1299"/>
      <c r="L76" s="1299"/>
      <c r="M76" s="1299"/>
      <c r="N76" s="1299"/>
      <c r="O76" s="1299"/>
      <c r="P76" s="1299"/>
      <c r="Q76" s="1299"/>
      <c r="R76" s="1299"/>
      <c r="S76" s="1299"/>
      <c r="T76" s="1299"/>
      <c r="U76" s="1299"/>
      <c r="V76" s="1299"/>
      <c r="W76" s="1299"/>
      <c r="X76" s="1299"/>
      <c r="Y76" s="1299"/>
      <c r="Z76" s="1299"/>
      <c r="AA76" s="1299"/>
      <c r="AB76" s="1299"/>
      <c r="AC76" s="1299"/>
      <c r="AD76" s="1299"/>
      <c r="AE76" s="1299"/>
      <c r="AF76" s="1299"/>
      <c r="AG76" s="1299"/>
      <c r="AH76" s="1299"/>
      <c r="AI76" s="1299"/>
      <c r="AJ76" s="1299"/>
      <c r="AK76" s="1299"/>
      <c r="AL76" s="1299"/>
      <c r="AM76" s="1299"/>
      <c r="AN76" s="1299"/>
      <c r="AO76" s="1299"/>
      <c r="AP76" s="1299"/>
      <c r="AQ76" s="1299"/>
    </row>
    <row r="77" spans="4:43" ht="9" customHeight="1" x14ac:dyDescent="0.55000000000000004">
      <c r="D77" s="535"/>
      <c r="E77" s="535"/>
      <c r="F77" s="535"/>
      <c r="G77" s="535"/>
      <c r="H77" s="535"/>
      <c r="I77" s="535"/>
      <c r="J77" s="535"/>
      <c r="K77" s="535"/>
      <c r="L77" s="535"/>
      <c r="M77" s="535"/>
      <c r="N77" s="535"/>
      <c r="O77" s="535"/>
      <c r="P77" s="535"/>
      <c r="Q77" s="535"/>
      <c r="R77" s="535"/>
      <c r="S77" s="535"/>
      <c r="T77" s="535"/>
      <c r="U77" s="535"/>
      <c r="V77" s="535"/>
      <c r="W77" s="535"/>
      <c r="X77" s="535"/>
      <c r="Y77" s="535"/>
      <c r="Z77" s="535"/>
      <c r="AA77" s="535"/>
      <c r="AB77" s="535"/>
      <c r="AC77" s="535"/>
      <c r="AD77" s="535"/>
      <c r="AE77" s="535"/>
      <c r="AF77" s="535"/>
      <c r="AG77" s="535"/>
      <c r="AH77" s="535"/>
      <c r="AI77" s="535"/>
      <c r="AJ77" s="535"/>
      <c r="AK77" s="535"/>
      <c r="AL77" s="535"/>
      <c r="AM77" s="535"/>
      <c r="AN77" s="535"/>
      <c r="AO77" s="535"/>
      <c r="AP77" s="535"/>
      <c r="AQ77" s="535"/>
    </row>
    <row r="78" spans="4:43" ht="9" customHeight="1" x14ac:dyDescent="0.55000000000000004">
      <c r="D78" s="515"/>
      <c r="E78" s="515"/>
      <c r="F78" s="515"/>
      <c r="G78" s="515"/>
      <c r="H78" s="515"/>
      <c r="I78" s="515"/>
      <c r="J78" s="515"/>
      <c r="K78" s="515"/>
      <c r="L78" s="515"/>
      <c r="M78" s="515"/>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row>
    <row r="79" spans="4:43" ht="9" customHeight="1" x14ac:dyDescent="0.55000000000000004">
      <c r="D79" s="1300" t="s">
        <v>530</v>
      </c>
      <c r="E79" s="1300"/>
      <c r="F79" s="1259" t="s">
        <v>531</v>
      </c>
      <c r="G79" s="1301"/>
      <c r="H79" s="1301"/>
      <c r="I79" s="1301"/>
      <c r="J79" s="1301"/>
      <c r="K79" s="1301"/>
      <c r="L79" s="1301"/>
      <c r="M79" s="1301"/>
      <c r="N79" s="1301"/>
      <c r="O79" s="1301"/>
      <c r="P79" s="1301"/>
      <c r="Q79" s="1301"/>
      <c r="R79" s="1301"/>
      <c r="S79" s="1301"/>
      <c r="T79" s="1301"/>
      <c r="U79" s="1301"/>
      <c r="V79" s="1301"/>
      <c r="W79" s="1301"/>
      <c r="X79" s="1301"/>
      <c r="Y79" s="1301"/>
      <c r="Z79" s="1301"/>
      <c r="AA79" s="1301"/>
      <c r="AB79" s="1301"/>
      <c r="AC79" s="1301"/>
      <c r="AD79" s="1301"/>
      <c r="AE79" s="1301"/>
      <c r="AF79" s="1301"/>
      <c r="AG79" s="1301"/>
      <c r="AH79" s="1301"/>
      <c r="AI79" s="1301"/>
      <c r="AJ79" s="1301"/>
      <c r="AK79" s="1301"/>
      <c r="AL79" s="1301"/>
      <c r="AM79" s="1301"/>
      <c r="AN79" s="1301"/>
      <c r="AO79" s="1301"/>
      <c r="AP79" s="1301"/>
      <c r="AQ79" s="1302"/>
    </row>
    <row r="80" spans="4:43" ht="9" customHeight="1" x14ac:dyDescent="0.55000000000000004">
      <c r="D80" s="1300"/>
      <c r="E80" s="1300"/>
      <c r="F80" s="1303"/>
      <c r="G80" s="1278"/>
      <c r="H80" s="1278"/>
      <c r="I80" s="1278"/>
      <c r="J80" s="1278"/>
      <c r="K80" s="1278"/>
      <c r="L80" s="1278"/>
      <c r="M80" s="1278"/>
      <c r="N80" s="1278"/>
      <c r="O80" s="1278"/>
      <c r="P80" s="1278"/>
      <c r="Q80" s="1278"/>
      <c r="R80" s="1278"/>
      <c r="S80" s="1278"/>
      <c r="T80" s="1278"/>
      <c r="U80" s="1278"/>
      <c r="V80" s="1278"/>
      <c r="W80" s="1278"/>
      <c r="X80" s="1278"/>
      <c r="Y80" s="1278"/>
      <c r="Z80" s="1278"/>
      <c r="AA80" s="1278"/>
      <c r="AB80" s="1278"/>
      <c r="AC80" s="1278"/>
      <c r="AD80" s="1278"/>
      <c r="AE80" s="1278"/>
      <c r="AF80" s="1278"/>
      <c r="AG80" s="1278"/>
      <c r="AH80" s="1278"/>
      <c r="AI80" s="1278"/>
      <c r="AJ80" s="1278"/>
      <c r="AK80" s="1278"/>
      <c r="AL80" s="1278"/>
      <c r="AM80" s="1278"/>
      <c r="AN80" s="1278"/>
      <c r="AO80" s="1278"/>
      <c r="AP80" s="1278"/>
      <c r="AQ80" s="1297"/>
    </row>
    <row r="81" spans="4:43" ht="9" customHeight="1" x14ac:dyDescent="0.55000000000000004">
      <c r="D81" s="1300"/>
      <c r="E81" s="1300"/>
      <c r="F81" s="1303"/>
      <c r="G81" s="1278"/>
      <c r="H81" s="1278"/>
      <c r="I81" s="1278"/>
      <c r="J81" s="1278"/>
      <c r="K81" s="1278"/>
      <c r="L81" s="1278"/>
      <c r="M81" s="1278"/>
      <c r="N81" s="1278"/>
      <c r="O81" s="1278"/>
      <c r="P81" s="1278"/>
      <c r="Q81" s="1278"/>
      <c r="R81" s="1278"/>
      <c r="S81" s="1278"/>
      <c r="T81" s="1278"/>
      <c r="U81" s="1278"/>
      <c r="V81" s="1278"/>
      <c r="W81" s="1278"/>
      <c r="X81" s="1278"/>
      <c r="Y81" s="1278"/>
      <c r="Z81" s="1278"/>
      <c r="AA81" s="1278"/>
      <c r="AB81" s="1278"/>
      <c r="AC81" s="1278"/>
      <c r="AD81" s="1278"/>
      <c r="AE81" s="1278"/>
      <c r="AF81" s="1278"/>
      <c r="AG81" s="1278"/>
      <c r="AH81" s="1278"/>
      <c r="AI81" s="1278"/>
      <c r="AJ81" s="1278"/>
      <c r="AK81" s="1278"/>
      <c r="AL81" s="1278"/>
      <c r="AM81" s="1278"/>
      <c r="AN81" s="1278"/>
      <c r="AO81" s="1278"/>
      <c r="AP81" s="1278"/>
      <c r="AQ81" s="1297"/>
    </row>
    <row r="82" spans="4:43" ht="9" customHeight="1" x14ac:dyDescent="0.55000000000000004">
      <c r="D82" s="1300"/>
      <c r="E82" s="1300"/>
      <c r="F82" s="1303"/>
      <c r="G82" s="1278"/>
      <c r="H82" s="1278"/>
      <c r="I82" s="1278"/>
      <c r="J82" s="1278"/>
      <c r="K82" s="1278"/>
      <c r="L82" s="1278"/>
      <c r="M82" s="1278"/>
      <c r="N82" s="1278"/>
      <c r="O82" s="1278"/>
      <c r="P82" s="1278"/>
      <c r="Q82" s="1278"/>
      <c r="R82" s="1278"/>
      <c r="S82" s="1278"/>
      <c r="T82" s="1278"/>
      <c r="U82" s="1278"/>
      <c r="V82" s="1278"/>
      <c r="W82" s="1278"/>
      <c r="X82" s="1278"/>
      <c r="Y82" s="1278"/>
      <c r="Z82" s="1278"/>
      <c r="AA82" s="1278"/>
      <c r="AB82" s="1278"/>
      <c r="AC82" s="1278"/>
      <c r="AD82" s="1278"/>
      <c r="AE82" s="1278"/>
      <c r="AF82" s="1278"/>
      <c r="AG82" s="1278"/>
      <c r="AH82" s="1278"/>
      <c r="AI82" s="1278"/>
      <c r="AJ82" s="1278"/>
      <c r="AK82" s="1278"/>
      <c r="AL82" s="1278"/>
      <c r="AM82" s="1278"/>
      <c r="AN82" s="1278"/>
      <c r="AO82" s="1278"/>
      <c r="AP82" s="1278"/>
      <c r="AQ82" s="1297"/>
    </row>
    <row r="83" spans="4:43" ht="9" customHeight="1" x14ac:dyDescent="0.55000000000000004">
      <c r="D83" s="1300"/>
      <c r="E83" s="1300"/>
      <c r="F83" s="1303"/>
      <c r="G83" s="1278"/>
      <c r="H83" s="1278"/>
      <c r="I83" s="1278"/>
      <c r="J83" s="1278"/>
      <c r="K83" s="1278"/>
      <c r="L83" s="1278"/>
      <c r="M83" s="1278"/>
      <c r="N83" s="1278"/>
      <c r="O83" s="1278"/>
      <c r="P83" s="1278"/>
      <c r="Q83" s="1278"/>
      <c r="R83" s="1278"/>
      <c r="S83" s="1278"/>
      <c r="T83" s="1278"/>
      <c r="U83" s="1278"/>
      <c r="V83" s="1278"/>
      <c r="W83" s="1278"/>
      <c r="X83" s="1278"/>
      <c r="Y83" s="1278"/>
      <c r="Z83" s="1278"/>
      <c r="AA83" s="1278"/>
      <c r="AB83" s="1278"/>
      <c r="AC83" s="1278"/>
      <c r="AD83" s="1278"/>
      <c r="AE83" s="1278"/>
      <c r="AF83" s="1278"/>
      <c r="AG83" s="1278"/>
      <c r="AH83" s="1278"/>
      <c r="AI83" s="1278"/>
      <c r="AJ83" s="1278"/>
      <c r="AK83" s="1278"/>
      <c r="AL83" s="1278"/>
      <c r="AM83" s="1278"/>
      <c r="AN83" s="1278"/>
      <c r="AO83" s="1278"/>
      <c r="AP83" s="1278"/>
      <c r="AQ83" s="1297"/>
    </row>
    <row r="84" spans="4:43" ht="9" customHeight="1" x14ac:dyDescent="0.55000000000000004">
      <c r="D84" s="1300"/>
      <c r="E84" s="1300"/>
      <c r="F84" s="1303"/>
      <c r="G84" s="1278"/>
      <c r="H84" s="1278"/>
      <c r="I84" s="1278"/>
      <c r="J84" s="1278"/>
      <c r="K84" s="1278"/>
      <c r="L84" s="1278"/>
      <c r="M84" s="1278"/>
      <c r="N84" s="1278"/>
      <c r="O84" s="1278"/>
      <c r="P84" s="1278"/>
      <c r="Q84" s="1278"/>
      <c r="R84" s="1278"/>
      <c r="S84" s="1278"/>
      <c r="T84" s="1278"/>
      <c r="U84" s="1278"/>
      <c r="V84" s="1278"/>
      <c r="W84" s="1278"/>
      <c r="X84" s="1278"/>
      <c r="Y84" s="1278"/>
      <c r="Z84" s="1278"/>
      <c r="AA84" s="1278"/>
      <c r="AB84" s="1278"/>
      <c r="AC84" s="1278"/>
      <c r="AD84" s="1278"/>
      <c r="AE84" s="1278"/>
      <c r="AF84" s="1278"/>
      <c r="AG84" s="1278"/>
      <c r="AH84" s="1278"/>
      <c r="AI84" s="1278"/>
      <c r="AJ84" s="1278"/>
      <c r="AK84" s="1278"/>
      <c r="AL84" s="1278"/>
      <c r="AM84" s="1278"/>
      <c r="AN84" s="1278"/>
      <c r="AO84" s="1278"/>
      <c r="AP84" s="1278"/>
      <c r="AQ84" s="1297"/>
    </row>
    <row r="85" spans="4:43" ht="9" customHeight="1" x14ac:dyDescent="0.55000000000000004">
      <c r="D85" s="1300"/>
      <c r="E85" s="1300"/>
      <c r="F85" s="1303"/>
      <c r="G85" s="1278"/>
      <c r="H85" s="1278"/>
      <c r="I85" s="1278"/>
      <c r="J85" s="1278"/>
      <c r="K85" s="1278"/>
      <c r="L85" s="1278"/>
      <c r="M85" s="1278"/>
      <c r="N85" s="1278"/>
      <c r="O85" s="1278"/>
      <c r="P85" s="1278"/>
      <c r="Q85" s="1278"/>
      <c r="R85" s="1278"/>
      <c r="S85" s="1278"/>
      <c r="T85" s="1278"/>
      <c r="U85" s="1278"/>
      <c r="V85" s="1278"/>
      <c r="W85" s="1278"/>
      <c r="X85" s="1278"/>
      <c r="Y85" s="1278"/>
      <c r="Z85" s="1278"/>
      <c r="AA85" s="1278"/>
      <c r="AB85" s="1278"/>
      <c r="AC85" s="1278"/>
      <c r="AD85" s="1278"/>
      <c r="AE85" s="1278"/>
      <c r="AF85" s="1278"/>
      <c r="AG85" s="1278"/>
      <c r="AH85" s="1278"/>
      <c r="AI85" s="1278"/>
      <c r="AJ85" s="1278"/>
      <c r="AK85" s="1278"/>
      <c r="AL85" s="1278"/>
      <c r="AM85" s="1278"/>
      <c r="AN85" s="1278"/>
      <c r="AO85" s="1278"/>
      <c r="AP85" s="1278"/>
      <c r="AQ85" s="1297"/>
    </row>
    <row r="86" spans="4:43" ht="9" customHeight="1" x14ac:dyDescent="0.55000000000000004">
      <c r="D86" s="1300"/>
      <c r="E86" s="1300"/>
      <c r="F86" s="1304"/>
      <c r="G86" s="1305"/>
      <c r="H86" s="1305"/>
      <c r="I86" s="1305"/>
      <c r="J86" s="1305"/>
      <c r="K86" s="1305"/>
      <c r="L86" s="1305"/>
      <c r="M86" s="1305"/>
      <c r="N86" s="1305"/>
      <c r="O86" s="1305"/>
      <c r="P86" s="1305"/>
      <c r="Q86" s="1305"/>
      <c r="R86" s="1305"/>
      <c r="S86" s="1305"/>
      <c r="T86" s="1305"/>
      <c r="U86" s="1305"/>
      <c r="V86" s="1305"/>
      <c r="W86" s="1305"/>
      <c r="X86" s="1305"/>
      <c r="Y86" s="1305"/>
      <c r="Z86" s="1305"/>
      <c r="AA86" s="1305"/>
      <c r="AB86" s="1305"/>
      <c r="AC86" s="1305"/>
      <c r="AD86" s="1305"/>
      <c r="AE86" s="1305"/>
      <c r="AF86" s="1305"/>
      <c r="AG86" s="1305"/>
      <c r="AH86" s="1305"/>
      <c r="AI86" s="1305"/>
      <c r="AJ86" s="1305"/>
      <c r="AK86" s="1305"/>
      <c r="AL86" s="1305"/>
      <c r="AM86" s="1305"/>
      <c r="AN86" s="1305"/>
      <c r="AO86" s="1305"/>
      <c r="AP86" s="1305"/>
      <c r="AQ86" s="1306"/>
    </row>
    <row r="87" spans="4:43" ht="9" customHeight="1" x14ac:dyDescent="0.55000000000000004">
      <c r="D87" s="1258" t="s">
        <v>532</v>
      </c>
      <c r="E87" s="1258"/>
      <c r="F87" s="1259" t="s">
        <v>533</v>
      </c>
      <c r="G87" s="1259"/>
      <c r="H87" s="1259"/>
      <c r="I87" s="1259"/>
      <c r="J87" s="1259"/>
      <c r="K87" s="1259"/>
      <c r="L87" s="1259"/>
      <c r="M87" s="1259"/>
      <c r="N87" s="1259"/>
      <c r="O87" s="1259"/>
      <c r="P87" s="1259"/>
      <c r="Q87" s="1259"/>
      <c r="R87" s="1259"/>
      <c r="S87" s="1259"/>
      <c r="T87" s="1259"/>
      <c r="U87" s="1259"/>
      <c r="V87" s="1259"/>
      <c r="W87" s="1259"/>
      <c r="X87" s="1259"/>
      <c r="Y87" s="1259"/>
      <c r="Z87" s="1259"/>
      <c r="AA87" s="1259"/>
      <c r="AB87" s="1259"/>
      <c r="AC87" s="1259"/>
      <c r="AD87" s="1259"/>
      <c r="AE87" s="1259"/>
      <c r="AF87" s="1259"/>
      <c r="AG87" s="1259"/>
      <c r="AH87" s="1259"/>
      <c r="AI87" s="1259"/>
      <c r="AJ87" s="1259"/>
      <c r="AK87" s="1259"/>
      <c r="AL87" s="1259"/>
      <c r="AM87" s="1259"/>
      <c r="AN87" s="1259"/>
      <c r="AO87" s="1259"/>
      <c r="AP87" s="1259"/>
      <c r="AQ87" s="1259"/>
    </row>
    <row r="88" spans="4:43" ht="9" customHeight="1" x14ac:dyDescent="0.55000000000000004">
      <c r="D88" s="1258"/>
      <c r="E88" s="1258"/>
      <c r="F88" s="1259"/>
      <c r="G88" s="1259"/>
      <c r="H88" s="1259"/>
      <c r="I88" s="1259"/>
      <c r="J88" s="1259"/>
      <c r="K88" s="1259"/>
      <c r="L88" s="1259"/>
      <c r="M88" s="1259"/>
      <c r="N88" s="1259"/>
      <c r="O88" s="1259"/>
      <c r="P88" s="1259"/>
      <c r="Q88" s="1259"/>
      <c r="R88" s="1259"/>
      <c r="S88" s="1259"/>
      <c r="T88" s="1259"/>
      <c r="U88" s="1259"/>
      <c r="V88" s="1259"/>
      <c r="W88" s="1259"/>
      <c r="X88" s="1259"/>
      <c r="Y88" s="1259"/>
      <c r="Z88" s="1259"/>
      <c r="AA88" s="1259"/>
      <c r="AB88" s="1259"/>
      <c r="AC88" s="1259"/>
      <c r="AD88" s="1259"/>
      <c r="AE88" s="1259"/>
      <c r="AF88" s="1259"/>
      <c r="AG88" s="1259"/>
      <c r="AH88" s="1259"/>
      <c r="AI88" s="1259"/>
      <c r="AJ88" s="1259"/>
      <c r="AK88" s="1259"/>
      <c r="AL88" s="1259"/>
      <c r="AM88" s="1259"/>
      <c r="AN88" s="1259"/>
      <c r="AO88" s="1259"/>
      <c r="AP88" s="1259"/>
      <c r="AQ88" s="1259"/>
    </row>
    <row r="89" spans="4:43" ht="9" customHeight="1" x14ac:dyDescent="0.55000000000000004">
      <c r="D89" s="1258"/>
      <c r="E89" s="1258"/>
      <c r="F89" s="1259"/>
      <c r="G89" s="1259"/>
      <c r="H89" s="1259"/>
      <c r="I89" s="1259"/>
      <c r="J89" s="1259"/>
      <c r="K89" s="1259"/>
      <c r="L89" s="1259"/>
      <c r="M89" s="1259"/>
      <c r="N89" s="1259"/>
      <c r="O89" s="1259"/>
      <c r="P89" s="1259"/>
      <c r="Q89" s="1259"/>
      <c r="R89" s="1259"/>
      <c r="S89" s="1259"/>
      <c r="T89" s="1259"/>
      <c r="U89" s="1259"/>
      <c r="V89" s="1259"/>
      <c r="W89" s="1259"/>
      <c r="X89" s="1259"/>
      <c r="Y89" s="1259"/>
      <c r="Z89" s="1259"/>
      <c r="AA89" s="1259"/>
      <c r="AB89" s="1259"/>
      <c r="AC89" s="1259"/>
      <c r="AD89" s="1259"/>
      <c r="AE89" s="1259"/>
      <c r="AF89" s="1259"/>
      <c r="AG89" s="1259"/>
      <c r="AH89" s="1259"/>
      <c r="AI89" s="1259"/>
      <c r="AJ89" s="1259"/>
      <c r="AK89" s="1259"/>
      <c r="AL89" s="1259"/>
      <c r="AM89" s="1259"/>
      <c r="AN89" s="1259"/>
      <c r="AO89" s="1259"/>
      <c r="AP89" s="1259"/>
      <c r="AQ89" s="1259"/>
    </row>
    <row r="90" spans="4:43" ht="9" customHeight="1" x14ac:dyDescent="0.55000000000000004">
      <c r="D90" s="1258"/>
      <c r="E90" s="1258"/>
      <c r="F90" s="1259"/>
      <c r="G90" s="1259"/>
      <c r="H90" s="1259"/>
      <c r="I90" s="1259"/>
      <c r="J90" s="1259"/>
      <c r="K90" s="1259"/>
      <c r="L90" s="1259"/>
      <c r="M90" s="1259"/>
      <c r="N90" s="1259"/>
      <c r="O90" s="1259"/>
      <c r="P90" s="1259"/>
      <c r="Q90" s="1259"/>
      <c r="R90" s="1259"/>
      <c r="S90" s="1259"/>
      <c r="T90" s="1259"/>
      <c r="U90" s="1259"/>
      <c r="V90" s="1259"/>
      <c r="W90" s="1259"/>
      <c r="X90" s="1259"/>
      <c r="Y90" s="1259"/>
      <c r="Z90" s="1259"/>
      <c r="AA90" s="1259"/>
      <c r="AB90" s="1259"/>
      <c r="AC90" s="1259"/>
      <c r="AD90" s="1259"/>
      <c r="AE90" s="1259"/>
      <c r="AF90" s="1259"/>
      <c r="AG90" s="1259"/>
      <c r="AH90" s="1259"/>
      <c r="AI90" s="1259"/>
      <c r="AJ90" s="1259"/>
      <c r="AK90" s="1259"/>
      <c r="AL90" s="1259"/>
      <c r="AM90" s="1259"/>
      <c r="AN90" s="1259"/>
      <c r="AO90" s="1259"/>
      <c r="AP90" s="1259"/>
      <c r="AQ90" s="1259"/>
    </row>
    <row r="91" spans="4:43" ht="9" customHeight="1" x14ac:dyDescent="0.55000000000000004">
      <c r="D91" s="1258"/>
      <c r="E91" s="1258"/>
      <c r="F91" s="1259"/>
      <c r="G91" s="1259"/>
      <c r="H91" s="1259"/>
      <c r="I91" s="1259"/>
      <c r="J91" s="1259"/>
      <c r="K91" s="1259"/>
      <c r="L91" s="1259"/>
      <c r="M91" s="1259"/>
      <c r="N91" s="1259"/>
      <c r="O91" s="1259"/>
      <c r="P91" s="1259"/>
      <c r="Q91" s="1259"/>
      <c r="R91" s="1259"/>
      <c r="S91" s="1259"/>
      <c r="T91" s="1259"/>
      <c r="U91" s="1259"/>
      <c r="V91" s="1259"/>
      <c r="W91" s="1259"/>
      <c r="X91" s="1259"/>
      <c r="Y91" s="1259"/>
      <c r="Z91" s="1259"/>
      <c r="AA91" s="1259"/>
      <c r="AB91" s="1259"/>
      <c r="AC91" s="1259"/>
      <c r="AD91" s="1259"/>
      <c r="AE91" s="1259"/>
      <c r="AF91" s="1259"/>
      <c r="AG91" s="1259"/>
      <c r="AH91" s="1259"/>
      <c r="AI91" s="1259"/>
      <c r="AJ91" s="1259"/>
      <c r="AK91" s="1259"/>
      <c r="AL91" s="1259"/>
      <c r="AM91" s="1259"/>
      <c r="AN91" s="1259"/>
      <c r="AO91" s="1259"/>
      <c r="AP91" s="1259"/>
      <c r="AQ91" s="1259"/>
    </row>
    <row r="92" spans="4:43" ht="9" customHeight="1" x14ac:dyDescent="0.55000000000000004">
      <c r="D92" s="1258"/>
      <c r="E92" s="1258"/>
      <c r="F92" s="1259"/>
      <c r="G92" s="1259"/>
      <c r="H92" s="1259"/>
      <c r="I92" s="1259"/>
      <c r="J92" s="1259"/>
      <c r="K92" s="1259"/>
      <c r="L92" s="1259"/>
      <c r="M92" s="1259"/>
      <c r="N92" s="1259"/>
      <c r="O92" s="1259"/>
      <c r="P92" s="1259"/>
      <c r="Q92" s="1259"/>
      <c r="R92" s="1259"/>
      <c r="S92" s="1259"/>
      <c r="T92" s="1259"/>
      <c r="U92" s="1259"/>
      <c r="V92" s="1259"/>
      <c r="W92" s="1259"/>
      <c r="X92" s="1259"/>
      <c r="Y92" s="1259"/>
      <c r="Z92" s="1259"/>
      <c r="AA92" s="1259"/>
      <c r="AB92" s="1259"/>
      <c r="AC92" s="1259"/>
      <c r="AD92" s="1259"/>
      <c r="AE92" s="1259"/>
      <c r="AF92" s="1259"/>
      <c r="AG92" s="1259"/>
      <c r="AH92" s="1259"/>
      <c r="AI92" s="1259"/>
      <c r="AJ92" s="1259"/>
      <c r="AK92" s="1259"/>
      <c r="AL92" s="1259"/>
      <c r="AM92" s="1259"/>
      <c r="AN92" s="1259"/>
      <c r="AO92" s="1259"/>
      <c r="AP92" s="1259"/>
      <c r="AQ92" s="1259"/>
    </row>
    <row r="93" spans="4:43" ht="9" customHeight="1" x14ac:dyDescent="0.55000000000000004">
      <c r="D93" s="1258"/>
      <c r="E93" s="1258"/>
      <c r="F93" s="1259"/>
      <c r="G93" s="1259"/>
      <c r="H93" s="1259"/>
      <c r="I93" s="1259"/>
      <c r="J93" s="1259"/>
      <c r="K93" s="1259"/>
      <c r="L93" s="1259"/>
      <c r="M93" s="1259"/>
      <c r="N93" s="1259"/>
      <c r="O93" s="1259"/>
      <c r="P93" s="1259"/>
      <c r="Q93" s="1259"/>
      <c r="R93" s="1259"/>
      <c r="S93" s="1259"/>
      <c r="T93" s="1259"/>
      <c r="U93" s="1259"/>
      <c r="V93" s="1259"/>
      <c r="W93" s="1259"/>
      <c r="X93" s="1259"/>
      <c r="Y93" s="1259"/>
      <c r="Z93" s="1259"/>
      <c r="AA93" s="1259"/>
      <c r="AB93" s="1259"/>
      <c r="AC93" s="1259"/>
      <c r="AD93" s="1259"/>
      <c r="AE93" s="1259"/>
      <c r="AF93" s="1259"/>
      <c r="AG93" s="1259"/>
      <c r="AH93" s="1259"/>
      <c r="AI93" s="1259"/>
      <c r="AJ93" s="1259"/>
      <c r="AK93" s="1259"/>
      <c r="AL93" s="1259"/>
      <c r="AM93" s="1259"/>
      <c r="AN93" s="1259"/>
      <c r="AO93" s="1259"/>
      <c r="AP93" s="1259"/>
      <c r="AQ93" s="1259"/>
    </row>
    <row r="94" spans="4:43" ht="9" customHeight="1" x14ac:dyDescent="0.55000000000000004">
      <c r="D94" s="1258"/>
      <c r="E94" s="1258"/>
      <c r="F94" s="1259"/>
      <c r="G94" s="1259"/>
      <c r="H94" s="1259"/>
      <c r="I94" s="1259"/>
      <c r="J94" s="1259"/>
      <c r="K94" s="1259"/>
      <c r="L94" s="1259"/>
      <c r="M94" s="1259"/>
      <c r="N94" s="1259"/>
      <c r="O94" s="1259"/>
      <c r="P94" s="1259"/>
      <c r="Q94" s="1259"/>
      <c r="R94" s="1259"/>
      <c r="S94" s="1259"/>
      <c r="T94" s="1259"/>
      <c r="U94" s="1259"/>
      <c r="V94" s="1259"/>
      <c r="W94" s="1259"/>
      <c r="X94" s="1259"/>
      <c r="Y94" s="1259"/>
      <c r="Z94" s="1259"/>
      <c r="AA94" s="1259"/>
      <c r="AB94" s="1259"/>
      <c r="AC94" s="1259"/>
      <c r="AD94" s="1259"/>
      <c r="AE94" s="1259"/>
      <c r="AF94" s="1259"/>
      <c r="AG94" s="1259"/>
      <c r="AH94" s="1259"/>
      <c r="AI94" s="1259"/>
      <c r="AJ94" s="1259"/>
      <c r="AK94" s="1259"/>
      <c r="AL94" s="1259"/>
      <c r="AM94" s="1259"/>
      <c r="AN94" s="1259"/>
      <c r="AO94" s="1259"/>
      <c r="AP94" s="1259"/>
      <c r="AQ94" s="1259"/>
    </row>
    <row r="95" spans="4:43" ht="9" customHeight="1" x14ac:dyDescent="0.55000000000000004">
      <c r="D95" s="1258"/>
      <c r="E95" s="1258"/>
      <c r="F95" s="1259"/>
      <c r="G95" s="1259"/>
      <c r="H95" s="1259"/>
      <c r="I95" s="1259"/>
      <c r="J95" s="1259"/>
      <c r="K95" s="1259"/>
      <c r="L95" s="1259"/>
      <c r="M95" s="1259"/>
      <c r="N95" s="1259"/>
      <c r="O95" s="1259"/>
      <c r="P95" s="1259"/>
      <c r="Q95" s="1259"/>
      <c r="R95" s="1259"/>
      <c r="S95" s="1259"/>
      <c r="T95" s="1259"/>
      <c r="U95" s="1259"/>
      <c r="V95" s="1259"/>
      <c r="W95" s="1259"/>
      <c r="X95" s="1259"/>
      <c r="Y95" s="1259"/>
      <c r="Z95" s="1259"/>
      <c r="AA95" s="1259"/>
      <c r="AB95" s="1259"/>
      <c r="AC95" s="1259"/>
      <c r="AD95" s="1259"/>
      <c r="AE95" s="1259"/>
      <c r="AF95" s="1259"/>
      <c r="AG95" s="1259"/>
      <c r="AH95" s="1259"/>
      <c r="AI95" s="1259"/>
      <c r="AJ95" s="1259"/>
      <c r="AK95" s="1259"/>
      <c r="AL95" s="1259"/>
      <c r="AM95" s="1259"/>
      <c r="AN95" s="1259"/>
      <c r="AO95" s="1259"/>
      <c r="AP95" s="1259"/>
      <c r="AQ95" s="1259"/>
    </row>
    <row r="96" spans="4:43" ht="9" customHeight="1" x14ac:dyDescent="0.55000000000000004">
      <c r="D96" s="1258" t="s">
        <v>534</v>
      </c>
      <c r="E96" s="1258"/>
      <c r="F96" s="1259" t="s">
        <v>535</v>
      </c>
      <c r="G96" s="1259"/>
      <c r="H96" s="1259"/>
      <c r="I96" s="1259"/>
      <c r="J96" s="1259"/>
      <c r="K96" s="1259"/>
      <c r="L96" s="1259"/>
      <c r="M96" s="1259"/>
      <c r="N96" s="1259"/>
      <c r="O96" s="1259"/>
      <c r="P96" s="1259"/>
      <c r="Q96" s="1259"/>
      <c r="R96" s="1259"/>
      <c r="S96" s="1259"/>
      <c r="T96" s="1259"/>
      <c r="U96" s="1259"/>
      <c r="V96" s="1259"/>
      <c r="W96" s="1259"/>
      <c r="X96" s="1259"/>
      <c r="Y96" s="1259"/>
      <c r="Z96" s="1259"/>
      <c r="AA96" s="1259"/>
      <c r="AB96" s="1259"/>
      <c r="AC96" s="1259"/>
      <c r="AD96" s="1259"/>
      <c r="AE96" s="1259"/>
      <c r="AF96" s="1259"/>
      <c r="AG96" s="1259"/>
      <c r="AH96" s="1259"/>
      <c r="AI96" s="1259"/>
      <c r="AJ96" s="1259"/>
      <c r="AK96" s="1259"/>
      <c r="AL96" s="1259"/>
      <c r="AM96" s="1259"/>
      <c r="AN96" s="1259"/>
      <c r="AO96" s="1259"/>
      <c r="AP96" s="1259"/>
      <c r="AQ96" s="1259"/>
    </row>
    <row r="97" spans="4:43" ht="9" customHeight="1" x14ac:dyDescent="0.55000000000000004">
      <c r="D97" s="1258"/>
      <c r="E97" s="1258"/>
      <c r="F97" s="1259"/>
      <c r="G97" s="1259"/>
      <c r="H97" s="1259"/>
      <c r="I97" s="1259"/>
      <c r="J97" s="1259"/>
      <c r="K97" s="1259"/>
      <c r="L97" s="1259"/>
      <c r="M97" s="1259"/>
      <c r="N97" s="1259"/>
      <c r="O97" s="1259"/>
      <c r="P97" s="1259"/>
      <c r="Q97" s="1259"/>
      <c r="R97" s="1259"/>
      <c r="S97" s="1259"/>
      <c r="T97" s="1259"/>
      <c r="U97" s="1259"/>
      <c r="V97" s="1259"/>
      <c r="W97" s="1259"/>
      <c r="X97" s="1259"/>
      <c r="Y97" s="1259"/>
      <c r="Z97" s="1259"/>
      <c r="AA97" s="1259"/>
      <c r="AB97" s="1259"/>
      <c r="AC97" s="1259"/>
      <c r="AD97" s="1259"/>
      <c r="AE97" s="1259"/>
      <c r="AF97" s="1259"/>
      <c r="AG97" s="1259"/>
      <c r="AH97" s="1259"/>
      <c r="AI97" s="1259"/>
      <c r="AJ97" s="1259"/>
      <c r="AK97" s="1259"/>
      <c r="AL97" s="1259"/>
      <c r="AM97" s="1259"/>
      <c r="AN97" s="1259"/>
      <c r="AO97" s="1259"/>
      <c r="AP97" s="1259"/>
      <c r="AQ97" s="1259"/>
    </row>
    <row r="98" spans="4:43" ht="9" customHeight="1" x14ac:dyDescent="0.55000000000000004">
      <c r="D98" s="1258"/>
      <c r="E98" s="1258"/>
      <c r="F98" s="1259"/>
      <c r="G98" s="1259"/>
      <c r="H98" s="1259"/>
      <c r="I98" s="1259"/>
      <c r="J98" s="1259"/>
      <c r="K98" s="1259"/>
      <c r="L98" s="1259"/>
      <c r="M98" s="1259"/>
      <c r="N98" s="1259"/>
      <c r="O98" s="1259"/>
      <c r="P98" s="1259"/>
      <c r="Q98" s="1259"/>
      <c r="R98" s="1259"/>
      <c r="S98" s="1259"/>
      <c r="T98" s="1259"/>
      <c r="U98" s="1259"/>
      <c r="V98" s="1259"/>
      <c r="W98" s="1259"/>
      <c r="X98" s="1259"/>
      <c r="Y98" s="1259"/>
      <c r="Z98" s="1259"/>
      <c r="AA98" s="1259"/>
      <c r="AB98" s="1259"/>
      <c r="AC98" s="1259"/>
      <c r="AD98" s="1259"/>
      <c r="AE98" s="1259"/>
      <c r="AF98" s="1259"/>
      <c r="AG98" s="1259"/>
      <c r="AH98" s="1259"/>
      <c r="AI98" s="1259"/>
      <c r="AJ98" s="1259"/>
      <c r="AK98" s="1259"/>
      <c r="AL98" s="1259"/>
      <c r="AM98" s="1259"/>
      <c r="AN98" s="1259"/>
      <c r="AO98" s="1259"/>
      <c r="AP98" s="1259"/>
      <c r="AQ98" s="1259"/>
    </row>
    <row r="99" spans="4:43" ht="9" customHeight="1" x14ac:dyDescent="0.55000000000000004">
      <c r="D99" s="1258"/>
      <c r="E99" s="1258"/>
      <c r="F99" s="1259"/>
      <c r="G99" s="1259"/>
      <c r="H99" s="1259"/>
      <c r="I99" s="1259"/>
      <c r="J99" s="1259"/>
      <c r="K99" s="1259"/>
      <c r="L99" s="1259"/>
      <c r="M99" s="1259"/>
      <c r="N99" s="1259"/>
      <c r="O99" s="1259"/>
      <c r="P99" s="1259"/>
      <c r="Q99" s="1259"/>
      <c r="R99" s="1259"/>
      <c r="S99" s="1259"/>
      <c r="T99" s="1259"/>
      <c r="U99" s="1259"/>
      <c r="V99" s="1259"/>
      <c r="W99" s="1259"/>
      <c r="X99" s="1259"/>
      <c r="Y99" s="1259"/>
      <c r="Z99" s="1259"/>
      <c r="AA99" s="1259"/>
      <c r="AB99" s="1259"/>
      <c r="AC99" s="1259"/>
      <c r="AD99" s="1259"/>
      <c r="AE99" s="1259"/>
      <c r="AF99" s="1259"/>
      <c r="AG99" s="1259"/>
      <c r="AH99" s="1259"/>
      <c r="AI99" s="1259"/>
      <c r="AJ99" s="1259"/>
      <c r="AK99" s="1259"/>
      <c r="AL99" s="1259"/>
      <c r="AM99" s="1259"/>
      <c r="AN99" s="1259"/>
      <c r="AO99" s="1259"/>
      <c r="AP99" s="1259"/>
      <c r="AQ99" s="1259"/>
    </row>
    <row r="100" spans="4:43" ht="9" customHeight="1" x14ac:dyDescent="0.55000000000000004">
      <c r="D100" s="1258"/>
      <c r="E100" s="1258"/>
      <c r="F100" s="1259"/>
      <c r="G100" s="1259"/>
      <c r="H100" s="1259"/>
      <c r="I100" s="1259"/>
      <c r="J100" s="1259"/>
      <c r="K100" s="1259"/>
      <c r="L100" s="1259"/>
      <c r="M100" s="1259"/>
      <c r="N100" s="1259"/>
      <c r="O100" s="1259"/>
      <c r="P100" s="1259"/>
      <c r="Q100" s="1259"/>
      <c r="R100" s="1259"/>
      <c r="S100" s="1259"/>
      <c r="T100" s="1259"/>
      <c r="U100" s="1259"/>
      <c r="V100" s="1259"/>
      <c r="W100" s="1259"/>
      <c r="X100" s="1259"/>
      <c r="Y100" s="1259"/>
      <c r="Z100" s="1259"/>
      <c r="AA100" s="1259"/>
      <c r="AB100" s="1259"/>
      <c r="AC100" s="1259"/>
      <c r="AD100" s="1259"/>
      <c r="AE100" s="1259"/>
      <c r="AF100" s="1259"/>
      <c r="AG100" s="1259"/>
      <c r="AH100" s="1259"/>
      <c r="AI100" s="1259"/>
      <c r="AJ100" s="1259"/>
      <c r="AK100" s="1259"/>
      <c r="AL100" s="1259"/>
      <c r="AM100" s="1259"/>
      <c r="AN100" s="1259"/>
      <c r="AO100" s="1259"/>
      <c r="AP100" s="1259"/>
      <c r="AQ100" s="1259"/>
    </row>
    <row r="101" spans="4:43" ht="9" customHeight="1" x14ac:dyDescent="0.55000000000000004">
      <c r="D101" s="1258"/>
      <c r="E101" s="1258"/>
      <c r="F101" s="1259"/>
      <c r="G101" s="1259"/>
      <c r="H101" s="1259"/>
      <c r="I101" s="1259"/>
      <c r="J101" s="1259"/>
      <c r="K101" s="1259"/>
      <c r="L101" s="1259"/>
      <c r="M101" s="1259"/>
      <c r="N101" s="1259"/>
      <c r="O101" s="1259"/>
      <c r="P101" s="1259"/>
      <c r="Q101" s="1259"/>
      <c r="R101" s="1259"/>
      <c r="S101" s="1259"/>
      <c r="T101" s="1259"/>
      <c r="U101" s="1259"/>
      <c r="V101" s="1259"/>
      <c r="W101" s="1259"/>
      <c r="X101" s="1259"/>
      <c r="Y101" s="1259"/>
      <c r="Z101" s="1259"/>
      <c r="AA101" s="1259"/>
      <c r="AB101" s="1259"/>
      <c r="AC101" s="1259"/>
      <c r="AD101" s="1259"/>
      <c r="AE101" s="1259"/>
      <c r="AF101" s="1259"/>
      <c r="AG101" s="1259"/>
      <c r="AH101" s="1259"/>
      <c r="AI101" s="1259"/>
      <c r="AJ101" s="1259"/>
      <c r="AK101" s="1259"/>
      <c r="AL101" s="1259"/>
      <c r="AM101" s="1259"/>
      <c r="AN101" s="1259"/>
      <c r="AO101" s="1259"/>
      <c r="AP101" s="1259"/>
      <c r="AQ101" s="1259"/>
    </row>
    <row r="102" spans="4:43" ht="9" customHeight="1" x14ac:dyDescent="0.55000000000000004">
      <c r="D102" s="1258"/>
      <c r="E102" s="1258"/>
      <c r="F102" s="1259"/>
      <c r="G102" s="1259"/>
      <c r="H102" s="1259"/>
      <c r="I102" s="1259"/>
      <c r="J102" s="1259"/>
      <c r="K102" s="1259"/>
      <c r="L102" s="1259"/>
      <c r="M102" s="1259"/>
      <c r="N102" s="1259"/>
      <c r="O102" s="1259"/>
      <c r="P102" s="1259"/>
      <c r="Q102" s="1259"/>
      <c r="R102" s="1259"/>
      <c r="S102" s="1259"/>
      <c r="T102" s="1259"/>
      <c r="U102" s="1259"/>
      <c r="V102" s="1259"/>
      <c r="W102" s="1259"/>
      <c r="X102" s="1259"/>
      <c r="Y102" s="1259"/>
      <c r="Z102" s="1259"/>
      <c r="AA102" s="1259"/>
      <c r="AB102" s="1259"/>
      <c r="AC102" s="1259"/>
      <c r="AD102" s="1259"/>
      <c r="AE102" s="1259"/>
      <c r="AF102" s="1259"/>
      <c r="AG102" s="1259"/>
      <c r="AH102" s="1259"/>
      <c r="AI102" s="1259"/>
      <c r="AJ102" s="1259"/>
      <c r="AK102" s="1259"/>
      <c r="AL102" s="1259"/>
      <c r="AM102" s="1259"/>
      <c r="AN102" s="1259"/>
      <c r="AO102" s="1259"/>
      <c r="AP102" s="1259"/>
      <c r="AQ102" s="1259"/>
    </row>
    <row r="103" spans="4:43" ht="9" customHeight="1" x14ac:dyDescent="0.55000000000000004">
      <c r="D103" s="1258"/>
      <c r="E103" s="1258"/>
      <c r="F103" s="1259"/>
      <c r="G103" s="1259"/>
      <c r="H103" s="1259"/>
      <c r="I103" s="1259"/>
      <c r="J103" s="1259"/>
      <c r="K103" s="1259"/>
      <c r="L103" s="1259"/>
      <c r="M103" s="1259"/>
      <c r="N103" s="1259"/>
      <c r="O103" s="1259"/>
      <c r="P103" s="1259"/>
      <c r="Q103" s="1259"/>
      <c r="R103" s="1259"/>
      <c r="S103" s="1259"/>
      <c r="T103" s="1259"/>
      <c r="U103" s="1259"/>
      <c r="V103" s="1259"/>
      <c r="W103" s="1259"/>
      <c r="X103" s="1259"/>
      <c r="Y103" s="1259"/>
      <c r="Z103" s="1259"/>
      <c r="AA103" s="1259"/>
      <c r="AB103" s="1259"/>
      <c r="AC103" s="1259"/>
      <c r="AD103" s="1259"/>
      <c r="AE103" s="1259"/>
      <c r="AF103" s="1259"/>
      <c r="AG103" s="1259"/>
      <c r="AH103" s="1259"/>
      <c r="AI103" s="1259"/>
      <c r="AJ103" s="1259"/>
      <c r="AK103" s="1259"/>
      <c r="AL103" s="1259"/>
      <c r="AM103" s="1259"/>
      <c r="AN103" s="1259"/>
      <c r="AO103" s="1259"/>
      <c r="AP103" s="1259"/>
      <c r="AQ103" s="1259"/>
    </row>
    <row r="104" spans="4:43" ht="9" customHeight="1" x14ac:dyDescent="0.55000000000000004">
      <c r="D104" s="1258" t="s">
        <v>536</v>
      </c>
      <c r="E104" s="1258"/>
      <c r="F104" s="1259" t="s">
        <v>537</v>
      </c>
      <c r="G104" s="1259"/>
      <c r="H104" s="1259"/>
      <c r="I104" s="1259"/>
      <c r="J104" s="1259"/>
      <c r="K104" s="1259"/>
      <c r="L104" s="1259"/>
      <c r="M104" s="1259"/>
      <c r="N104" s="1259"/>
      <c r="O104" s="1259"/>
      <c r="P104" s="1259"/>
      <c r="Q104" s="1259"/>
      <c r="R104" s="1259"/>
      <c r="S104" s="1259"/>
      <c r="T104" s="1259"/>
      <c r="U104" s="1259"/>
      <c r="V104" s="1259"/>
      <c r="W104" s="1259"/>
      <c r="X104" s="1259"/>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row>
    <row r="105" spans="4:43" ht="9" customHeight="1" x14ac:dyDescent="0.55000000000000004">
      <c r="D105" s="1258"/>
      <c r="E105" s="1258"/>
      <c r="F105" s="1259"/>
      <c r="G105" s="1259"/>
      <c r="H105" s="1259"/>
      <c r="I105" s="1259"/>
      <c r="J105" s="1259"/>
      <c r="K105" s="1259"/>
      <c r="L105" s="1259"/>
      <c r="M105" s="1259"/>
      <c r="N105" s="1259"/>
      <c r="O105" s="1259"/>
      <c r="P105" s="1259"/>
      <c r="Q105" s="1259"/>
      <c r="R105" s="1259"/>
      <c r="S105" s="1259"/>
      <c r="T105" s="1259"/>
      <c r="U105" s="1259"/>
      <c r="V105" s="1259"/>
      <c r="W105" s="1259"/>
      <c r="X105" s="1259"/>
      <c r="Y105" s="1259"/>
      <c r="Z105" s="1259"/>
      <c r="AA105" s="1259"/>
      <c r="AB105" s="1259"/>
      <c r="AC105" s="1259"/>
      <c r="AD105" s="1259"/>
      <c r="AE105" s="1259"/>
      <c r="AF105" s="1259"/>
      <c r="AG105" s="1259"/>
      <c r="AH105" s="1259"/>
      <c r="AI105" s="1259"/>
      <c r="AJ105" s="1259"/>
      <c r="AK105" s="1259"/>
      <c r="AL105" s="1259"/>
      <c r="AM105" s="1259"/>
      <c r="AN105" s="1259"/>
      <c r="AO105" s="1259"/>
      <c r="AP105" s="1259"/>
      <c r="AQ105" s="1259"/>
    </row>
    <row r="106" spans="4:43" ht="9" customHeight="1" x14ac:dyDescent="0.55000000000000004">
      <c r="D106" s="1258"/>
      <c r="E106" s="1258"/>
      <c r="F106" s="1259"/>
      <c r="G106" s="1259"/>
      <c r="H106" s="1259"/>
      <c r="I106" s="1259"/>
      <c r="J106" s="1259"/>
      <c r="K106" s="1259"/>
      <c r="L106" s="1259"/>
      <c r="M106" s="1259"/>
      <c r="N106" s="1259"/>
      <c r="O106" s="1259"/>
      <c r="P106" s="1259"/>
      <c r="Q106" s="1259"/>
      <c r="R106" s="1259"/>
      <c r="S106" s="1259"/>
      <c r="T106" s="1259"/>
      <c r="U106" s="1259"/>
      <c r="V106" s="1259"/>
      <c r="W106" s="1259"/>
      <c r="X106" s="1259"/>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row>
    <row r="107" spans="4:43" ht="9" customHeight="1" x14ac:dyDescent="0.55000000000000004">
      <c r="D107" s="1258"/>
      <c r="E107" s="1258"/>
      <c r="F107" s="1259"/>
      <c r="G107" s="1259"/>
      <c r="H107" s="1259"/>
      <c r="I107" s="1259"/>
      <c r="J107" s="1259"/>
      <c r="K107" s="1259"/>
      <c r="L107" s="1259"/>
      <c r="M107" s="1259"/>
      <c r="N107" s="1259"/>
      <c r="O107" s="1259"/>
      <c r="P107" s="1259"/>
      <c r="Q107" s="1259"/>
      <c r="R107" s="1259"/>
      <c r="S107" s="1259"/>
      <c r="T107" s="1259"/>
      <c r="U107" s="1259"/>
      <c r="V107" s="1259"/>
      <c r="W107" s="1259"/>
      <c r="X107" s="1259"/>
      <c r="Y107" s="1259"/>
      <c r="Z107" s="1259"/>
      <c r="AA107" s="1259"/>
      <c r="AB107" s="1259"/>
      <c r="AC107" s="1259"/>
      <c r="AD107" s="1259"/>
      <c r="AE107" s="1259"/>
      <c r="AF107" s="1259"/>
      <c r="AG107" s="1259"/>
      <c r="AH107" s="1259"/>
      <c r="AI107" s="1259"/>
      <c r="AJ107" s="1259"/>
      <c r="AK107" s="1259"/>
      <c r="AL107" s="1259"/>
      <c r="AM107" s="1259"/>
      <c r="AN107" s="1259"/>
      <c r="AO107" s="1259"/>
      <c r="AP107" s="1259"/>
      <c r="AQ107" s="1259"/>
    </row>
    <row r="108" spans="4:43" ht="9" customHeight="1" x14ac:dyDescent="0.55000000000000004">
      <c r="D108" s="1258"/>
      <c r="E108" s="1258"/>
      <c r="F108" s="1259"/>
      <c r="G108" s="1259"/>
      <c r="H108" s="1259"/>
      <c r="I108" s="1259"/>
      <c r="J108" s="1259"/>
      <c r="K108" s="1259"/>
      <c r="L108" s="1259"/>
      <c r="M108" s="1259"/>
      <c r="N108" s="1259"/>
      <c r="O108" s="1259"/>
      <c r="P108" s="1259"/>
      <c r="Q108" s="1259"/>
      <c r="R108" s="1259"/>
      <c r="S108" s="1259"/>
      <c r="T108" s="1259"/>
      <c r="U108" s="1259"/>
      <c r="V108" s="1259"/>
      <c r="W108" s="1259"/>
      <c r="X108" s="1259"/>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row>
    <row r="109" spans="4:43" ht="9" customHeight="1" x14ac:dyDescent="0.55000000000000004">
      <c r="D109" s="1258"/>
      <c r="E109" s="1258"/>
      <c r="F109" s="1259"/>
      <c r="G109" s="1259"/>
      <c r="H109" s="1259"/>
      <c r="I109" s="1259"/>
      <c r="J109" s="1259"/>
      <c r="K109" s="1259"/>
      <c r="L109" s="1259"/>
      <c r="M109" s="1259"/>
      <c r="N109" s="1259"/>
      <c r="O109" s="1259"/>
      <c r="P109" s="1259"/>
      <c r="Q109" s="1259"/>
      <c r="R109" s="1259"/>
      <c r="S109" s="1259"/>
      <c r="T109" s="1259"/>
      <c r="U109" s="1259"/>
      <c r="V109" s="1259"/>
      <c r="W109" s="1259"/>
      <c r="X109" s="1259"/>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row>
    <row r="110" spans="4:43" ht="9" customHeight="1" x14ac:dyDescent="0.55000000000000004">
      <c r="D110" s="1258"/>
      <c r="E110" s="1258"/>
      <c r="F110" s="1259"/>
      <c r="G110" s="1259"/>
      <c r="H110" s="1259"/>
      <c r="I110" s="1259"/>
      <c r="J110" s="1259"/>
      <c r="K110" s="1259"/>
      <c r="L110" s="1259"/>
      <c r="M110" s="1259"/>
      <c r="N110" s="1259"/>
      <c r="O110" s="1259"/>
      <c r="P110" s="1259"/>
      <c r="Q110" s="1259"/>
      <c r="R110" s="1259"/>
      <c r="S110" s="1259"/>
      <c r="T110" s="1259"/>
      <c r="U110" s="1259"/>
      <c r="V110" s="1259"/>
      <c r="W110" s="1259"/>
      <c r="X110" s="1259"/>
      <c r="Y110" s="1259"/>
      <c r="Z110" s="1259"/>
      <c r="AA110" s="1259"/>
      <c r="AB110" s="1259"/>
      <c r="AC110" s="1259"/>
      <c r="AD110" s="1259"/>
      <c r="AE110" s="1259"/>
      <c r="AF110" s="1259"/>
      <c r="AG110" s="1259"/>
      <c r="AH110" s="1259"/>
      <c r="AI110" s="1259"/>
      <c r="AJ110" s="1259"/>
      <c r="AK110" s="1259"/>
      <c r="AL110" s="1259"/>
      <c r="AM110" s="1259"/>
      <c r="AN110" s="1259"/>
      <c r="AO110" s="1259"/>
      <c r="AP110" s="1259"/>
      <c r="AQ110" s="1259"/>
    </row>
    <row r="111" spans="4:43" ht="9" customHeight="1" x14ac:dyDescent="0.55000000000000004">
      <c r="D111" s="1258"/>
      <c r="E111" s="1258"/>
      <c r="F111" s="1259"/>
      <c r="G111" s="1259"/>
      <c r="H111" s="1259"/>
      <c r="I111" s="1259"/>
      <c r="J111" s="1259"/>
      <c r="K111" s="1259"/>
      <c r="L111" s="1259"/>
      <c r="M111" s="1259"/>
      <c r="N111" s="1259"/>
      <c r="O111" s="1259"/>
      <c r="P111" s="1259"/>
      <c r="Q111" s="1259"/>
      <c r="R111" s="1259"/>
      <c r="S111" s="1259"/>
      <c r="T111" s="1259"/>
      <c r="U111" s="1259"/>
      <c r="V111" s="1259"/>
      <c r="W111" s="1259"/>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row>
    <row r="112" spans="4:43" ht="9" customHeight="1" x14ac:dyDescent="0.55000000000000004">
      <c r="D112" s="1258"/>
      <c r="E112" s="1258"/>
      <c r="F112" s="1259"/>
      <c r="G112" s="1259"/>
      <c r="H112" s="1259"/>
      <c r="I112" s="1259"/>
      <c r="J112" s="1259"/>
      <c r="K112" s="1259"/>
      <c r="L112" s="1259"/>
      <c r="M112" s="1259"/>
      <c r="N112" s="1259"/>
      <c r="O112" s="1259"/>
      <c r="P112" s="1259"/>
      <c r="Q112" s="1259"/>
      <c r="R112" s="1259"/>
      <c r="S112" s="1259"/>
      <c r="T112" s="1259"/>
      <c r="U112" s="1259"/>
      <c r="V112" s="1259"/>
      <c r="W112" s="1259"/>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row>
    <row r="113" spans="4:43" ht="9" customHeight="1" x14ac:dyDescent="0.55000000000000004">
      <c r="D113" s="1258"/>
      <c r="E113" s="1258"/>
      <c r="F113" s="1259"/>
      <c r="G113" s="1259"/>
      <c r="H113" s="1259"/>
      <c r="I113" s="1259"/>
      <c r="J113" s="1259"/>
      <c r="K113" s="1259"/>
      <c r="L113" s="1259"/>
      <c r="M113" s="1259"/>
      <c r="N113" s="1259"/>
      <c r="O113" s="1259"/>
      <c r="P113" s="1259"/>
      <c r="Q113" s="1259"/>
      <c r="R113" s="1259"/>
      <c r="S113" s="1259"/>
      <c r="T113" s="1259"/>
      <c r="U113" s="1259"/>
      <c r="V113" s="1259"/>
      <c r="W113" s="1259"/>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row>
    <row r="114" spans="4:43" ht="9" customHeight="1" x14ac:dyDescent="0.55000000000000004">
      <c r="D114" s="1258" t="s">
        <v>538</v>
      </c>
      <c r="E114" s="1258"/>
      <c r="F114" s="1259" t="s">
        <v>539</v>
      </c>
      <c r="G114" s="1259"/>
      <c r="H114" s="1259"/>
      <c r="I114" s="1259"/>
      <c r="J114" s="1259"/>
      <c r="K114" s="1259"/>
      <c r="L114" s="1259"/>
      <c r="M114" s="1259"/>
      <c r="N114" s="1259"/>
      <c r="O114" s="1259"/>
      <c r="P114" s="1259"/>
      <c r="Q114" s="1259"/>
      <c r="R114" s="1259"/>
      <c r="S114" s="1259"/>
      <c r="T114" s="1259"/>
      <c r="U114" s="1259"/>
      <c r="V114" s="1259"/>
      <c r="W114" s="1259"/>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row>
    <row r="115" spans="4:43" ht="9" customHeight="1" x14ac:dyDescent="0.55000000000000004">
      <c r="D115" s="1258"/>
      <c r="E115" s="1258"/>
      <c r="F115" s="1259"/>
      <c r="G115" s="1259"/>
      <c r="H115" s="1259"/>
      <c r="I115" s="1259"/>
      <c r="J115" s="1259"/>
      <c r="K115" s="1259"/>
      <c r="L115" s="1259"/>
      <c r="M115" s="1259"/>
      <c r="N115" s="1259"/>
      <c r="O115" s="1259"/>
      <c r="P115" s="1259"/>
      <c r="Q115" s="1259"/>
      <c r="R115" s="1259"/>
      <c r="S115" s="1259"/>
      <c r="T115" s="1259"/>
      <c r="U115" s="1259"/>
      <c r="V115" s="1259"/>
      <c r="W115" s="1259"/>
      <c r="X115" s="1259"/>
      <c r="Y115" s="1259"/>
      <c r="Z115" s="1259"/>
      <c r="AA115" s="1259"/>
      <c r="AB115" s="1259"/>
      <c r="AC115" s="1259"/>
      <c r="AD115" s="1259"/>
      <c r="AE115" s="1259"/>
      <c r="AF115" s="1259"/>
      <c r="AG115" s="1259"/>
      <c r="AH115" s="1259"/>
      <c r="AI115" s="1259"/>
      <c r="AJ115" s="1259"/>
      <c r="AK115" s="1259"/>
      <c r="AL115" s="1259"/>
      <c r="AM115" s="1259"/>
      <c r="AN115" s="1259"/>
      <c r="AO115" s="1259"/>
      <c r="AP115" s="1259"/>
      <c r="AQ115" s="1259"/>
    </row>
    <row r="116" spans="4:43" ht="9" customHeight="1" x14ac:dyDescent="0.55000000000000004">
      <c r="D116" s="1258"/>
      <c r="E116" s="1258"/>
      <c r="F116" s="1259"/>
      <c r="G116" s="1259"/>
      <c r="H116" s="1259"/>
      <c r="I116" s="1259"/>
      <c r="J116" s="1259"/>
      <c r="K116" s="1259"/>
      <c r="L116" s="1259"/>
      <c r="M116" s="1259"/>
      <c r="N116" s="1259"/>
      <c r="O116" s="1259"/>
      <c r="P116" s="1259"/>
      <c r="Q116" s="1259"/>
      <c r="R116" s="1259"/>
      <c r="S116" s="1259"/>
      <c r="T116" s="1259"/>
      <c r="U116" s="1259"/>
      <c r="V116" s="1259"/>
      <c r="W116" s="1259"/>
      <c r="X116" s="1259"/>
      <c r="Y116" s="1259"/>
      <c r="Z116" s="1259"/>
      <c r="AA116" s="1259"/>
      <c r="AB116" s="1259"/>
      <c r="AC116" s="1259"/>
      <c r="AD116" s="1259"/>
      <c r="AE116" s="1259"/>
      <c r="AF116" s="1259"/>
      <c r="AG116" s="1259"/>
      <c r="AH116" s="1259"/>
      <c r="AI116" s="1259"/>
      <c r="AJ116" s="1259"/>
      <c r="AK116" s="1259"/>
      <c r="AL116" s="1259"/>
      <c r="AM116" s="1259"/>
      <c r="AN116" s="1259"/>
      <c r="AO116" s="1259"/>
      <c r="AP116" s="1259"/>
      <c r="AQ116" s="1259"/>
    </row>
    <row r="117" spans="4:43" ht="9" customHeight="1" x14ac:dyDescent="0.55000000000000004">
      <c r="D117" s="1258"/>
      <c r="E117" s="1258"/>
      <c r="F117" s="1259"/>
      <c r="G117" s="1259"/>
      <c r="H117" s="1259"/>
      <c r="I117" s="1259"/>
      <c r="J117" s="1259"/>
      <c r="K117" s="1259"/>
      <c r="L117" s="1259"/>
      <c r="M117" s="1259"/>
      <c r="N117" s="1259"/>
      <c r="O117" s="1259"/>
      <c r="P117" s="1259"/>
      <c r="Q117" s="1259"/>
      <c r="R117" s="1259"/>
      <c r="S117" s="1259"/>
      <c r="T117" s="1259"/>
      <c r="U117" s="1259"/>
      <c r="V117" s="1259"/>
      <c r="W117" s="1259"/>
      <c r="X117" s="1259"/>
      <c r="Y117" s="1259"/>
      <c r="Z117" s="1259"/>
      <c r="AA117" s="1259"/>
      <c r="AB117" s="1259"/>
      <c r="AC117" s="1259"/>
      <c r="AD117" s="1259"/>
      <c r="AE117" s="1259"/>
      <c r="AF117" s="1259"/>
      <c r="AG117" s="1259"/>
      <c r="AH117" s="1259"/>
      <c r="AI117" s="1259"/>
      <c r="AJ117" s="1259"/>
      <c r="AK117" s="1259"/>
      <c r="AL117" s="1259"/>
      <c r="AM117" s="1259"/>
      <c r="AN117" s="1259"/>
      <c r="AO117" s="1259"/>
      <c r="AP117" s="1259"/>
      <c r="AQ117" s="1259"/>
    </row>
    <row r="118" spans="4:43" ht="9" customHeight="1" x14ac:dyDescent="0.55000000000000004">
      <c r="D118" s="1258"/>
      <c r="E118" s="1258"/>
      <c r="F118" s="1259"/>
      <c r="G118" s="1259"/>
      <c r="H118" s="1259"/>
      <c r="I118" s="1259"/>
      <c r="J118" s="1259"/>
      <c r="K118" s="1259"/>
      <c r="L118" s="1259"/>
      <c r="M118" s="1259"/>
      <c r="N118" s="1259"/>
      <c r="O118" s="1259"/>
      <c r="P118" s="1259"/>
      <c r="Q118" s="1259"/>
      <c r="R118" s="1259"/>
      <c r="S118" s="1259"/>
      <c r="T118" s="1259"/>
      <c r="U118" s="1259"/>
      <c r="V118" s="1259"/>
      <c r="W118" s="1259"/>
      <c r="X118" s="1259"/>
      <c r="Y118" s="1259"/>
      <c r="Z118" s="1259"/>
      <c r="AA118" s="1259"/>
      <c r="AB118" s="1259"/>
      <c r="AC118" s="1259"/>
      <c r="AD118" s="1259"/>
      <c r="AE118" s="1259"/>
      <c r="AF118" s="1259"/>
      <c r="AG118" s="1259"/>
      <c r="AH118" s="1259"/>
      <c r="AI118" s="1259"/>
      <c r="AJ118" s="1259"/>
      <c r="AK118" s="1259"/>
      <c r="AL118" s="1259"/>
      <c r="AM118" s="1259"/>
      <c r="AN118" s="1259"/>
      <c r="AO118" s="1259"/>
      <c r="AP118" s="1259"/>
      <c r="AQ118" s="1259"/>
    </row>
    <row r="119" spans="4:43" ht="9" customHeight="1" x14ac:dyDescent="0.55000000000000004">
      <c r="D119" s="1258"/>
      <c r="E119" s="1258"/>
      <c r="F119" s="1259"/>
      <c r="G119" s="1259"/>
      <c r="H119" s="1259"/>
      <c r="I119" s="1259"/>
      <c r="J119" s="1259"/>
      <c r="K119" s="1259"/>
      <c r="L119" s="1259"/>
      <c r="M119" s="1259"/>
      <c r="N119" s="1259"/>
      <c r="O119" s="1259"/>
      <c r="P119" s="1259"/>
      <c r="Q119" s="1259"/>
      <c r="R119" s="1259"/>
      <c r="S119" s="1259"/>
      <c r="T119" s="1259"/>
      <c r="U119" s="1259"/>
      <c r="V119" s="1259"/>
      <c r="W119" s="1259"/>
      <c r="X119" s="1259"/>
      <c r="Y119" s="1259"/>
      <c r="Z119" s="1259"/>
      <c r="AA119" s="1259"/>
      <c r="AB119" s="1259"/>
      <c r="AC119" s="1259"/>
      <c r="AD119" s="1259"/>
      <c r="AE119" s="1259"/>
      <c r="AF119" s="1259"/>
      <c r="AG119" s="1259"/>
      <c r="AH119" s="1259"/>
      <c r="AI119" s="1259"/>
      <c r="AJ119" s="1259"/>
      <c r="AK119" s="1259"/>
      <c r="AL119" s="1259"/>
      <c r="AM119" s="1259"/>
      <c r="AN119" s="1259"/>
      <c r="AO119" s="1259"/>
      <c r="AP119" s="1259"/>
      <c r="AQ119" s="1259"/>
    </row>
    <row r="120" spans="4:43" ht="9" customHeight="1" x14ac:dyDescent="0.55000000000000004">
      <c r="D120" s="1258"/>
      <c r="E120" s="1258"/>
      <c r="F120" s="1259"/>
      <c r="G120" s="1259"/>
      <c r="H120" s="1259"/>
      <c r="I120" s="1259"/>
      <c r="J120" s="1259"/>
      <c r="K120" s="1259"/>
      <c r="L120" s="1259"/>
      <c r="M120" s="1259"/>
      <c r="N120" s="1259"/>
      <c r="O120" s="1259"/>
      <c r="P120" s="1259"/>
      <c r="Q120" s="1259"/>
      <c r="R120" s="1259"/>
      <c r="S120" s="1259"/>
      <c r="T120" s="1259"/>
      <c r="U120" s="1259"/>
      <c r="V120" s="1259"/>
      <c r="W120" s="1259"/>
      <c r="X120" s="1259"/>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row>
    <row r="121" spans="4:43" ht="9" customHeight="1" x14ac:dyDescent="0.55000000000000004">
      <c r="D121" s="1293" t="s">
        <v>540</v>
      </c>
      <c r="E121" s="1293"/>
      <c r="F121" s="1295" t="s">
        <v>541</v>
      </c>
      <c r="G121" s="1295"/>
      <c r="H121" s="1295"/>
      <c r="I121" s="1295"/>
      <c r="J121" s="1295"/>
      <c r="K121" s="1295"/>
      <c r="L121" s="1295"/>
      <c r="M121" s="1295"/>
      <c r="N121" s="1295"/>
      <c r="O121" s="1295"/>
      <c r="P121" s="1295"/>
      <c r="Q121" s="1295"/>
      <c r="R121" s="1295"/>
      <c r="S121" s="1295"/>
      <c r="T121" s="1295"/>
      <c r="U121" s="1295"/>
      <c r="V121" s="1295"/>
      <c r="W121" s="1295"/>
      <c r="X121" s="1295"/>
      <c r="Y121" s="1295"/>
      <c r="Z121" s="1295"/>
      <c r="AA121" s="1295"/>
      <c r="AB121" s="1295"/>
      <c r="AC121" s="1295"/>
      <c r="AD121" s="1295"/>
      <c r="AE121" s="1295"/>
      <c r="AF121" s="1295"/>
      <c r="AG121" s="1295"/>
      <c r="AH121" s="1295"/>
      <c r="AI121" s="1295"/>
      <c r="AJ121" s="1295"/>
      <c r="AK121" s="1295"/>
      <c r="AL121" s="1295"/>
      <c r="AM121" s="1295"/>
      <c r="AN121" s="1295"/>
      <c r="AO121" s="1295"/>
      <c r="AP121" s="1295"/>
      <c r="AQ121" s="1296"/>
    </row>
    <row r="122" spans="4:43" ht="9" customHeight="1" x14ac:dyDescent="0.55000000000000004">
      <c r="D122" s="1294"/>
      <c r="E122" s="1294"/>
      <c r="F122" s="1278"/>
      <c r="G122" s="1278"/>
      <c r="H122" s="1278"/>
      <c r="I122" s="1278"/>
      <c r="J122" s="1278"/>
      <c r="K122" s="1278"/>
      <c r="L122" s="1278"/>
      <c r="M122" s="1278"/>
      <c r="N122" s="1278"/>
      <c r="O122" s="1278"/>
      <c r="P122" s="1278"/>
      <c r="Q122" s="1278"/>
      <c r="R122" s="1278"/>
      <c r="S122" s="1278"/>
      <c r="T122" s="1278"/>
      <c r="U122" s="1278"/>
      <c r="V122" s="1278"/>
      <c r="W122" s="1278"/>
      <c r="X122" s="1278"/>
      <c r="Y122" s="1278"/>
      <c r="Z122" s="1278"/>
      <c r="AA122" s="1278"/>
      <c r="AB122" s="1278"/>
      <c r="AC122" s="1278"/>
      <c r="AD122" s="1278"/>
      <c r="AE122" s="1278"/>
      <c r="AF122" s="1278"/>
      <c r="AG122" s="1278"/>
      <c r="AH122" s="1278"/>
      <c r="AI122" s="1278"/>
      <c r="AJ122" s="1278"/>
      <c r="AK122" s="1278"/>
      <c r="AL122" s="1278"/>
      <c r="AM122" s="1278"/>
      <c r="AN122" s="1278"/>
      <c r="AO122" s="1278"/>
      <c r="AP122" s="1278"/>
      <c r="AQ122" s="1297"/>
    </row>
    <row r="123" spans="4:43" ht="9" customHeight="1" x14ac:dyDescent="0.55000000000000004">
      <c r="D123" s="1294"/>
      <c r="E123" s="1294"/>
      <c r="F123" s="1278"/>
      <c r="G123" s="1278"/>
      <c r="H123" s="1278"/>
      <c r="I123" s="1278"/>
      <c r="J123" s="1278"/>
      <c r="K123" s="1278"/>
      <c r="L123" s="1278"/>
      <c r="M123" s="1278"/>
      <c r="N123" s="1278"/>
      <c r="O123" s="1278"/>
      <c r="P123" s="1278"/>
      <c r="Q123" s="1278"/>
      <c r="R123" s="1278"/>
      <c r="S123" s="1278"/>
      <c r="T123" s="1278"/>
      <c r="U123" s="1278"/>
      <c r="V123" s="1278"/>
      <c r="W123" s="1278"/>
      <c r="X123" s="1278"/>
      <c r="Y123" s="1278"/>
      <c r="Z123" s="1278"/>
      <c r="AA123" s="1278"/>
      <c r="AB123" s="1278"/>
      <c r="AC123" s="1278"/>
      <c r="AD123" s="1278"/>
      <c r="AE123" s="1278"/>
      <c r="AF123" s="1278"/>
      <c r="AG123" s="1278"/>
      <c r="AH123" s="1278"/>
      <c r="AI123" s="1278"/>
      <c r="AJ123" s="1278"/>
      <c r="AK123" s="1278"/>
      <c r="AL123" s="1278"/>
      <c r="AM123" s="1278"/>
      <c r="AN123" s="1278"/>
      <c r="AO123" s="1278"/>
      <c r="AP123" s="1278"/>
      <c r="AQ123" s="1297"/>
    </row>
    <row r="124" spans="4:43" ht="9" customHeight="1" x14ac:dyDescent="0.55000000000000004">
      <c r="D124" s="1294"/>
      <c r="E124" s="1294"/>
      <c r="F124" s="1278"/>
      <c r="G124" s="1278"/>
      <c r="H124" s="1278"/>
      <c r="I124" s="1278"/>
      <c r="J124" s="1278"/>
      <c r="K124" s="1278"/>
      <c r="L124" s="1278"/>
      <c r="M124" s="1278"/>
      <c r="N124" s="1278"/>
      <c r="O124" s="1278"/>
      <c r="P124" s="1278"/>
      <c r="Q124" s="1278"/>
      <c r="R124" s="1278"/>
      <c r="S124" s="1278"/>
      <c r="T124" s="1278"/>
      <c r="U124" s="1278"/>
      <c r="V124" s="1278"/>
      <c r="W124" s="1278"/>
      <c r="X124" s="1278"/>
      <c r="Y124" s="1278"/>
      <c r="Z124" s="1278"/>
      <c r="AA124" s="1278"/>
      <c r="AB124" s="1278"/>
      <c r="AC124" s="1278"/>
      <c r="AD124" s="1278"/>
      <c r="AE124" s="1278"/>
      <c r="AF124" s="1278"/>
      <c r="AG124" s="1278"/>
      <c r="AH124" s="1278"/>
      <c r="AI124" s="1278"/>
      <c r="AJ124" s="1278"/>
      <c r="AK124" s="1278"/>
      <c r="AL124" s="1278"/>
      <c r="AM124" s="1278"/>
      <c r="AN124" s="1278"/>
      <c r="AO124" s="1278"/>
      <c r="AP124" s="1278"/>
      <c r="AQ124" s="1297"/>
    </row>
    <row r="125" spans="4:43" ht="9" customHeight="1" x14ac:dyDescent="0.55000000000000004">
      <c r="D125" s="1294"/>
      <c r="E125" s="1294"/>
      <c r="F125" s="1278"/>
      <c r="G125" s="1278"/>
      <c r="H125" s="1278"/>
      <c r="I125" s="1278"/>
      <c r="J125" s="1278"/>
      <c r="K125" s="1278"/>
      <c r="L125" s="1278"/>
      <c r="M125" s="1278"/>
      <c r="N125" s="1278"/>
      <c r="O125" s="1278"/>
      <c r="P125" s="1278"/>
      <c r="Q125" s="1278"/>
      <c r="R125" s="1278"/>
      <c r="S125" s="1278"/>
      <c r="T125" s="1278"/>
      <c r="U125" s="1278"/>
      <c r="V125" s="1278"/>
      <c r="W125" s="1278"/>
      <c r="X125" s="1278"/>
      <c r="Y125" s="1278"/>
      <c r="Z125" s="1278"/>
      <c r="AA125" s="1278"/>
      <c r="AB125" s="1278"/>
      <c r="AC125" s="1278"/>
      <c r="AD125" s="1278"/>
      <c r="AE125" s="1278"/>
      <c r="AF125" s="1278"/>
      <c r="AG125" s="1278"/>
      <c r="AH125" s="1278"/>
      <c r="AI125" s="1278"/>
      <c r="AJ125" s="1278"/>
      <c r="AK125" s="1278"/>
      <c r="AL125" s="1278"/>
      <c r="AM125" s="1278"/>
      <c r="AN125" s="1278"/>
      <c r="AO125" s="1278"/>
      <c r="AP125" s="1278"/>
      <c r="AQ125" s="1297"/>
    </row>
    <row r="126" spans="4:43" ht="9" customHeight="1" x14ac:dyDescent="0.55000000000000004">
      <c r="D126" s="1294"/>
      <c r="E126" s="1294"/>
      <c r="F126" s="1278"/>
      <c r="G126" s="1278"/>
      <c r="H126" s="1278"/>
      <c r="I126" s="1278"/>
      <c r="J126" s="1278"/>
      <c r="K126" s="1278"/>
      <c r="L126" s="1278"/>
      <c r="M126" s="1278"/>
      <c r="N126" s="1278"/>
      <c r="O126" s="1278"/>
      <c r="P126" s="1278"/>
      <c r="Q126" s="1278"/>
      <c r="R126" s="1278"/>
      <c r="S126" s="1278"/>
      <c r="T126" s="1278"/>
      <c r="U126" s="1278"/>
      <c r="V126" s="1278"/>
      <c r="W126" s="1278"/>
      <c r="X126" s="1278"/>
      <c r="Y126" s="1278"/>
      <c r="Z126" s="1278"/>
      <c r="AA126" s="1278"/>
      <c r="AB126" s="1278"/>
      <c r="AC126" s="1278"/>
      <c r="AD126" s="1278"/>
      <c r="AE126" s="1278"/>
      <c r="AF126" s="1278"/>
      <c r="AG126" s="1278"/>
      <c r="AH126" s="1278"/>
      <c r="AI126" s="1278"/>
      <c r="AJ126" s="1278"/>
      <c r="AK126" s="1278"/>
      <c r="AL126" s="1278"/>
      <c r="AM126" s="1278"/>
      <c r="AN126" s="1278"/>
      <c r="AO126" s="1278"/>
      <c r="AP126" s="1278"/>
      <c r="AQ126" s="1297"/>
    </row>
    <row r="127" spans="4:43" ht="9" customHeight="1" x14ac:dyDescent="0.55000000000000004">
      <c r="D127" s="1294"/>
      <c r="E127" s="1294"/>
      <c r="F127" s="1278"/>
      <c r="G127" s="1278"/>
      <c r="H127" s="1278"/>
      <c r="I127" s="1278"/>
      <c r="J127" s="1278"/>
      <c r="K127" s="1278"/>
      <c r="L127" s="1278"/>
      <c r="M127" s="1278"/>
      <c r="N127" s="1278"/>
      <c r="O127" s="1278"/>
      <c r="P127" s="1278"/>
      <c r="Q127" s="1278"/>
      <c r="R127" s="1278"/>
      <c r="S127" s="1278"/>
      <c r="T127" s="1278"/>
      <c r="U127" s="1278"/>
      <c r="V127" s="1278"/>
      <c r="W127" s="1278"/>
      <c r="X127" s="1278"/>
      <c r="Y127" s="1278"/>
      <c r="Z127" s="1278"/>
      <c r="AA127" s="1278"/>
      <c r="AB127" s="1278"/>
      <c r="AC127" s="1278"/>
      <c r="AD127" s="1278"/>
      <c r="AE127" s="1278"/>
      <c r="AF127" s="1278"/>
      <c r="AG127" s="1278"/>
      <c r="AH127" s="1278"/>
      <c r="AI127" s="1278"/>
      <c r="AJ127" s="1278"/>
      <c r="AK127" s="1278"/>
      <c r="AL127" s="1278"/>
      <c r="AM127" s="1278"/>
      <c r="AN127" s="1278"/>
      <c r="AO127" s="1278"/>
      <c r="AP127" s="1278"/>
      <c r="AQ127" s="1297"/>
    </row>
    <row r="128" spans="4:43" ht="9" customHeight="1" x14ac:dyDescent="0.55000000000000004">
      <c r="D128" s="1268" t="s">
        <v>542</v>
      </c>
      <c r="E128" s="1269"/>
      <c r="F128" s="1274" t="s">
        <v>543</v>
      </c>
      <c r="G128" s="1275"/>
      <c r="H128" s="1275"/>
      <c r="I128" s="1275"/>
      <c r="J128" s="1275"/>
      <c r="K128" s="1275"/>
      <c r="L128" s="1275"/>
      <c r="M128" s="1275"/>
      <c r="N128" s="1275"/>
      <c r="O128" s="1275"/>
      <c r="P128" s="1275"/>
      <c r="Q128" s="1275"/>
      <c r="R128" s="1275"/>
      <c r="S128" s="1275"/>
      <c r="T128" s="1275"/>
      <c r="U128" s="1275"/>
      <c r="V128" s="1275"/>
      <c r="W128" s="1275"/>
      <c r="X128" s="1275"/>
      <c r="Y128" s="1275"/>
      <c r="Z128" s="1275"/>
      <c r="AA128" s="1275"/>
      <c r="AB128" s="1275"/>
      <c r="AC128" s="1275"/>
      <c r="AD128" s="1275"/>
      <c r="AE128" s="1275"/>
      <c r="AF128" s="1275"/>
      <c r="AG128" s="1275"/>
      <c r="AH128" s="1275"/>
      <c r="AI128" s="1275"/>
      <c r="AJ128" s="1275"/>
      <c r="AK128" s="1275"/>
      <c r="AL128" s="1275"/>
      <c r="AM128" s="1275"/>
      <c r="AN128" s="1275"/>
      <c r="AO128" s="1275"/>
      <c r="AP128" s="1275"/>
      <c r="AQ128" s="1276"/>
    </row>
    <row r="129" spans="4:43" ht="9" customHeight="1" x14ac:dyDescent="0.55000000000000004">
      <c r="D129" s="1270"/>
      <c r="E129" s="1271"/>
      <c r="F129" s="1277"/>
      <c r="G129" s="1278"/>
      <c r="H129" s="1278"/>
      <c r="I129" s="1278"/>
      <c r="J129" s="1278"/>
      <c r="K129" s="1278"/>
      <c r="L129" s="1278"/>
      <c r="M129" s="1278"/>
      <c r="N129" s="1278"/>
      <c r="O129" s="1278"/>
      <c r="P129" s="1278"/>
      <c r="Q129" s="1278"/>
      <c r="R129" s="1278"/>
      <c r="S129" s="1278"/>
      <c r="T129" s="1278"/>
      <c r="U129" s="1278"/>
      <c r="V129" s="1278"/>
      <c r="W129" s="1278"/>
      <c r="X129" s="1278"/>
      <c r="Y129" s="1278"/>
      <c r="Z129" s="1278"/>
      <c r="AA129" s="1278"/>
      <c r="AB129" s="1278"/>
      <c r="AC129" s="1278"/>
      <c r="AD129" s="1278"/>
      <c r="AE129" s="1278"/>
      <c r="AF129" s="1278"/>
      <c r="AG129" s="1278"/>
      <c r="AH129" s="1278"/>
      <c r="AI129" s="1278"/>
      <c r="AJ129" s="1278"/>
      <c r="AK129" s="1278"/>
      <c r="AL129" s="1278"/>
      <c r="AM129" s="1278"/>
      <c r="AN129" s="1278"/>
      <c r="AO129" s="1278"/>
      <c r="AP129" s="1278"/>
      <c r="AQ129" s="1279"/>
    </row>
    <row r="130" spans="4:43" ht="9" customHeight="1" x14ac:dyDescent="0.55000000000000004">
      <c r="D130" s="1270"/>
      <c r="E130" s="1271"/>
      <c r="F130" s="1277"/>
      <c r="G130" s="1278"/>
      <c r="H130" s="1278"/>
      <c r="I130" s="1278"/>
      <c r="J130" s="1278"/>
      <c r="K130" s="1278"/>
      <c r="L130" s="1278"/>
      <c r="M130" s="1278"/>
      <c r="N130" s="1278"/>
      <c r="O130" s="1278"/>
      <c r="P130" s="1278"/>
      <c r="Q130" s="1278"/>
      <c r="R130" s="1278"/>
      <c r="S130" s="1278"/>
      <c r="T130" s="1278"/>
      <c r="U130" s="1278"/>
      <c r="V130" s="1278"/>
      <c r="W130" s="1278"/>
      <c r="X130" s="1278"/>
      <c r="Y130" s="1278"/>
      <c r="Z130" s="1278"/>
      <c r="AA130" s="1278"/>
      <c r="AB130" s="1278"/>
      <c r="AC130" s="1278"/>
      <c r="AD130" s="1278"/>
      <c r="AE130" s="1278"/>
      <c r="AF130" s="1278"/>
      <c r="AG130" s="1278"/>
      <c r="AH130" s="1278"/>
      <c r="AI130" s="1278"/>
      <c r="AJ130" s="1278"/>
      <c r="AK130" s="1278"/>
      <c r="AL130" s="1278"/>
      <c r="AM130" s="1278"/>
      <c r="AN130" s="1278"/>
      <c r="AO130" s="1278"/>
      <c r="AP130" s="1278"/>
      <c r="AQ130" s="1279"/>
    </row>
    <row r="131" spans="4:43" ht="9" customHeight="1" x14ac:dyDescent="0.55000000000000004">
      <c r="D131" s="1270"/>
      <c r="E131" s="1271"/>
      <c r="F131" s="1277"/>
      <c r="G131" s="1278"/>
      <c r="H131" s="1278"/>
      <c r="I131" s="1278"/>
      <c r="J131" s="1278"/>
      <c r="K131" s="1278"/>
      <c r="L131" s="1278"/>
      <c r="M131" s="1278"/>
      <c r="N131" s="1278"/>
      <c r="O131" s="1278"/>
      <c r="P131" s="1278"/>
      <c r="Q131" s="1278"/>
      <c r="R131" s="1278"/>
      <c r="S131" s="1278"/>
      <c r="T131" s="1278"/>
      <c r="U131" s="1278"/>
      <c r="V131" s="1278"/>
      <c r="W131" s="1278"/>
      <c r="X131" s="1278"/>
      <c r="Y131" s="1278"/>
      <c r="Z131" s="1278"/>
      <c r="AA131" s="1278"/>
      <c r="AB131" s="1278"/>
      <c r="AC131" s="1278"/>
      <c r="AD131" s="1278"/>
      <c r="AE131" s="1278"/>
      <c r="AF131" s="1278"/>
      <c r="AG131" s="1278"/>
      <c r="AH131" s="1278"/>
      <c r="AI131" s="1278"/>
      <c r="AJ131" s="1278"/>
      <c r="AK131" s="1278"/>
      <c r="AL131" s="1278"/>
      <c r="AM131" s="1278"/>
      <c r="AN131" s="1278"/>
      <c r="AO131" s="1278"/>
      <c r="AP131" s="1278"/>
      <c r="AQ131" s="1279"/>
    </row>
    <row r="132" spans="4:43" ht="9" customHeight="1" x14ac:dyDescent="0.55000000000000004">
      <c r="D132" s="1270"/>
      <c r="E132" s="1271"/>
      <c r="F132" s="1277"/>
      <c r="G132" s="1278"/>
      <c r="H132" s="1278"/>
      <c r="I132" s="1278"/>
      <c r="J132" s="1278"/>
      <c r="K132" s="1278"/>
      <c r="L132" s="1278"/>
      <c r="M132" s="1278"/>
      <c r="N132" s="1278"/>
      <c r="O132" s="1278"/>
      <c r="P132" s="1278"/>
      <c r="Q132" s="1278"/>
      <c r="R132" s="1278"/>
      <c r="S132" s="1278"/>
      <c r="T132" s="1278"/>
      <c r="U132" s="1278"/>
      <c r="V132" s="1278"/>
      <c r="W132" s="1278"/>
      <c r="X132" s="1278"/>
      <c r="Y132" s="1278"/>
      <c r="Z132" s="1278"/>
      <c r="AA132" s="1278"/>
      <c r="AB132" s="1278"/>
      <c r="AC132" s="1278"/>
      <c r="AD132" s="1278"/>
      <c r="AE132" s="1278"/>
      <c r="AF132" s="1278"/>
      <c r="AG132" s="1278"/>
      <c r="AH132" s="1278"/>
      <c r="AI132" s="1278"/>
      <c r="AJ132" s="1278"/>
      <c r="AK132" s="1278"/>
      <c r="AL132" s="1278"/>
      <c r="AM132" s="1278"/>
      <c r="AN132" s="1278"/>
      <c r="AO132" s="1278"/>
      <c r="AP132" s="1278"/>
      <c r="AQ132" s="1279"/>
    </row>
    <row r="133" spans="4:43" ht="9" customHeight="1" x14ac:dyDescent="0.55000000000000004">
      <c r="D133" s="1272"/>
      <c r="E133" s="1273"/>
      <c r="F133" s="1280"/>
      <c r="G133" s="1281"/>
      <c r="H133" s="1281"/>
      <c r="I133" s="1281"/>
      <c r="J133" s="1281"/>
      <c r="K133" s="1281"/>
      <c r="L133" s="1281"/>
      <c r="M133" s="1281"/>
      <c r="N133" s="1281"/>
      <c r="O133" s="1281"/>
      <c r="P133" s="1281"/>
      <c r="Q133" s="1281"/>
      <c r="R133" s="1281"/>
      <c r="S133" s="1281"/>
      <c r="T133" s="1281"/>
      <c r="U133" s="1281"/>
      <c r="V133" s="1281"/>
      <c r="W133" s="1281"/>
      <c r="X133" s="1281"/>
      <c r="Y133" s="1281"/>
      <c r="Z133" s="1281"/>
      <c r="AA133" s="1281"/>
      <c r="AB133" s="1281"/>
      <c r="AC133" s="1281"/>
      <c r="AD133" s="1281"/>
      <c r="AE133" s="1281"/>
      <c r="AF133" s="1281"/>
      <c r="AG133" s="1281"/>
      <c r="AH133" s="1281"/>
      <c r="AI133" s="1281"/>
      <c r="AJ133" s="1281"/>
      <c r="AK133" s="1281"/>
      <c r="AL133" s="1281"/>
      <c r="AM133" s="1281"/>
      <c r="AN133" s="1281"/>
      <c r="AO133" s="1281"/>
      <c r="AP133" s="1281"/>
      <c r="AQ133" s="1282"/>
    </row>
    <row r="134" spans="4:43" ht="9" customHeight="1" x14ac:dyDescent="0.55000000000000004">
      <c r="D134" s="1283" t="s">
        <v>544</v>
      </c>
      <c r="E134" s="1269"/>
      <c r="F134" s="1274" t="s">
        <v>545</v>
      </c>
      <c r="G134" s="1275"/>
      <c r="H134" s="1275"/>
      <c r="I134" s="1275"/>
      <c r="J134" s="1275"/>
      <c r="K134" s="1275"/>
      <c r="L134" s="1275"/>
      <c r="M134" s="1275"/>
      <c r="N134" s="1275"/>
      <c r="O134" s="1275"/>
      <c r="P134" s="1275"/>
      <c r="Q134" s="1275"/>
      <c r="R134" s="1275"/>
      <c r="S134" s="1275"/>
      <c r="T134" s="1275"/>
      <c r="U134" s="1275"/>
      <c r="V134" s="1275"/>
      <c r="W134" s="1275"/>
      <c r="X134" s="1275"/>
      <c r="Y134" s="1275"/>
      <c r="Z134" s="1275"/>
      <c r="AA134" s="1275"/>
      <c r="AB134" s="1275"/>
      <c r="AC134" s="1275"/>
      <c r="AD134" s="1275"/>
      <c r="AE134" s="1275"/>
      <c r="AF134" s="1275"/>
      <c r="AG134" s="1275"/>
      <c r="AH134" s="1275"/>
      <c r="AI134" s="1275"/>
      <c r="AJ134" s="1275"/>
      <c r="AK134" s="1275"/>
      <c r="AL134" s="1275"/>
      <c r="AM134" s="1275"/>
      <c r="AN134" s="1275"/>
      <c r="AO134" s="1275"/>
      <c r="AP134" s="1275"/>
      <c r="AQ134" s="1276"/>
    </row>
    <row r="135" spans="4:43" ht="9" customHeight="1" x14ac:dyDescent="0.55000000000000004">
      <c r="D135" s="1284"/>
      <c r="E135" s="1271"/>
      <c r="F135" s="1277"/>
      <c r="G135" s="1278"/>
      <c r="H135" s="1278"/>
      <c r="I135" s="1278"/>
      <c r="J135" s="1278"/>
      <c r="K135" s="1278"/>
      <c r="L135" s="1278"/>
      <c r="M135" s="1278"/>
      <c r="N135" s="1278"/>
      <c r="O135" s="1278"/>
      <c r="P135" s="1278"/>
      <c r="Q135" s="1278"/>
      <c r="R135" s="1278"/>
      <c r="S135" s="1278"/>
      <c r="T135" s="1278"/>
      <c r="U135" s="1278"/>
      <c r="V135" s="1278"/>
      <c r="W135" s="1278"/>
      <c r="X135" s="1278"/>
      <c r="Y135" s="1278"/>
      <c r="Z135" s="1278"/>
      <c r="AA135" s="1278"/>
      <c r="AB135" s="1278"/>
      <c r="AC135" s="1278"/>
      <c r="AD135" s="1278"/>
      <c r="AE135" s="1278"/>
      <c r="AF135" s="1278"/>
      <c r="AG135" s="1278"/>
      <c r="AH135" s="1278"/>
      <c r="AI135" s="1278"/>
      <c r="AJ135" s="1278"/>
      <c r="AK135" s="1278"/>
      <c r="AL135" s="1278"/>
      <c r="AM135" s="1278"/>
      <c r="AN135" s="1278"/>
      <c r="AO135" s="1278"/>
      <c r="AP135" s="1278"/>
      <c r="AQ135" s="1279"/>
    </row>
    <row r="136" spans="4:43" ht="9" customHeight="1" x14ac:dyDescent="0.55000000000000004">
      <c r="D136" s="1284"/>
      <c r="E136" s="1271"/>
      <c r="F136" s="1277"/>
      <c r="G136" s="1278"/>
      <c r="H136" s="1278"/>
      <c r="I136" s="1278"/>
      <c r="J136" s="1278"/>
      <c r="K136" s="1278"/>
      <c r="L136" s="1278"/>
      <c r="M136" s="1278"/>
      <c r="N136" s="1278"/>
      <c r="O136" s="1278"/>
      <c r="P136" s="1278"/>
      <c r="Q136" s="1278"/>
      <c r="R136" s="1278"/>
      <c r="S136" s="1278"/>
      <c r="T136" s="1278"/>
      <c r="U136" s="1278"/>
      <c r="V136" s="1278"/>
      <c r="W136" s="1278"/>
      <c r="X136" s="1278"/>
      <c r="Y136" s="1278"/>
      <c r="Z136" s="1278"/>
      <c r="AA136" s="1278"/>
      <c r="AB136" s="1278"/>
      <c r="AC136" s="1278"/>
      <c r="AD136" s="1278"/>
      <c r="AE136" s="1278"/>
      <c r="AF136" s="1278"/>
      <c r="AG136" s="1278"/>
      <c r="AH136" s="1278"/>
      <c r="AI136" s="1278"/>
      <c r="AJ136" s="1278"/>
      <c r="AK136" s="1278"/>
      <c r="AL136" s="1278"/>
      <c r="AM136" s="1278"/>
      <c r="AN136" s="1278"/>
      <c r="AO136" s="1278"/>
      <c r="AP136" s="1278"/>
      <c r="AQ136" s="1279"/>
    </row>
    <row r="137" spans="4:43" ht="9" customHeight="1" x14ac:dyDescent="0.55000000000000004">
      <c r="D137" s="1284"/>
      <c r="E137" s="1271"/>
      <c r="F137" s="1277"/>
      <c r="G137" s="1278"/>
      <c r="H137" s="1278"/>
      <c r="I137" s="1278"/>
      <c r="J137" s="1278"/>
      <c r="K137" s="1278"/>
      <c r="L137" s="1278"/>
      <c r="M137" s="1278"/>
      <c r="N137" s="1278"/>
      <c r="O137" s="1278"/>
      <c r="P137" s="1278"/>
      <c r="Q137" s="1278"/>
      <c r="R137" s="1278"/>
      <c r="S137" s="1278"/>
      <c r="T137" s="1278"/>
      <c r="U137" s="1278"/>
      <c r="V137" s="1278"/>
      <c r="W137" s="1278"/>
      <c r="X137" s="1278"/>
      <c r="Y137" s="1278"/>
      <c r="Z137" s="1278"/>
      <c r="AA137" s="1278"/>
      <c r="AB137" s="1278"/>
      <c r="AC137" s="1278"/>
      <c r="AD137" s="1278"/>
      <c r="AE137" s="1278"/>
      <c r="AF137" s="1278"/>
      <c r="AG137" s="1278"/>
      <c r="AH137" s="1278"/>
      <c r="AI137" s="1278"/>
      <c r="AJ137" s="1278"/>
      <c r="AK137" s="1278"/>
      <c r="AL137" s="1278"/>
      <c r="AM137" s="1278"/>
      <c r="AN137" s="1278"/>
      <c r="AO137" s="1278"/>
      <c r="AP137" s="1278"/>
      <c r="AQ137" s="1279"/>
    </row>
    <row r="138" spans="4:43" ht="9" customHeight="1" x14ac:dyDescent="0.55000000000000004">
      <c r="D138" s="1284"/>
      <c r="E138" s="1271"/>
      <c r="F138" s="1277"/>
      <c r="G138" s="1278"/>
      <c r="H138" s="1278"/>
      <c r="I138" s="1278"/>
      <c r="J138" s="1278"/>
      <c r="K138" s="1278"/>
      <c r="L138" s="1278"/>
      <c r="M138" s="1278"/>
      <c r="N138" s="1278"/>
      <c r="O138" s="1278"/>
      <c r="P138" s="1278"/>
      <c r="Q138" s="1278"/>
      <c r="R138" s="1278"/>
      <c r="S138" s="1278"/>
      <c r="T138" s="1278"/>
      <c r="U138" s="1278"/>
      <c r="V138" s="1278"/>
      <c r="W138" s="1278"/>
      <c r="X138" s="1278"/>
      <c r="Y138" s="1278"/>
      <c r="Z138" s="1278"/>
      <c r="AA138" s="1278"/>
      <c r="AB138" s="1278"/>
      <c r="AC138" s="1278"/>
      <c r="AD138" s="1278"/>
      <c r="AE138" s="1278"/>
      <c r="AF138" s="1278"/>
      <c r="AG138" s="1278"/>
      <c r="AH138" s="1278"/>
      <c r="AI138" s="1278"/>
      <c r="AJ138" s="1278"/>
      <c r="AK138" s="1278"/>
      <c r="AL138" s="1278"/>
      <c r="AM138" s="1278"/>
      <c r="AN138" s="1278"/>
      <c r="AO138" s="1278"/>
      <c r="AP138" s="1278"/>
      <c r="AQ138" s="1279"/>
    </row>
    <row r="139" spans="4:43" ht="9" customHeight="1" x14ac:dyDescent="0.55000000000000004">
      <c r="D139" s="1285"/>
      <c r="E139" s="1286"/>
      <c r="F139" s="1280"/>
      <c r="G139" s="1281"/>
      <c r="H139" s="1281"/>
      <c r="I139" s="1281"/>
      <c r="J139" s="1281"/>
      <c r="K139" s="1281"/>
      <c r="L139" s="1281"/>
      <c r="M139" s="1281"/>
      <c r="N139" s="1281"/>
      <c r="O139" s="1281"/>
      <c r="P139" s="1281"/>
      <c r="Q139" s="1281"/>
      <c r="R139" s="1281"/>
      <c r="S139" s="1281"/>
      <c r="T139" s="1281"/>
      <c r="U139" s="1281"/>
      <c r="V139" s="1281"/>
      <c r="W139" s="1281"/>
      <c r="X139" s="1281"/>
      <c r="Y139" s="1281"/>
      <c r="Z139" s="1281"/>
      <c r="AA139" s="1281"/>
      <c r="AB139" s="1281"/>
      <c r="AC139" s="1281"/>
      <c r="AD139" s="1281"/>
      <c r="AE139" s="1281"/>
      <c r="AF139" s="1281"/>
      <c r="AG139" s="1281"/>
      <c r="AH139" s="1281"/>
      <c r="AI139" s="1281"/>
      <c r="AJ139" s="1281"/>
      <c r="AK139" s="1281"/>
      <c r="AL139" s="1281"/>
      <c r="AM139" s="1281"/>
      <c r="AN139" s="1281"/>
      <c r="AO139" s="1281"/>
      <c r="AP139" s="1281"/>
      <c r="AQ139" s="1282"/>
    </row>
    <row r="140" spans="4:43" ht="15" customHeight="1" x14ac:dyDescent="0.55000000000000004">
      <c r="D140" s="515"/>
      <c r="E140" s="515"/>
      <c r="F140" s="515"/>
      <c r="G140" s="515"/>
      <c r="H140" s="515"/>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6"/>
      <c r="AO140" s="536"/>
      <c r="AP140" s="536"/>
      <c r="AQ140" s="536"/>
    </row>
  </sheetData>
  <sheetProtection selectLockedCells="1" selectUnlockedCells="1"/>
  <mergeCells count="49">
    <mergeCell ref="D128:E133"/>
    <mergeCell ref="F128:AQ133"/>
    <mergeCell ref="D134:E139"/>
    <mergeCell ref="F134:AQ139"/>
    <mergeCell ref="D57:AQ64"/>
    <mergeCell ref="D104:E113"/>
    <mergeCell ref="F104:AQ113"/>
    <mergeCell ref="D114:E120"/>
    <mergeCell ref="F114:AQ120"/>
    <mergeCell ref="D121:E127"/>
    <mergeCell ref="F121:AQ127"/>
    <mergeCell ref="D72:AQ76"/>
    <mergeCell ref="D79:E86"/>
    <mergeCell ref="F79:AQ86"/>
    <mergeCell ref="D87:E95"/>
    <mergeCell ref="F87:AQ95"/>
    <mergeCell ref="D96:E103"/>
    <mergeCell ref="F96:AQ103"/>
    <mergeCell ref="E49:AK52"/>
    <mergeCell ref="AN50:AP51"/>
    <mergeCell ref="D55:AQ56"/>
    <mergeCell ref="AA66:AQ66"/>
    <mergeCell ref="AA68:AN68"/>
    <mergeCell ref="D70:AQ71"/>
    <mergeCell ref="E37:AK40"/>
    <mergeCell ref="AN38:AP39"/>
    <mergeCell ref="E41:AK44"/>
    <mergeCell ref="AN42:AP43"/>
    <mergeCell ref="E45:AK48"/>
    <mergeCell ref="AN46:AP47"/>
    <mergeCell ref="E29:AK32"/>
    <mergeCell ref="AT29:BZ32"/>
    <mergeCell ref="AN30:AP31"/>
    <mergeCell ref="E33:AK36"/>
    <mergeCell ref="AT33:BZ36"/>
    <mergeCell ref="AN34:AP35"/>
    <mergeCell ref="E21:AK24"/>
    <mergeCell ref="AT21:BZ24"/>
    <mergeCell ref="AN22:AP23"/>
    <mergeCell ref="E25:AK28"/>
    <mergeCell ref="AT25:BZ28"/>
    <mergeCell ref="AN26:AP27"/>
    <mergeCell ref="AT17:BZ20"/>
    <mergeCell ref="AN18:AP19"/>
    <mergeCell ref="D4:AQ5"/>
    <mergeCell ref="D7:AQ7"/>
    <mergeCell ref="D8:AQ14"/>
    <mergeCell ref="AM16:AQ16"/>
    <mergeCell ref="E17:AK20"/>
  </mergeCells>
  <phoneticPr fontId="2"/>
  <dataValidations count="1">
    <dataValidation type="list" allowBlank="1" showInputMessage="1" showErrorMessage="1" sqref="AN18:AP19 AN22:AP23 AN26:AP27 AN30:AP31 AN34:AP35 AN38:AP39 AN42:AP43 AN46:AP47 AN50:AP51" xr:uid="{7839A6EC-00E6-4D9B-B28A-F43169598392}">
      <formula1>$AZ$15:$AZ$16</formula1>
    </dataValidation>
  </dataValidations>
  <pageMargins left="0.55000000000000004" right="0.5" top="0.39027777777777778" bottom="0.2" header="0.51180555555555551" footer="0.51180555555555551"/>
  <pageSetup paperSize="9" scale="119" firstPageNumber="0" orientation="portrait" useFirstPageNumber="1" horizontalDpi="300" verticalDpi="300" r:id="rId1"/>
  <headerFooter alignWithMargins="0"/>
  <rowBreaks count="1" manualBreakCount="1">
    <brk id="68"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3393A-87F4-41AF-9D53-3011D189AB63}">
  <dimension ref="D1:BZ144"/>
  <sheetViews>
    <sheetView view="pageBreakPreview" zoomScale="115" zoomScaleNormal="100" zoomScaleSheetLayoutView="115" workbookViewId="0">
      <selection activeCell="F78" sqref="F78:AQ84"/>
    </sheetView>
  </sheetViews>
  <sheetFormatPr defaultColWidth="1.75" defaultRowHeight="9" customHeight="1" x14ac:dyDescent="0.55000000000000004"/>
  <cols>
    <col min="1" max="16384" width="1.75" style="513"/>
  </cols>
  <sheetData>
    <row r="1" spans="4:50" ht="10.5" customHeight="1" x14ac:dyDescent="0.55000000000000004"/>
    <row r="2" spans="4:50" s="515" customFormat="1" ht="10.5" customHeight="1" x14ac:dyDescent="0.55000000000000004">
      <c r="D2" s="514" t="s">
        <v>546</v>
      </c>
      <c r="AM2" s="516"/>
      <c r="AN2" s="516"/>
      <c r="AO2" s="516"/>
      <c r="AP2" s="516"/>
      <c r="AQ2" s="517"/>
    </row>
    <row r="3" spans="4:50" s="515" customFormat="1" ht="6" customHeight="1" x14ac:dyDescent="0.55000000000000004"/>
    <row r="4" spans="4:50" ht="10.5" customHeight="1" x14ac:dyDescent="0.55000000000000004">
      <c r="D4" s="1246" t="s">
        <v>547</v>
      </c>
      <c r="E4" s="1246"/>
      <c r="F4" s="1246"/>
      <c r="G4" s="1246"/>
      <c r="H4" s="1246"/>
      <c r="I4" s="1246"/>
      <c r="J4" s="1246"/>
      <c r="K4" s="1246"/>
      <c r="L4" s="1246"/>
      <c r="M4" s="1246"/>
      <c r="N4" s="1246"/>
      <c r="O4" s="1246"/>
      <c r="P4" s="1246"/>
      <c r="Q4" s="1246"/>
      <c r="R4" s="1246"/>
      <c r="S4" s="1246"/>
      <c r="T4" s="1246"/>
      <c r="U4" s="1246"/>
      <c r="V4" s="1246"/>
      <c r="W4" s="1246"/>
      <c r="X4" s="1246"/>
      <c r="Y4" s="1246"/>
      <c r="Z4" s="1246"/>
      <c r="AA4" s="1246"/>
      <c r="AB4" s="1246"/>
      <c r="AC4" s="1246"/>
      <c r="AD4" s="1246"/>
      <c r="AE4" s="1246"/>
      <c r="AF4" s="1246"/>
      <c r="AG4" s="1246"/>
      <c r="AH4" s="1246"/>
      <c r="AI4" s="1246"/>
      <c r="AJ4" s="1246"/>
      <c r="AK4" s="1246"/>
      <c r="AL4" s="1246"/>
      <c r="AM4" s="1246"/>
      <c r="AN4" s="1246"/>
      <c r="AO4" s="1246"/>
      <c r="AP4" s="1246"/>
      <c r="AQ4" s="1246"/>
    </row>
    <row r="5" spans="4:50" ht="10.5" customHeight="1" thickBot="1" x14ac:dyDescent="0.6">
      <c r="D5" s="1247"/>
      <c r="E5" s="1247"/>
      <c r="F5" s="1247"/>
      <c r="G5" s="1247"/>
      <c r="H5" s="1247"/>
      <c r="I5" s="1247"/>
      <c r="J5" s="1247"/>
      <c r="K5" s="1247"/>
      <c r="L5" s="1247"/>
      <c r="M5" s="1247"/>
      <c r="N5" s="1247"/>
      <c r="O5" s="1247"/>
      <c r="P5" s="1247"/>
      <c r="Q5" s="1247"/>
      <c r="R5" s="1247"/>
      <c r="S5" s="1247"/>
      <c r="T5" s="1247"/>
      <c r="U5" s="1247"/>
      <c r="V5" s="1247"/>
      <c r="W5" s="1247"/>
      <c r="X5" s="1247"/>
      <c r="Y5" s="1247"/>
      <c r="Z5" s="1247"/>
      <c r="AA5" s="1247"/>
      <c r="AB5" s="1247"/>
      <c r="AC5" s="1247"/>
      <c r="AD5" s="1247"/>
      <c r="AE5" s="1247"/>
      <c r="AF5" s="1247"/>
      <c r="AG5" s="1247"/>
      <c r="AH5" s="1247"/>
      <c r="AI5" s="1247"/>
      <c r="AJ5" s="1247"/>
      <c r="AK5" s="1247"/>
      <c r="AL5" s="1247"/>
      <c r="AM5" s="1247"/>
      <c r="AN5" s="1247"/>
      <c r="AO5" s="1247"/>
      <c r="AP5" s="1247"/>
      <c r="AQ5" s="1247"/>
    </row>
    <row r="6" spans="4:50" s="515" customFormat="1" ht="10.5" customHeight="1" thickTop="1" x14ac:dyDescent="0.55000000000000004"/>
    <row r="7" spans="4:50" s="515" customFormat="1" ht="10.5" customHeight="1" x14ac:dyDescent="0.55000000000000004">
      <c r="D7" s="1248" t="s">
        <v>513</v>
      </c>
      <c r="E7" s="1248"/>
      <c r="F7" s="1248"/>
      <c r="G7" s="1248"/>
      <c r="H7" s="1248"/>
      <c r="I7" s="1248"/>
      <c r="J7" s="1248"/>
      <c r="K7" s="1248"/>
      <c r="L7" s="1248"/>
      <c r="M7" s="1248"/>
      <c r="N7" s="1248"/>
      <c r="O7" s="1248"/>
      <c r="P7" s="1248"/>
      <c r="Q7" s="1248"/>
      <c r="R7" s="1248"/>
      <c r="S7" s="1248"/>
      <c r="T7" s="1248"/>
      <c r="U7" s="1248"/>
      <c r="V7" s="1248"/>
      <c r="W7" s="1248"/>
      <c r="X7" s="1248"/>
      <c r="Y7" s="1248"/>
      <c r="Z7" s="1248"/>
      <c r="AA7" s="1248"/>
      <c r="AB7" s="1248"/>
      <c r="AC7" s="1248"/>
      <c r="AD7" s="1248"/>
      <c r="AE7" s="1248"/>
      <c r="AF7" s="1248"/>
      <c r="AG7" s="1248"/>
      <c r="AH7" s="1248"/>
      <c r="AI7" s="1248"/>
      <c r="AJ7" s="1248"/>
      <c r="AK7" s="1248"/>
      <c r="AL7" s="1248"/>
      <c r="AM7" s="1248"/>
      <c r="AN7" s="1248"/>
      <c r="AO7" s="1248"/>
      <c r="AP7" s="1248"/>
      <c r="AQ7" s="1248"/>
    </row>
    <row r="8" spans="4:50" s="515" customFormat="1" ht="10.5" customHeight="1" x14ac:dyDescent="0.55000000000000004">
      <c r="D8" s="1249" t="s">
        <v>514</v>
      </c>
      <c r="E8" s="1249"/>
      <c r="F8" s="1249"/>
      <c r="G8" s="1249"/>
      <c r="H8" s="1249"/>
      <c r="I8" s="1249"/>
      <c r="J8" s="1249"/>
      <c r="K8" s="1249"/>
      <c r="L8" s="1249"/>
      <c r="M8" s="1249"/>
      <c r="N8" s="1249"/>
      <c r="O8" s="1249"/>
      <c r="P8" s="1249"/>
      <c r="Q8" s="1249"/>
      <c r="R8" s="1249"/>
      <c r="S8" s="1249"/>
      <c r="T8" s="1249"/>
      <c r="U8" s="1249"/>
      <c r="V8" s="1249"/>
      <c r="W8" s="1249"/>
      <c r="X8" s="1249"/>
      <c r="Y8" s="1249"/>
      <c r="Z8" s="1249"/>
      <c r="AA8" s="1249"/>
      <c r="AB8" s="1249"/>
      <c r="AC8" s="1249"/>
      <c r="AD8" s="1249"/>
      <c r="AE8" s="1249"/>
      <c r="AF8" s="1249"/>
      <c r="AG8" s="1249"/>
      <c r="AH8" s="1249"/>
      <c r="AI8" s="1249"/>
      <c r="AJ8" s="1249"/>
      <c r="AK8" s="1249"/>
      <c r="AL8" s="1249"/>
      <c r="AM8" s="1249"/>
      <c r="AN8" s="1249"/>
      <c r="AO8" s="1249"/>
      <c r="AP8" s="1249"/>
      <c r="AQ8" s="1249"/>
    </row>
    <row r="9" spans="4:50" s="515" customFormat="1" ht="10.5" customHeight="1" x14ac:dyDescent="0.55000000000000004">
      <c r="D9" s="1249"/>
      <c r="E9" s="1249"/>
      <c r="F9" s="1249"/>
      <c r="G9" s="1249"/>
      <c r="H9" s="1249"/>
      <c r="I9" s="1249"/>
      <c r="J9" s="1249"/>
      <c r="K9" s="1249"/>
      <c r="L9" s="1249"/>
      <c r="M9" s="1249"/>
      <c r="N9" s="1249"/>
      <c r="O9" s="1249"/>
      <c r="P9" s="1249"/>
      <c r="Q9" s="1249"/>
      <c r="R9" s="1249"/>
      <c r="S9" s="1249"/>
      <c r="T9" s="1249"/>
      <c r="U9" s="1249"/>
      <c r="V9" s="1249"/>
      <c r="W9" s="1249"/>
      <c r="X9" s="1249"/>
      <c r="Y9" s="1249"/>
      <c r="Z9" s="1249"/>
      <c r="AA9" s="1249"/>
      <c r="AB9" s="1249"/>
      <c r="AC9" s="1249"/>
      <c r="AD9" s="1249"/>
      <c r="AE9" s="1249"/>
      <c r="AF9" s="1249"/>
      <c r="AG9" s="1249"/>
      <c r="AH9" s="1249"/>
      <c r="AI9" s="1249"/>
      <c r="AJ9" s="1249"/>
      <c r="AK9" s="1249"/>
      <c r="AL9" s="1249"/>
      <c r="AM9" s="1249"/>
      <c r="AN9" s="1249"/>
      <c r="AO9" s="1249"/>
      <c r="AP9" s="1249"/>
      <c r="AQ9" s="1249"/>
    </row>
    <row r="10" spans="4:50" s="515" customFormat="1" ht="10.5" customHeight="1" x14ac:dyDescent="0.55000000000000004">
      <c r="D10" s="1249"/>
      <c r="E10" s="1249"/>
      <c r="F10" s="1249"/>
      <c r="G10" s="1249"/>
      <c r="H10" s="1249"/>
      <c r="I10" s="1249"/>
      <c r="J10" s="1249"/>
      <c r="K10" s="1249"/>
      <c r="L10" s="1249"/>
      <c r="M10" s="1249"/>
      <c r="N10" s="1249"/>
      <c r="O10" s="1249"/>
      <c r="P10" s="1249"/>
      <c r="Q10" s="1249"/>
      <c r="R10" s="1249"/>
      <c r="S10" s="1249"/>
      <c r="T10" s="1249"/>
      <c r="U10" s="1249"/>
      <c r="V10" s="1249"/>
      <c r="W10" s="1249"/>
      <c r="X10" s="1249"/>
      <c r="Y10" s="1249"/>
      <c r="Z10" s="1249"/>
      <c r="AA10" s="1249"/>
      <c r="AB10" s="1249"/>
      <c r="AC10" s="1249"/>
      <c r="AD10" s="1249"/>
      <c r="AE10" s="1249"/>
      <c r="AF10" s="1249"/>
      <c r="AG10" s="1249"/>
      <c r="AH10" s="1249"/>
      <c r="AI10" s="1249"/>
      <c r="AJ10" s="1249"/>
      <c r="AK10" s="1249"/>
      <c r="AL10" s="1249"/>
      <c r="AM10" s="1249"/>
      <c r="AN10" s="1249"/>
      <c r="AO10" s="1249"/>
      <c r="AP10" s="1249"/>
      <c r="AQ10" s="1249"/>
    </row>
    <row r="11" spans="4:50" s="515" customFormat="1" ht="10.5" customHeight="1" x14ac:dyDescent="0.55000000000000004">
      <c r="D11" s="1249"/>
      <c r="E11" s="1249"/>
      <c r="F11" s="1249"/>
      <c r="G11" s="1249"/>
      <c r="H11" s="1249"/>
      <c r="I11" s="1249"/>
      <c r="J11" s="1249"/>
      <c r="K11" s="1249"/>
      <c r="L11" s="1249"/>
      <c r="M11" s="1249"/>
      <c r="N11" s="1249"/>
      <c r="O11" s="1249"/>
      <c r="P11" s="1249"/>
      <c r="Q11" s="1249"/>
      <c r="R11" s="1249"/>
      <c r="S11" s="1249"/>
      <c r="T11" s="1249"/>
      <c r="U11" s="1249"/>
      <c r="V11" s="1249"/>
      <c r="W11" s="1249"/>
      <c r="X11" s="1249"/>
      <c r="Y11" s="1249"/>
      <c r="Z11" s="1249"/>
      <c r="AA11" s="1249"/>
      <c r="AB11" s="1249"/>
      <c r="AC11" s="1249"/>
      <c r="AD11" s="1249"/>
      <c r="AE11" s="1249"/>
      <c r="AF11" s="1249"/>
      <c r="AG11" s="1249"/>
      <c r="AH11" s="1249"/>
      <c r="AI11" s="1249"/>
      <c r="AJ11" s="1249"/>
      <c r="AK11" s="1249"/>
      <c r="AL11" s="1249"/>
      <c r="AM11" s="1249"/>
      <c r="AN11" s="1249"/>
      <c r="AO11" s="1249"/>
      <c r="AP11" s="1249"/>
      <c r="AQ11" s="1249"/>
    </row>
    <row r="12" spans="4:50" s="515" customFormat="1" ht="10.5" customHeight="1" x14ac:dyDescent="0.55000000000000004">
      <c r="D12" s="1249"/>
      <c r="E12" s="1249"/>
      <c r="F12" s="1249"/>
      <c r="G12" s="1249"/>
      <c r="H12" s="1249"/>
      <c r="I12" s="1249"/>
      <c r="J12" s="1249"/>
      <c r="K12" s="1249"/>
      <c r="L12" s="1249"/>
      <c r="M12" s="1249"/>
      <c r="N12" s="1249"/>
      <c r="O12" s="1249"/>
      <c r="P12" s="1249"/>
      <c r="Q12" s="1249"/>
      <c r="R12" s="1249"/>
      <c r="S12" s="1249"/>
      <c r="T12" s="1249"/>
      <c r="U12" s="1249"/>
      <c r="V12" s="1249"/>
      <c r="W12" s="1249"/>
      <c r="X12" s="1249"/>
      <c r="Y12" s="1249"/>
      <c r="Z12" s="1249"/>
      <c r="AA12" s="1249"/>
      <c r="AB12" s="1249"/>
      <c r="AC12" s="1249"/>
      <c r="AD12" s="1249"/>
      <c r="AE12" s="1249"/>
      <c r="AF12" s="1249"/>
      <c r="AG12" s="1249"/>
      <c r="AH12" s="1249"/>
      <c r="AI12" s="1249"/>
      <c r="AJ12" s="1249"/>
      <c r="AK12" s="1249"/>
      <c r="AL12" s="1249"/>
      <c r="AM12" s="1249"/>
      <c r="AN12" s="1249"/>
      <c r="AO12" s="1249"/>
      <c r="AP12" s="1249"/>
      <c r="AQ12" s="1249"/>
    </row>
    <row r="13" spans="4:50" s="515" customFormat="1" ht="10.5" customHeight="1" x14ac:dyDescent="0.55000000000000004">
      <c r="D13" s="1249"/>
      <c r="E13" s="1249"/>
      <c r="F13" s="1249"/>
      <c r="G13" s="1249"/>
      <c r="H13" s="1249"/>
      <c r="I13" s="1249"/>
      <c r="J13" s="1249"/>
      <c r="K13" s="1249"/>
      <c r="L13" s="1249"/>
      <c r="M13" s="1249"/>
      <c r="N13" s="1249"/>
      <c r="O13" s="1249"/>
      <c r="P13" s="1249"/>
      <c r="Q13" s="1249"/>
      <c r="R13" s="1249"/>
      <c r="S13" s="1249"/>
      <c r="T13" s="1249"/>
      <c r="U13" s="1249"/>
      <c r="V13" s="1249"/>
      <c r="W13" s="1249"/>
      <c r="X13" s="1249"/>
      <c r="Y13" s="1249"/>
      <c r="Z13" s="1249"/>
      <c r="AA13" s="1249"/>
      <c r="AB13" s="1249"/>
      <c r="AC13" s="1249"/>
      <c r="AD13" s="1249"/>
      <c r="AE13" s="1249"/>
      <c r="AF13" s="1249"/>
      <c r="AG13" s="1249"/>
      <c r="AH13" s="1249"/>
      <c r="AI13" s="1249"/>
      <c r="AJ13" s="1249"/>
      <c r="AK13" s="1249"/>
      <c r="AL13" s="1249"/>
      <c r="AM13" s="1249"/>
      <c r="AN13" s="1249"/>
      <c r="AO13" s="1249"/>
      <c r="AP13" s="1249"/>
      <c r="AQ13" s="1249"/>
    </row>
    <row r="14" spans="4:50" s="515" customFormat="1" ht="10.5" customHeight="1" x14ac:dyDescent="0.55000000000000004">
      <c r="D14" s="1249"/>
      <c r="E14" s="1249"/>
      <c r="F14" s="1249"/>
      <c r="G14" s="1249"/>
      <c r="H14" s="1249"/>
      <c r="I14" s="1249"/>
      <c r="J14" s="1249"/>
      <c r="K14" s="1249"/>
      <c r="L14" s="1249"/>
      <c r="M14" s="1249"/>
      <c r="N14" s="1249"/>
      <c r="O14" s="1249"/>
      <c r="P14" s="1249"/>
      <c r="Q14" s="1249"/>
      <c r="R14" s="1249"/>
      <c r="S14" s="1249"/>
      <c r="T14" s="1249"/>
      <c r="U14" s="1249"/>
      <c r="V14" s="1249"/>
      <c r="W14" s="1249"/>
      <c r="X14" s="1249"/>
      <c r="Y14" s="1249"/>
      <c r="Z14" s="1249"/>
      <c r="AA14" s="1249"/>
      <c r="AB14" s="1249"/>
      <c r="AC14" s="1249"/>
      <c r="AD14" s="1249"/>
      <c r="AE14" s="1249"/>
      <c r="AF14" s="1249"/>
      <c r="AG14" s="1249"/>
      <c r="AH14" s="1249"/>
      <c r="AI14" s="1249"/>
      <c r="AJ14" s="1249"/>
      <c r="AK14" s="1249"/>
      <c r="AL14" s="1249"/>
      <c r="AM14" s="1249"/>
      <c r="AN14" s="1249"/>
      <c r="AO14" s="1249"/>
      <c r="AP14" s="1249"/>
      <c r="AQ14" s="1249"/>
      <c r="AX14" s="515" t="s">
        <v>15</v>
      </c>
    </row>
    <row r="15" spans="4:50" s="515" customFormat="1" ht="10.5" customHeight="1" x14ac:dyDescent="0.55000000000000004">
      <c r="D15" s="537"/>
      <c r="E15" s="537"/>
      <c r="F15" s="537"/>
      <c r="G15" s="537"/>
      <c r="H15" s="537"/>
      <c r="I15" s="537"/>
      <c r="J15" s="537"/>
      <c r="K15" s="537"/>
      <c r="L15" s="537"/>
      <c r="M15" s="537"/>
      <c r="N15" s="537"/>
      <c r="O15" s="537"/>
      <c r="P15" s="537"/>
      <c r="Q15" s="537"/>
      <c r="R15" s="537"/>
      <c r="S15" s="537"/>
      <c r="T15" s="537"/>
      <c r="U15" s="537"/>
      <c r="V15" s="537"/>
      <c r="W15" s="537"/>
      <c r="X15" s="537"/>
      <c r="Y15" s="537"/>
      <c r="Z15" s="537"/>
      <c r="AA15" s="537"/>
      <c r="AB15" s="537"/>
      <c r="AC15" s="537"/>
      <c r="AD15" s="537"/>
      <c r="AE15" s="537"/>
      <c r="AF15" s="537"/>
      <c r="AG15" s="537"/>
      <c r="AH15" s="537"/>
      <c r="AI15" s="537"/>
      <c r="AJ15" s="537"/>
      <c r="AK15" s="537"/>
      <c r="AL15" s="537"/>
      <c r="AM15" s="537"/>
      <c r="AN15" s="537"/>
      <c r="AO15" s="537"/>
      <c r="AP15" s="537"/>
      <c r="AQ15" s="537"/>
    </row>
    <row r="16" spans="4:50" s="515" customFormat="1" ht="10.5" customHeight="1" x14ac:dyDescent="0.15">
      <c r="D16" s="519"/>
      <c r="E16" s="519"/>
      <c r="F16" s="519"/>
      <c r="G16" s="519"/>
      <c r="H16" s="519"/>
      <c r="I16" s="519"/>
      <c r="J16" s="519"/>
      <c r="K16" s="519"/>
      <c r="L16" s="519"/>
      <c r="M16" s="519"/>
      <c r="N16" s="519"/>
      <c r="O16" s="519"/>
      <c r="P16" s="519"/>
      <c r="Q16" s="519"/>
      <c r="R16" s="519"/>
      <c r="S16" s="519"/>
      <c r="T16" s="519"/>
      <c r="U16" s="519"/>
      <c r="V16" s="519"/>
      <c r="W16" s="519"/>
      <c r="X16" s="519"/>
      <c r="Y16" s="519"/>
      <c r="Z16" s="519"/>
      <c r="AA16" s="519"/>
      <c r="AB16" s="519"/>
      <c r="AC16" s="519"/>
      <c r="AD16" s="519"/>
      <c r="AE16" s="519"/>
      <c r="AF16" s="519"/>
      <c r="AG16" s="519"/>
      <c r="AH16" s="519"/>
      <c r="AI16" s="519"/>
      <c r="AJ16" s="519"/>
      <c r="AK16" s="519"/>
      <c r="AL16" s="519"/>
      <c r="AM16" s="1250" t="s">
        <v>515</v>
      </c>
      <c r="AN16" s="1250"/>
      <c r="AO16" s="1250"/>
      <c r="AP16" s="1250"/>
      <c r="AQ16" s="1250"/>
    </row>
    <row r="17" spans="4:78" ht="10.5" customHeight="1" x14ac:dyDescent="0.55000000000000004">
      <c r="D17" s="538" t="s">
        <v>279</v>
      </c>
      <c r="E17" s="1251" t="s">
        <v>516</v>
      </c>
      <c r="F17" s="1252"/>
      <c r="G17" s="1252"/>
      <c r="H17" s="1252"/>
      <c r="I17" s="1252"/>
      <c r="J17" s="1252"/>
      <c r="K17" s="1252"/>
      <c r="L17" s="1252"/>
      <c r="M17" s="1252"/>
      <c r="N17" s="1252"/>
      <c r="O17" s="1252"/>
      <c r="P17" s="1252"/>
      <c r="Q17" s="1252"/>
      <c r="R17" s="1252"/>
      <c r="S17" s="1252"/>
      <c r="T17" s="1252"/>
      <c r="U17" s="1252"/>
      <c r="V17" s="1252"/>
      <c r="W17" s="1252"/>
      <c r="X17" s="1252"/>
      <c r="Y17" s="1252"/>
      <c r="Z17" s="1252"/>
      <c r="AA17" s="1252"/>
      <c r="AB17" s="1252"/>
      <c r="AC17" s="1252"/>
      <c r="AD17" s="1252"/>
      <c r="AE17" s="1252"/>
      <c r="AF17" s="1252"/>
      <c r="AG17" s="1252"/>
      <c r="AH17" s="1252"/>
      <c r="AI17" s="1252"/>
      <c r="AJ17" s="1252"/>
      <c r="AK17" s="1252"/>
      <c r="AL17" s="539"/>
      <c r="AM17" s="515"/>
      <c r="AN17" s="515"/>
      <c r="AO17" s="515"/>
      <c r="AP17" s="515"/>
      <c r="AQ17" s="515"/>
      <c r="AT17" s="1242"/>
      <c r="AU17" s="1243"/>
      <c r="AV17" s="1243"/>
      <c r="AW17" s="1243"/>
      <c r="AX17" s="1243"/>
      <c r="AY17" s="1243"/>
      <c r="AZ17" s="1243"/>
      <c r="BA17" s="1243"/>
      <c r="BB17" s="1243"/>
      <c r="BC17" s="1243"/>
      <c r="BD17" s="1243"/>
      <c r="BE17" s="1243"/>
      <c r="BF17" s="1243"/>
      <c r="BG17" s="1243"/>
      <c r="BH17" s="1243"/>
      <c r="BI17" s="1243"/>
      <c r="BJ17" s="1243"/>
      <c r="BK17" s="1243"/>
      <c r="BL17" s="1243"/>
      <c r="BM17" s="1243"/>
      <c r="BN17" s="1243"/>
      <c r="BO17" s="1243"/>
      <c r="BP17" s="1243"/>
      <c r="BQ17" s="1243"/>
      <c r="BR17" s="1243"/>
      <c r="BS17" s="1243"/>
      <c r="BT17" s="1243"/>
      <c r="BU17" s="1243"/>
      <c r="BV17" s="1243"/>
      <c r="BW17" s="1243"/>
      <c r="BX17" s="1243"/>
      <c r="BY17" s="1243"/>
      <c r="BZ17" s="1244"/>
    </row>
    <row r="18" spans="4:78" ht="10.5" customHeight="1" x14ac:dyDescent="0.55000000000000004">
      <c r="D18" s="522"/>
      <c r="E18" s="1253"/>
      <c r="F18" s="1253"/>
      <c r="G18" s="1253"/>
      <c r="H18" s="1253"/>
      <c r="I18" s="1253"/>
      <c r="J18" s="1253"/>
      <c r="K18" s="1253"/>
      <c r="L18" s="1253"/>
      <c r="M18" s="1253"/>
      <c r="N18" s="1253"/>
      <c r="O18" s="1253"/>
      <c r="P18" s="1253"/>
      <c r="Q18" s="1253"/>
      <c r="R18" s="1253"/>
      <c r="S18" s="1253"/>
      <c r="T18" s="1253"/>
      <c r="U18" s="1253"/>
      <c r="V18" s="1253"/>
      <c r="W18" s="1253"/>
      <c r="X18" s="1253"/>
      <c r="Y18" s="1253"/>
      <c r="Z18" s="1253"/>
      <c r="AA18" s="1253"/>
      <c r="AB18" s="1253"/>
      <c r="AC18" s="1253"/>
      <c r="AD18" s="1253"/>
      <c r="AE18" s="1253"/>
      <c r="AF18" s="1253"/>
      <c r="AG18" s="1253"/>
      <c r="AH18" s="1253"/>
      <c r="AI18" s="1253"/>
      <c r="AJ18" s="1253"/>
      <c r="AK18" s="1253"/>
      <c r="AL18" s="524"/>
      <c r="AM18" s="515"/>
      <c r="AN18" s="1307"/>
      <c r="AO18" s="1307"/>
      <c r="AP18" s="1307"/>
      <c r="AQ18" s="515"/>
      <c r="AT18" s="1242"/>
      <c r="AU18" s="1243"/>
      <c r="AV18" s="1243"/>
      <c r="AW18" s="1243"/>
      <c r="AX18" s="1243"/>
      <c r="AY18" s="1243"/>
      <c r="AZ18" s="1243"/>
      <c r="BA18" s="1243"/>
      <c r="BB18" s="1243"/>
      <c r="BC18" s="1243"/>
      <c r="BD18" s="1243"/>
      <c r="BE18" s="1243"/>
      <c r="BF18" s="1243"/>
      <c r="BG18" s="1243"/>
      <c r="BH18" s="1243"/>
      <c r="BI18" s="1243"/>
      <c r="BJ18" s="1243"/>
      <c r="BK18" s="1243"/>
      <c r="BL18" s="1243"/>
      <c r="BM18" s="1243"/>
      <c r="BN18" s="1243"/>
      <c r="BO18" s="1243"/>
      <c r="BP18" s="1243"/>
      <c r="BQ18" s="1243"/>
      <c r="BR18" s="1243"/>
      <c r="BS18" s="1243"/>
      <c r="BT18" s="1243"/>
      <c r="BU18" s="1243"/>
      <c r="BV18" s="1243"/>
      <c r="BW18" s="1243"/>
      <c r="BX18" s="1243"/>
      <c r="BY18" s="1243"/>
      <c r="BZ18" s="1244"/>
    </row>
    <row r="19" spans="4:78" ht="10.5" customHeight="1" x14ac:dyDescent="0.55000000000000004">
      <c r="D19" s="522"/>
      <c r="E19" s="1253"/>
      <c r="F19" s="1253"/>
      <c r="G19" s="1253"/>
      <c r="H19" s="1253"/>
      <c r="I19" s="1253"/>
      <c r="J19" s="1253"/>
      <c r="K19" s="1253"/>
      <c r="L19" s="1253"/>
      <c r="M19" s="1253"/>
      <c r="N19" s="1253"/>
      <c r="O19" s="1253"/>
      <c r="P19" s="1253"/>
      <c r="Q19" s="1253"/>
      <c r="R19" s="1253"/>
      <c r="S19" s="1253"/>
      <c r="T19" s="1253"/>
      <c r="U19" s="1253"/>
      <c r="V19" s="1253"/>
      <c r="W19" s="1253"/>
      <c r="X19" s="1253"/>
      <c r="Y19" s="1253"/>
      <c r="Z19" s="1253"/>
      <c r="AA19" s="1253"/>
      <c r="AB19" s="1253"/>
      <c r="AC19" s="1253"/>
      <c r="AD19" s="1253"/>
      <c r="AE19" s="1253"/>
      <c r="AF19" s="1253"/>
      <c r="AG19" s="1253"/>
      <c r="AH19" s="1253"/>
      <c r="AI19" s="1253"/>
      <c r="AJ19" s="1253"/>
      <c r="AK19" s="1253"/>
      <c r="AL19" s="524"/>
      <c r="AM19" s="515"/>
      <c r="AN19" s="1307"/>
      <c r="AO19" s="1307"/>
      <c r="AP19" s="1307"/>
      <c r="AQ19" s="515"/>
      <c r="AT19" s="1242"/>
      <c r="AU19" s="1243"/>
      <c r="AV19" s="1243"/>
      <c r="AW19" s="1243"/>
      <c r="AX19" s="1243"/>
      <c r="AY19" s="1243"/>
      <c r="AZ19" s="1243"/>
      <c r="BA19" s="1243"/>
      <c r="BB19" s="1243"/>
      <c r="BC19" s="1243"/>
      <c r="BD19" s="1243"/>
      <c r="BE19" s="1243"/>
      <c r="BF19" s="1243"/>
      <c r="BG19" s="1243"/>
      <c r="BH19" s="1243"/>
      <c r="BI19" s="1243"/>
      <c r="BJ19" s="1243"/>
      <c r="BK19" s="1243"/>
      <c r="BL19" s="1243"/>
      <c r="BM19" s="1243"/>
      <c r="BN19" s="1243"/>
      <c r="BO19" s="1243"/>
      <c r="BP19" s="1243"/>
      <c r="BQ19" s="1243"/>
      <c r="BR19" s="1243"/>
      <c r="BS19" s="1243"/>
      <c r="BT19" s="1243"/>
      <c r="BU19" s="1243"/>
      <c r="BV19" s="1243"/>
      <c r="BW19" s="1243"/>
      <c r="BX19" s="1243"/>
      <c r="BY19" s="1243"/>
      <c r="BZ19" s="1244"/>
    </row>
    <row r="20" spans="4:78" ht="10.5" customHeight="1" x14ac:dyDescent="0.55000000000000004">
      <c r="D20" s="525"/>
      <c r="E20" s="1254"/>
      <c r="F20" s="1254"/>
      <c r="G20" s="1254"/>
      <c r="H20" s="1254"/>
      <c r="I20" s="1254"/>
      <c r="J20" s="1254"/>
      <c r="K20" s="1254"/>
      <c r="L20" s="1254"/>
      <c r="M20" s="1254"/>
      <c r="N20" s="1254"/>
      <c r="O20" s="1254"/>
      <c r="P20" s="1254"/>
      <c r="Q20" s="1254"/>
      <c r="R20" s="1254"/>
      <c r="S20" s="1254"/>
      <c r="T20" s="1254"/>
      <c r="U20" s="1254"/>
      <c r="V20" s="1254"/>
      <c r="W20" s="1254"/>
      <c r="X20" s="1254"/>
      <c r="Y20" s="1254"/>
      <c r="Z20" s="1254"/>
      <c r="AA20" s="1254"/>
      <c r="AB20" s="1254"/>
      <c r="AC20" s="1254"/>
      <c r="AD20" s="1254"/>
      <c r="AE20" s="1254"/>
      <c r="AF20" s="1254"/>
      <c r="AG20" s="1254"/>
      <c r="AH20" s="1254"/>
      <c r="AI20" s="1254"/>
      <c r="AJ20" s="1254"/>
      <c r="AK20" s="1254"/>
      <c r="AL20" s="526"/>
      <c r="AM20" s="515"/>
      <c r="AN20" s="515"/>
      <c r="AO20" s="515"/>
      <c r="AP20" s="515"/>
      <c r="AQ20" s="515"/>
      <c r="AT20" s="1242"/>
      <c r="AU20" s="1243"/>
      <c r="AV20" s="1243"/>
      <c r="AW20" s="1243"/>
      <c r="AX20" s="1243"/>
      <c r="AY20" s="1243"/>
      <c r="AZ20" s="1243"/>
      <c r="BA20" s="1243"/>
      <c r="BB20" s="1243"/>
      <c r="BC20" s="1243"/>
      <c r="BD20" s="1243"/>
      <c r="BE20" s="1243"/>
      <c r="BF20" s="1243"/>
      <c r="BG20" s="1243"/>
      <c r="BH20" s="1243"/>
      <c r="BI20" s="1243"/>
      <c r="BJ20" s="1243"/>
      <c r="BK20" s="1243"/>
      <c r="BL20" s="1243"/>
      <c r="BM20" s="1243"/>
      <c r="BN20" s="1243"/>
      <c r="BO20" s="1243"/>
      <c r="BP20" s="1243"/>
      <c r="BQ20" s="1243"/>
      <c r="BR20" s="1243"/>
      <c r="BS20" s="1243"/>
      <c r="BT20" s="1243"/>
      <c r="BU20" s="1243"/>
      <c r="BV20" s="1243"/>
      <c r="BW20" s="1243"/>
      <c r="BX20" s="1243"/>
      <c r="BY20" s="1243"/>
      <c r="BZ20" s="1244"/>
    </row>
    <row r="21" spans="4:78" ht="10.5" customHeight="1" x14ac:dyDescent="0.55000000000000004">
      <c r="D21" s="540"/>
      <c r="E21" s="1251" t="s">
        <v>517</v>
      </c>
      <c r="F21" s="1252"/>
      <c r="G21" s="1252"/>
      <c r="H21" s="1252"/>
      <c r="I21" s="1252"/>
      <c r="J21" s="1252"/>
      <c r="K21" s="1252"/>
      <c r="L21" s="1252"/>
      <c r="M21" s="1252"/>
      <c r="N21" s="1252"/>
      <c r="O21" s="1252"/>
      <c r="P21" s="1252"/>
      <c r="Q21" s="1252"/>
      <c r="R21" s="1252"/>
      <c r="S21" s="1252"/>
      <c r="T21" s="1252"/>
      <c r="U21" s="1252"/>
      <c r="V21" s="1252"/>
      <c r="W21" s="1252"/>
      <c r="X21" s="1252"/>
      <c r="Y21" s="1252"/>
      <c r="Z21" s="1252"/>
      <c r="AA21" s="1252"/>
      <c r="AB21" s="1252"/>
      <c r="AC21" s="1252"/>
      <c r="AD21" s="1252"/>
      <c r="AE21" s="1252"/>
      <c r="AF21" s="1252"/>
      <c r="AG21" s="1252"/>
      <c r="AH21" s="1252"/>
      <c r="AI21" s="1252"/>
      <c r="AJ21" s="1252"/>
      <c r="AK21" s="1252"/>
      <c r="AL21" s="539"/>
      <c r="AM21" s="515"/>
      <c r="AN21" s="515"/>
      <c r="AO21" s="515"/>
      <c r="AP21" s="515"/>
      <c r="AQ21" s="515"/>
      <c r="AT21" s="1242"/>
      <c r="AU21" s="1243"/>
      <c r="AV21" s="1243"/>
      <c r="AW21" s="1243"/>
      <c r="AX21" s="1243"/>
      <c r="AY21" s="1243"/>
      <c r="AZ21" s="1243"/>
      <c r="BA21" s="1243"/>
      <c r="BB21" s="1243"/>
      <c r="BC21" s="1243"/>
      <c r="BD21" s="1243"/>
      <c r="BE21" s="1243"/>
      <c r="BF21" s="1243"/>
      <c r="BG21" s="1243"/>
      <c r="BH21" s="1243"/>
      <c r="BI21" s="1243"/>
      <c r="BJ21" s="1243"/>
      <c r="BK21" s="1243"/>
      <c r="BL21" s="1243"/>
      <c r="BM21" s="1243"/>
      <c r="BN21" s="1243"/>
      <c r="BO21" s="1243"/>
      <c r="BP21" s="1243"/>
      <c r="BQ21" s="1243"/>
      <c r="BR21" s="1243"/>
      <c r="BS21" s="1243"/>
      <c r="BT21" s="1243"/>
      <c r="BU21" s="1243"/>
      <c r="BV21" s="1243"/>
      <c r="BW21" s="1243"/>
      <c r="BX21" s="1243"/>
      <c r="BY21" s="1243"/>
      <c r="BZ21" s="1244"/>
    </row>
    <row r="22" spans="4:78" ht="10.5" customHeight="1" x14ac:dyDescent="0.55000000000000004">
      <c r="D22" s="522"/>
      <c r="E22" s="1253"/>
      <c r="F22" s="1253"/>
      <c r="G22" s="1253"/>
      <c r="H22" s="1253"/>
      <c r="I22" s="1253"/>
      <c r="J22" s="1253"/>
      <c r="K22" s="1253"/>
      <c r="L22" s="1253"/>
      <c r="M22" s="1253"/>
      <c r="N22" s="1253"/>
      <c r="O22" s="1253"/>
      <c r="P22" s="1253"/>
      <c r="Q22" s="1253"/>
      <c r="R22" s="1253"/>
      <c r="S22" s="1253"/>
      <c r="T22" s="1253"/>
      <c r="U22" s="1253"/>
      <c r="V22" s="1253"/>
      <c r="W22" s="1253"/>
      <c r="X22" s="1253"/>
      <c r="Y22" s="1253"/>
      <c r="Z22" s="1253"/>
      <c r="AA22" s="1253"/>
      <c r="AB22" s="1253"/>
      <c r="AC22" s="1253"/>
      <c r="AD22" s="1253"/>
      <c r="AE22" s="1253"/>
      <c r="AF22" s="1253"/>
      <c r="AG22" s="1253"/>
      <c r="AH22" s="1253"/>
      <c r="AI22" s="1253"/>
      <c r="AJ22" s="1253"/>
      <c r="AK22" s="1253"/>
      <c r="AL22" s="524"/>
      <c r="AM22" s="515"/>
      <c r="AN22" s="1307"/>
      <c r="AO22" s="1307"/>
      <c r="AP22" s="1307"/>
      <c r="AQ22" s="515"/>
      <c r="AT22" s="1242"/>
      <c r="AU22" s="1243"/>
      <c r="AV22" s="1243"/>
      <c r="AW22" s="1243"/>
      <c r="AX22" s="1243"/>
      <c r="AY22" s="1243"/>
      <c r="AZ22" s="1243"/>
      <c r="BA22" s="1243"/>
      <c r="BB22" s="1243"/>
      <c r="BC22" s="1243"/>
      <c r="BD22" s="1243"/>
      <c r="BE22" s="1243"/>
      <c r="BF22" s="1243"/>
      <c r="BG22" s="1243"/>
      <c r="BH22" s="1243"/>
      <c r="BI22" s="1243"/>
      <c r="BJ22" s="1243"/>
      <c r="BK22" s="1243"/>
      <c r="BL22" s="1243"/>
      <c r="BM22" s="1243"/>
      <c r="BN22" s="1243"/>
      <c r="BO22" s="1243"/>
      <c r="BP22" s="1243"/>
      <c r="BQ22" s="1243"/>
      <c r="BR22" s="1243"/>
      <c r="BS22" s="1243"/>
      <c r="BT22" s="1243"/>
      <c r="BU22" s="1243"/>
      <c r="BV22" s="1243"/>
      <c r="BW22" s="1243"/>
      <c r="BX22" s="1243"/>
      <c r="BY22" s="1243"/>
      <c r="BZ22" s="1244"/>
    </row>
    <row r="23" spans="4:78" ht="10.5" customHeight="1" x14ac:dyDescent="0.55000000000000004">
      <c r="D23" s="522"/>
      <c r="E23" s="1253"/>
      <c r="F23" s="1253"/>
      <c r="G23" s="1253"/>
      <c r="H23" s="1253"/>
      <c r="I23" s="1253"/>
      <c r="J23" s="1253"/>
      <c r="K23" s="1253"/>
      <c r="L23" s="1253"/>
      <c r="M23" s="1253"/>
      <c r="N23" s="1253"/>
      <c r="O23" s="1253"/>
      <c r="P23" s="1253"/>
      <c r="Q23" s="1253"/>
      <c r="R23" s="1253"/>
      <c r="S23" s="1253"/>
      <c r="T23" s="1253"/>
      <c r="U23" s="1253"/>
      <c r="V23" s="1253"/>
      <c r="W23" s="1253"/>
      <c r="X23" s="1253"/>
      <c r="Y23" s="1253"/>
      <c r="Z23" s="1253"/>
      <c r="AA23" s="1253"/>
      <c r="AB23" s="1253"/>
      <c r="AC23" s="1253"/>
      <c r="AD23" s="1253"/>
      <c r="AE23" s="1253"/>
      <c r="AF23" s="1253"/>
      <c r="AG23" s="1253"/>
      <c r="AH23" s="1253"/>
      <c r="AI23" s="1253"/>
      <c r="AJ23" s="1253"/>
      <c r="AK23" s="1253"/>
      <c r="AL23" s="524"/>
      <c r="AM23" s="515"/>
      <c r="AN23" s="1307"/>
      <c r="AO23" s="1307"/>
      <c r="AP23" s="1307"/>
      <c r="AQ23" s="515"/>
      <c r="AT23" s="1242"/>
      <c r="AU23" s="1243"/>
      <c r="AV23" s="1243"/>
      <c r="AW23" s="1243"/>
      <c r="AX23" s="1243"/>
      <c r="AY23" s="1243"/>
      <c r="AZ23" s="1243"/>
      <c r="BA23" s="1243"/>
      <c r="BB23" s="1243"/>
      <c r="BC23" s="1243"/>
      <c r="BD23" s="1243"/>
      <c r="BE23" s="1243"/>
      <c r="BF23" s="1243"/>
      <c r="BG23" s="1243"/>
      <c r="BH23" s="1243"/>
      <c r="BI23" s="1243"/>
      <c r="BJ23" s="1243"/>
      <c r="BK23" s="1243"/>
      <c r="BL23" s="1243"/>
      <c r="BM23" s="1243"/>
      <c r="BN23" s="1243"/>
      <c r="BO23" s="1243"/>
      <c r="BP23" s="1243"/>
      <c r="BQ23" s="1243"/>
      <c r="BR23" s="1243"/>
      <c r="BS23" s="1243"/>
      <c r="BT23" s="1243"/>
      <c r="BU23" s="1243"/>
      <c r="BV23" s="1243"/>
      <c r="BW23" s="1243"/>
      <c r="BX23" s="1243"/>
      <c r="BY23" s="1243"/>
      <c r="BZ23" s="1244"/>
    </row>
    <row r="24" spans="4:78" ht="10.5" customHeight="1" x14ac:dyDescent="0.55000000000000004">
      <c r="D24" s="525"/>
      <c r="E24" s="1254"/>
      <c r="F24" s="1254"/>
      <c r="G24" s="1254"/>
      <c r="H24" s="1254"/>
      <c r="I24" s="1254"/>
      <c r="J24" s="1254"/>
      <c r="K24" s="1254"/>
      <c r="L24" s="1254"/>
      <c r="M24" s="1254"/>
      <c r="N24" s="1254"/>
      <c r="O24" s="1254"/>
      <c r="P24" s="1254"/>
      <c r="Q24" s="1254"/>
      <c r="R24" s="1254"/>
      <c r="S24" s="1254"/>
      <c r="T24" s="1254"/>
      <c r="U24" s="1254"/>
      <c r="V24" s="1254"/>
      <c r="W24" s="1254"/>
      <c r="X24" s="1254"/>
      <c r="Y24" s="1254"/>
      <c r="Z24" s="1254"/>
      <c r="AA24" s="1254"/>
      <c r="AB24" s="1254"/>
      <c r="AC24" s="1254"/>
      <c r="AD24" s="1254"/>
      <c r="AE24" s="1254"/>
      <c r="AF24" s="1254"/>
      <c r="AG24" s="1254"/>
      <c r="AH24" s="1254"/>
      <c r="AI24" s="1254"/>
      <c r="AJ24" s="1254"/>
      <c r="AK24" s="1254"/>
      <c r="AL24" s="526"/>
      <c r="AM24" s="515"/>
      <c r="AN24" s="515"/>
      <c r="AO24" s="515"/>
      <c r="AP24" s="515"/>
      <c r="AQ24" s="515"/>
      <c r="AT24" s="1242"/>
      <c r="AU24" s="1243"/>
      <c r="AV24" s="1243"/>
      <c r="AW24" s="1243"/>
      <c r="AX24" s="1243"/>
      <c r="AY24" s="1243"/>
      <c r="AZ24" s="1243"/>
      <c r="BA24" s="1243"/>
      <c r="BB24" s="1243"/>
      <c r="BC24" s="1243"/>
      <c r="BD24" s="1243"/>
      <c r="BE24" s="1243"/>
      <c r="BF24" s="1243"/>
      <c r="BG24" s="1243"/>
      <c r="BH24" s="1243"/>
      <c r="BI24" s="1243"/>
      <c r="BJ24" s="1243"/>
      <c r="BK24" s="1243"/>
      <c r="BL24" s="1243"/>
      <c r="BM24" s="1243"/>
      <c r="BN24" s="1243"/>
      <c r="BO24" s="1243"/>
      <c r="BP24" s="1243"/>
      <c r="BQ24" s="1243"/>
      <c r="BR24" s="1243"/>
      <c r="BS24" s="1243"/>
      <c r="BT24" s="1243"/>
      <c r="BU24" s="1243"/>
      <c r="BV24" s="1243"/>
      <c r="BW24" s="1243"/>
      <c r="BX24" s="1243"/>
      <c r="BY24" s="1243"/>
      <c r="BZ24" s="1244"/>
    </row>
    <row r="25" spans="4:78" ht="10.5" customHeight="1" x14ac:dyDescent="0.55000000000000004">
      <c r="D25" s="540"/>
      <c r="E25" s="1251" t="s">
        <v>548</v>
      </c>
      <c r="F25" s="1252"/>
      <c r="G25" s="1252"/>
      <c r="H25" s="1252"/>
      <c r="I25" s="1252"/>
      <c r="J25" s="1252"/>
      <c r="K25" s="1252"/>
      <c r="L25" s="1252"/>
      <c r="M25" s="1252"/>
      <c r="N25" s="1252"/>
      <c r="O25" s="1252"/>
      <c r="P25" s="1252"/>
      <c r="Q25" s="1252"/>
      <c r="R25" s="1252"/>
      <c r="S25" s="1252"/>
      <c r="T25" s="1252"/>
      <c r="U25" s="1252"/>
      <c r="V25" s="1252"/>
      <c r="W25" s="1252"/>
      <c r="X25" s="1252"/>
      <c r="Y25" s="1252"/>
      <c r="Z25" s="1252"/>
      <c r="AA25" s="1252"/>
      <c r="AB25" s="1252"/>
      <c r="AC25" s="1252"/>
      <c r="AD25" s="1252"/>
      <c r="AE25" s="1252"/>
      <c r="AF25" s="1252"/>
      <c r="AG25" s="1252"/>
      <c r="AH25" s="1252"/>
      <c r="AI25" s="1252"/>
      <c r="AJ25" s="1252"/>
      <c r="AK25" s="1252"/>
      <c r="AL25" s="539"/>
      <c r="AM25" s="515"/>
      <c r="AN25" s="515"/>
      <c r="AO25" s="515"/>
      <c r="AP25" s="515"/>
      <c r="AQ25" s="515"/>
      <c r="AT25" s="1242"/>
      <c r="AU25" s="1243"/>
      <c r="AV25" s="1243"/>
      <c r="AW25" s="1243"/>
      <c r="AX25" s="1243"/>
      <c r="AY25" s="1243"/>
      <c r="AZ25" s="1243"/>
      <c r="BA25" s="1243"/>
      <c r="BB25" s="1243"/>
      <c r="BC25" s="1243"/>
      <c r="BD25" s="1243"/>
      <c r="BE25" s="1243"/>
      <c r="BF25" s="1243"/>
      <c r="BG25" s="1243"/>
      <c r="BH25" s="1243"/>
      <c r="BI25" s="1243"/>
      <c r="BJ25" s="1243"/>
      <c r="BK25" s="1243"/>
      <c r="BL25" s="1243"/>
      <c r="BM25" s="1243"/>
      <c r="BN25" s="1243"/>
      <c r="BO25" s="1243"/>
      <c r="BP25" s="1243"/>
      <c r="BQ25" s="1243"/>
      <c r="BR25" s="1243"/>
      <c r="BS25" s="1243"/>
      <c r="BT25" s="1243"/>
      <c r="BU25" s="1243"/>
      <c r="BV25" s="1243"/>
      <c r="BW25" s="1243"/>
      <c r="BX25" s="1243"/>
      <c r="BY25" s="1243"/>
      <c r="BZ25" s="1244"/>
    </row>
    <row r="26" spans="4:78" ht="10.5" customHeight="1" x14ac:dyDescent="0.55000000000000004">
      <c r="D26" s="522"/>
      <c r="E26" s="1253"/>
      <c r="F26" s="1253"/>
      <c r="G26" s="1253"/>
      <c r="H26" s="1253"/>
      <c r="I26" s="1253"/>
      <c r="J26" s="1253"/>
      <c r="K26" s="1253"/>
      <c r="L26" s="1253"/>
      <c r="M26" s="1253"/>
      <c r="N26" s="1253"/>
      <c r="O26" s="1253"/>
      <c r="P26" s="1253"/>
      <c r="Q26" s="1253"/>
      <c r="R26" s="1253"/>
      <c r="S26" s="1253"/>
      <c r="T26" s="1253"/>
      <c r="U26" s="1253"/>
      <c r="V26" s="1253"/>
      <c r="W26" s="1253"/>
      <c r="X26" s="1253"/>
      <c r="Y26" s="1253"/>
      <c r="Z26" s="1253"/>
      <c r="AA26" s="1253"/>
      <c r="AB26" s="1253"/>
      <c r="AC26" s="1253"/>
      <c r="AD26" s="1253"/>
      <c r="AE26" s="1253"/>
      <c r="AF26" s="1253"/>
      <c r="AG26" s="1253"/>
      <c r="AH26" s="1253"/>
      <c r="AI26" s="1253"/>
      <c r="AJ26" s="1253"/>
      <c r="AK26" s="1253"/>
      <c r="AL26" s="524"/>
      <c r="AM26" s="515"/>
      <c r="AN26" s="1307"/>
      <c r="AO26" s="1307"/>
      <c r="AP26" s="1307"/>
      <c r="AQ26" s="515"/>
      <c r="AT26" s="1242"/>
      <c r="AU26" s="1243"/>
      <c r="AV26" s="1243"/>
      <c r="AW26" s="1243"/>
      <c r="AX26" s="1243"/>
      <c r="AY26" s="1243"/>
      <c r="AZ26" s="1243"/>
      <c r="BA26" s="1243"/>
      <c r="BB26" s="1243"/>
      <c r="BC26" s="1243"/>
      <c r="BD26" s="1243"/>
      <c r="BE26" s="1243"/>
      <c r="BF26" s="1243"/>
      <c r="BG26" s="1243"/>
      <c r="BH26" s="1243"/>
      <c r="BI26" s="1243"/>
      <c r="BJ26" s="1243"/>
      <c r="BK26" s="1243"/>
      <c r="BL26" s="1243"/>
      <c r="BM26" s="1243"/>
      <c r="BN26" s="1243"/>
      <c r="BO26" s="1243"/>
      <c r="BP26" s="1243"/>
      <c r="BQ26" s="1243"/>
      <c r="BR26" s="1243"/>
      <c r="BS26" s="1243"/>
      <c r="BT26" s="1243"/>
      <c r="BU26" s="1243"/>
      <c r="BV26" s="1243"/>
      <c r="BW26" s="1243"/>
      <c r="BX26" s="1243"/>
      <c r="BY26" s="1243"/>
      <c r="BZ26" s="1244"/>
    </row>
    <row r="27" spans="4:78" ht="10.5" customHeight="1" x14ac:dyDescent="0.55000000000000004">
      <c r="D27" s="522"/>
      <c r="E27" s="1253"/>
      <c r="F27" s="1253"/>
      <c r="G27" s="1253"/>
      <c r="H27" s="1253"/>
      <c r="I27" s="1253"/>
      <c r="J27" s="1253"/>
      <c r="K27" s="1253"/>
      <c r="L27" s="1253"/>
      <c r="M27" s="1253"/>
      <c r="N27" s="1253"/>
      <c r="O27" s="1253"/>
      <c r="P27" s="1253"/>
      <c r="Q27" s="1253"/>
      <c r="R27" s="1253"/>
      <c r="S27" s="1253"/>
      <c r="T27" s="1253"/>
      <c r="U27" s="1253"/>
      <c r="V27" s="1253"/>
      <c r="W27" s="1253"/>
      <c r="X27" s="1253"/>
      <c r="Y27" s="1253"/>
      <c r="Z27" s="1253"/>
      <c r="AA27" s="1253"/>
      <c r="AB27" s="1253"/>
      <c r="AC27" s="1253"/>
      <c r="AD27" s="1253"/>
      <c r="AE27" s="1253"/>
      <c r="AF27" s="1253"/>
      <c r="AG27" s="1253"/>
      <c r="AH27" s="1253"/>
      <c r="AI27" s="1253"/>
      <c r="AJ27" s="1253"/>
      <c r="AK27" s="1253"/>
      <c r="AL27" s="524"/>
      <c r="AM27" s="515"/>
      <c r="AN27" s="1307"/>
      <c r="AO27" s="1307"/>
      <c r="AP27" s="1307"/>
      <c r="AQ27" s="515"/>
      <c r="AT27" s="1242"/>
      <c r="AU27" s="1243"/>
      <c r="AV27" s="1243"/>
      <c r="AW27" s="1243"/>
      <c r="AX27" s="1243"/>
      <c r="AY27" s="1243"/>
      <c r="AZ27" s="1243"/>
      <c r="BA27" s="1243"/>
      <c r="BB27" s="1243"/>
      <c r="BC27" s="1243"/>
      <c r="BD27" s="1243"/>
      <c r="BE27" s="1243"/>
      <c r="BF27" s="1243"/>
      <c r="BG27" s="1243"/>
      <c r="BH27" s="1243"/>
      <c r="BI27" s="1243"/>
      <c r="BJ27" s="1243"/>
      <c r="BK27" s="1243"/>
      <c r="BL27" s="1243"/>
      <c r="BM27" s="1243"/>
      <c r="BN27" s="1243"/>
      <c r="BO27" s="1243"/>
      <c r="BP27" s="1243"/>
      <c r="BQ27" s="1243"/>
      <c r="BR27" s="1243"/>
      <c r="BS27" s="1243"/>
      <c r="BT27" s="1243"/>
      <c r="BU27" s="1243"/>
      <c r="BV27" s="1243"/>
      <c r="BW27" s="1243"/>
      <c r="BX27" s="1243"/>
      <c r="BY27" s="1243"/>
      <c r="BZ27" s="1244"/>
    </row>
    <row r="28" spans="4:78" ht="10.5" customHeight="1" x14ac:dyDescent="0.55000000000000004">
      <c r="D28" s="525"/>
      <c r="E28" s="1254"/>
      <c r="F28" s="1254"/>
      <c r="G28" s="1254"/>
      <c r="H28" s="1254"/>
      <c r="I28" s="1254"/>
      <c r="J28" s="1254"/>
      <c r="K28" s="1254"/>
      <c r="L28" s="1254"/>
      <c r="M28" s="1254"/>
      <c r="N28" s="1254"/>
      <c r="O28" s="1254"/>
      <c r="P28" s="1254"/>
      <c r="Q28" s="1254"/>
      <c r="R28" s="1254"/>
      <c r="S28" s="1254"/>
      <c r="T28" s="1254"/>
      <c r="U28" s="1254"/>
      <c r="V28" s="1254"/>
      <c r="W28" s="1254"/>
      <c r="X28" s="1254"/>
      <c r="Y28" s="1254"/>
      <c r="Z28" s="1254"/>
      <c r="AA28" s="1254"/>
      <c r="AB28" s="1254"/>
      <c r="AC28" s="1254"/>
      <c r="AD28" s="1254"/>
      <c r="AE28" s="1254"/>
      <c r="AF28" s="1254"/>
      <c r="AG28" s="1254"/>
      <c r="AH28" s="1254"/>
      <c r="AI28" s="1254"/>
      <c r="AJ28" s="1254"/>
      <c r="AK28" s="1254"/>
      <c r="AL28" s="526"/>
      <c r="AM28" s="515"/>
      <c r="AN28" s="515"/>
      <c r="AO28" s="515"/>
      <c r="AP28" s="515"/>
      <c r="AQ28" s="515"/>
      <c r="AT28" s="1242"/>
      <c r="AU28" s="1243"/>
      <c r="AV28" s="1243"/>
      <c r="AW28" s="1243"/>
      <c r="AX28" s="1243"/>
      <c r="AY28" s="1243"/>
      <c r="AZ28" s="1243"/>
      <c r="BA28" s="1243"/>
      <c r="BB28" s="1243"/>
      <c r="BC28" s="1243"/>
      <c r="BD28" s="1243"/>
      <c r="BE28" s="1243"/>
      <c r="BF28" s="1243"/>
      <c r="BG28" s="1243"/>
      <c r="BH28" s="1243"/>
      <c r="BI28" s="1243"/>
      <c r="BJ28" s="1243"/>
      <c r="BK28" s="1243"/>
      <c r="BL28" s="1243"/>
      <c r="BM28" s="1243"/>
      <c r="BN28" s="1243"/>
      <c r="BO28" s="1243"/>
      <c r="BP28" s="1243"/>
      <c r="BQ28" s="1243"/>
      <c r="BR28" s="1243"/>
      <c r="BS28" s="1243"/>
      <c r="BT28" s="1243"/>
      <c r="BU28" s="1243"/>
      <c r="BV28" s="1243"/>
      <c r="BW28" s="1243"/>
      <c r="BX28" s="1243"/>
      <c r="BY28" s="1243"/>
      <c r="BZ28" s="1244"/>
    </row>
    <row r="29" spans="4:78" ht="10.5" customHeight="1" x14ac:dyDescent="0.55000000000000004">
      <c r="D29" s="540"/>
      <c r="E29" s="1251" t="s">
        <v>519</v>
      </c>
      <c r="F29" s="1252"/>
      <c r="G29" s="1252"/>
      <c r="H29" s="1252"/>
      <c r="I29" s="1252"/>
      <c r="J29" s="1252"/>
      <c r="K29" s="1252"/>
      <c r="L29" s="1252"/>
      <c r="M29" s="1252"/>
      <c r="N29" s="1252"/>
      <c r="O29" s="1252"/>
      <c r="P29" s="1252"/>
      <c r="Q29" s="1252"/>
      <c r="R29" s="1252"/>
      <c r="S29" s="1252"/>
      <c r="T29" s="1252"/>
      <c r="U29" s="1252"/>
      <c r="V29" s="1252"/>
      <c r="W29" s="1252"/>
      <c r="X29" s="1252"/>
      <c r="Y29" s="1252"/>
      <c r="Z29" s="1252"/>
      <c r="AA29" s="1252"/>
      <c r="AB29" s="1252"/>
      <c r="AC29" s="1252"/>
      <c r="AD29" s="1252"/>
      <c r="AE29" s="1252"/>
      <c r="AF29" s="1252"/>
      <c r="AG29" s="1252"/>
      <c r="AH29" s="1252"/>
      <c r="AI29" s="1252"/>
      <c r="AJ29" s="1252"/>
      <c r="AK29" s="1252"/>
      <c r="AL29" s="539"/>
      <c r="AM29" s="515"/>
      <c r="AN29" s="515"/>
      <c r="AO29" s="515"/>
      <c r="AP29" s="515"/>
      <c r="AQ29" s="515"/>
      <c r="AT29" s="1242"/>
      <c r="AU29" s="1243"/>
      <c r="AV29" s="1243"/>
      <c r="AW29" s="1243"/>
      <c r="AX29" s="1243"/>
      <c r="AY29" s="1243"/>
      <c r="AZ29" s="1243"/>
      <c r="BA29" s="1243"/>
      <c r="BB29" s="1243"/>
      <c r="BC29" s="1243"/>
      <c r="BD29" s="1243"/>
      <c r="BE29" s="1243"/>
      <c r="BF29" s="1243"/>
      <c r="BG29" s="1243"/>
      <c r="BH29" s="1243"/>
      <c r="BI29" s="1243"/>
      <c r="BJ29" s="1243"/>
      <c r="BK29" s="1243"/>
      <c r="BL29" s="1243"/>
      <c r="BM29" s="1243"/>
      <c r="BN29" s="1243"/>
      <c r="BO29" s="1243"/>
      <c r="BP29" s="1243"/>
      <c r="BQ29" s="1243"/>
      <c r="BR29" s="1243"/>
      <c r="BS29" s="1243"/>
      <c r="BT29" s="1243"/>
      <c r="BU29" s="1243"/>
      <c r="BV29" s="1243"/>
      <c r="BW29" s="1243"/>
      <c r="BX29" s="1243"/>
      <c r="BY29" s="1243"/>
      <c r="BZ29" s="1244"/>
    </row>
    <row r="30" spans="4:78" ht="10.5" customHeight="1" x14ac:dyDescent="0.55000000000000004">
      <c r="D30" s="522"/>
      <c r="E30" s="1253"/>
      <c r="F30" s="1253"/>
      <c r="G30" s="1253"/>
      <c r="H30" s="1253"/>
      <c r="I30" s="1253"/>
      <c r="J30" s="1253"/>
      <c r="K30" s="1253"/>
      <c r="L30" s="1253"/>
      <c r="M30" s="1253"/>
      <c r="N30" s="1253"/>
      <c r="O30" s="1253"/>
      <c r="P30" s="1253"/>
      <c r="Q30" s="1253"/>
      <c r="R30" s="1253"/>
      <c r="S30" s="1253"/>
      <c r="T30" s="1253"/>
      <c r="U30" s="1253"/>
      <c r="V30" s="1253"/>
      <c r="W30" s="1253"/>
      <c r="X30" s="1253"/>
      <c r="Y30" s="1253"/>
      <c r="Z30" s="1253"/>
      <c r="AA30" s="1253"/>
      <c r="AB30" s="1253"/>
      <c r="AC30" s="1253"/>
      <c r="AD30" s="1253"/>
      <c r="AE30" s="1253"/>
      <c r="AF30" s="1253"/>
      <c r="AG30" s="1253"/>
      <c r="AH30" s="1253"/>
      <c r="AI30" s="1253"/>
      <c r="AJ30" s="1253"/>
      <c r="AK30" s="1253"/>
      <c r="AL30" s="524"/>
      <c r="AM30" s="515"/>
      <c r="AN30" s="1307"/>
      <c r="AO30" s="1307"/>
      <c r="AP30" s="1307"/>
      <c r="AQ30" s="515"/>
      <c r="AT30" s="1242"/>
      <c r="AU30" s="1243"/>
      <c r="AV30" s="1243"/>
      <c r="AW30" s="1243"/>
      <c r="AX30" s="1243"/>
      <c r="AY30" s="1243"/>
      <c r="AZ30" s="1243"/>
      <c r="BA30" s="1243"/>
      <c r="BB30" s="1243"/>
      <c r="BC30" s="1243"/>
      <c r="BD30" s="1243"/>
      <c r="BE30" s="1243"/>
      <c r="BF30" s="1243"/>
      <c r="BG30" s="1243"/>
      <c r="BH30" s="1243"/>
      <c r="BI30" s="1243"/>
      <c r="BJ30" s="1243"/>
      <c r="BK30" s="1243"/>
      <c r="BL30" s="1243"/>
      <c r="BM30" s="1243"/>
      <c r="BN30" s="1243"/>
      <c r="BO30" s="1243"/>
      <c r="BP30" s="1243"/>
      <c r="BQ30" s="1243"/>
      <c r="BR30" s="1243"/>
      <c r="BS30" s="1243"/>
      <c r="BT30" s="1243"/>
      <c r="BU30" s="1243"/>
      <c r="BV30" s="1243"/>
      <c r="BW30" s="1243"/>
      <c r="BX30" s="1243"/>
      <c r="BY30" s="1243"/>
      <c r="BZ30" s="1244"/>
    </row>
    <row r="31" spans="4:78" ht="10.5" customHeight="1" x14ac:dyDescent="0.55000000000000004">
      <c r="D31" s="522"/>
      <c r="E31" s="1253"/>
      <c r="F31" s="1253"/>
      <c r="G31" s="1253"/>
      <c r="H31" s="1253"/>
      <c r="I31" s="1253"/>
      <c r="J31" s="1253"/>
      <c r="K31" s="1253"/>
      <c r="L31" s="1253"/>
      <c r="M31" s="1253"/>
      <c r="N31" s="1253"/>
      <c r="O31" s="1253"/>
      <c r="P31" s="1253"/>
      <c r="Q31" s="1253"/>
      <c r="R31" s="1253"/>
      <c r="S31" s="1253"/>
      <c r="T31" s="1253"/>
      <c r="U31" s="1253"/>
      <c r="V31" s="1253"/>
      <c r="W31" s="1253"/>
      <c r="X31" s="1253"/>
      <c r="Y31" s="1253"/>
      <c r="Z31" s="1253"/>
      <c r="AA31" s="1253"/>
      <c r="AB31" s="1253"/>
      <c r="AC31" s="1253"/>
      <c r="AD31" s="1253"/>
      <c r="AE31" s="1253"/>
      <c r="AF31" s="1253"/>
      <c r="AG31" s="1253"/>
      <c r="AH31" s="1253"/>
      <c r="AI31" s="1253"/>
      <c r="AJ31" s="1253"/>
      <c r="AK31" s="1253"/>
      <c r="AL31" s="524"/>
      <c r="AM31" s="515"/>
      <c r="AN31" s="1307"/>
      <c r="AO31" s="1307"/>
      <c r="AP31" s="1307"/>
      <c r="AQ31" s="515"/>
      <c r="AT31" s="1242"/>
      <c r="AU31" s="1243"/>
      <c r="AV31" s="1243"/>
      <c r="AW31" s="1243"/>
      <c r="AX31" s="1243"/>
      <c r="AY31" s="1243"/>
      <c r="AZ31" s="1243"/>
      <c r="BA31" s="1243"/>
      <c r="BB31" s="1243"/>
      <c r="BC31" s="1243"/>
      <c r="BD31" s="1243"/>
      <c r="BE31" s="1243"/>
      <c r="BF31" s="1243"/>
      <c r="BG31" s="1243"/>
      <c r="BH31" s="1243"/>
      <c r="BI31" s="1243"/>
      <c r="BJ31" s="1243"/>
      <c r="BK31" s="1243"/>
      <c r="BL31" s="1243"/>
      <c r="BM31" s="1243"/>
      <c r="BN31" s="1243"/>
      <c r="BO31" s="1243"/>
      <c r="BP31" s="1243"/>
      <c r="BQ31" s="1243"/>
      <c r="BR31" s="1243"/>
      <c r="BS31" s="1243"/>
      <c r="BT31" s="1243"/>
      <c r="BU31" s="1243"/>
      <c r="BV31" s="1243"/>
      <c r="BW31" s="1243"/>
      <c r="BX31" s="1243"/>
      <c r="BY31" s="1243"/>
      <c r="BZ31" s="1244"/>
    </row>
    <row r="32" spans="4:78" ht="10.5" customHeight="1" x14ac:dyDescent="0.55000000000000004">
      <c r="D32" s="525"/>
      <c r="E32" s="1254"/>
      <c r="F32" s="1254"/>
      <c r="G32" s="1254"/>
      <c r="H32" s="1254"/>
      <c r="I32" s="1254"/>
      <c r="J32" s="1254"/>
      <c r="K32" s="1254"/>
      <c r="L32" s="1254"/>
      <c r="M32" s="1254"/>
      <c r="N32" s="1254"/>
      <c r="O32" s="1254"/>
      <c r="P32" s="1254"/>
      <c r="Q32" s="1254"/>
      <c r="R32" s="1254"/>
      <c r="S32" s="1254"/>
      <c r="T32" s="1254"/>
      <c r="U32" s="1254"/>
      <c r="V32" s="1254"/>
      <c r="W32" s="1254"/>
      <c r="X32" s="1254"/>
      <c r="Y32" s="1254"/>
      <c r="Z32" s="1254"/>
      <c r="AA32" s="1254"/>
      <c r="AB32" s="1254"/>
      <c r="AC32" s="1254"/>
      <c r="AD32" s="1254"/>
      <c r="AE32" s="1254"/>
      <c r="AF32" s="1254"/>
      <c r="AG32" s="1254"/>
      <c r="AH32" s="1254"/>
      <c r="AI32" s="1254"/>
      <c r="AJ32" s="1254"/>
      <c r="AK32" s="1254"/>
      <c r="AL32" s="526"/>
      <c r="AM32" s="515"/>
      <c r="AN32" s="515"/>
      <c r="AO32" s="515"/>
      <c r="AP32" s="515"/>
      <c r="AQ32" s="515"/>
      <c r="AT32" s="1242"/>
      <c r="AU32" s="1243"/>
      <c r="AV32" s="1243"/>
      <c r="AW32" s="1243"/>
      <c r="AX32" s="1243"/>
      <c r="AY32" s="1243"/>
      <c r="AZ32" s="1243"/>
      <c r="BA32" s="1243"/>
      <c r="BB32" s="1243"/>
      <c r="BC32" s="1243"/>
      <c r="BD32" s="1243"/>
      <c r="BE32" s="1243"/>
      <c r="BF32" s="1243"/>
      <c r="BG32" s="1243"/>
      <c r="BH32" s="1243"/>
      <c r="BI32" s="1243"/>
      <c r="BJ32" s="1243"/>
      <c r="BK32" s="1243"/>
      <c r="BL32" s="1243"/>
      <c r="BM32" s="1243"/>
      <c r="BN32" s="1243"/>
      <c r="BO32" s="1243"/>
      <c r="BP32" s="1243"/>
      <c r="BQ32" s="1243"/>
      <c r="BR32" s="1243"/>
      <c r="BS32" s="1243"/>
      <c r="BT32" s="1243"/>
      <c r="BU32" s="1243"/>
      <c r="BV32" s="1243"/>
      <c r="BW32" s="1243"/>
      <c r="BX32" s="1243"/>
      <c r="BY32" s="1243"/>
      <c r="BZ32" s="1244"/>
    </row>
    <row r="33" spans="4:78" ht="10.5" customHeight="1" x14ac:dyDescent="0.55000000000000004">
      <c r="D33" s="540"/>
      <c r="E33" s="1251" t="s">
        <v>520</v>
      </c>
      <c r="F33" s="1252"/>
      <c r="G33" s="1252"/>
      <c r="H33" s="1252"/>
      <c r="I33" s="1252"/>
      <c r="J33" s="1252"/>
      <c r="K33" s="1252"/>
      <c r="L33" s="1252"/>
      <c r="M33" s="1252"/>
      <c r="N33" s="1252"/>
      <c r="O33" s="1252"/>
      <c r="P33" s="1252"/>
      <c r="Q33" s="1252"/>
      <c r="R33" s="1252"/>
      <c r="S33" s="1252"/>
      <c r="T33" s="1252"/>
      <c r="U33" s="1252"/>
      <c r="V33" s="1252"/>
      <c r="W33" s="1252"/>
      <c r="X33" s="1252"/>
      <c r="Y33" s="1252"/>
      <c r="Z33" s="1252"/>
      <c r="AA33" s="1252"/>
      <c r="AB33" s="1252"/>
      <c r="AC33" s="1252"/>
      <c r="AD33" s="1252"/>
      <c r="AE33" s="1252"/>
      <c r="AF33" s="1252"/>
      <c r="AG33" s="1252"/>
      <c r="AH33" s="1252"/>
      <c r="AI33" s="1252"/>
      <c r="AJ33" s="1252"/>
      <c r="AK33" s="1252"/>
      <c r="AL33" s="539"/>
      <c r="AM33" s="515"/>
      <c r="AN33" s="515"/>
      <c r="AO33" s="515"/>
      <c r="AP33" s="515"/>
      <c r="AQ33" s="515"/>
      <c r="AT33" s="1242"/>
      <c r="AU33" s="1243"/>
      <c r="AV33" s="1243"/>
      <c r="AW33" s="1243"/>
      <c r="AX33" s="1243"/>
      <c r="AY33" s="1243"/>
      <c r="AZ33" s="1243"/>
      <c r="BA33" s="1243"/>
      <c r="BB33" s="1243"/>
      <c r="BC33" s="1243"/>
      <c r="BD33" s="1243"/>
      <c r="BE33" s="1243"/>
      <c r="BF33" s="1243"/>
      <c r="BG33" s="1243"/>
      <c r="BH33" s="1243"/>
      <c r="BI33" s="1243"/>
      <c r="BJ33" s="1243"/>
      <c r="BK33" s="1243"/>
      <c r="BL33" s="1243"/>
      <c r="BM33" s="1243"/>
      <c r="BN33" s="1243"/>
      <c r="BO33" s="1243"/>
      <c r="BP33" s="1243"/>
      <c r="BQ33" s="1243"/>
      <c r="BR33" s="1243"/>
      <c r="BS33" s="1243"/>
      <c r="BT33" s="1243"/>
      <c r="BU33" s="1243"/>
      <c r="BV33" s="1243"/>
      <c r="BW33" s="1243"/>
      <c r="BX33" s="1243"/>
      <c r="BY33" s="1243"/>
      <c r="BZ33" s="1244"/>
    </row>
    <row r="34" spans="4:78" ht="10.5" customHeight="1" x14ac:dyDescent="0.55000000000000004">
      <c r="D34" s="522"/>
      <c r="E34" s="1253"/>
      <c r="F34" s="1253"/>
      <c r="G34" s="1253"/>
      <c r="H34" s="1253"/>
      <c r="I34" s="1253"/>
      <c r="J34" s="1253"/>
      <c r="K34" s="1253"/>
      <c r="L34" s="1253"/>
      <c r="M34" s="1253"/>
      <c r="N34" s="1253"/>
      <c r="O34" s="1253"/>
      <c r="P34" s="1253"/>
      <c r="Q34" s="1253"/>
      <c r="R34" s="1253"/>
      <c r="S34" s="1253"/>
      <c r="T34" s="1253"/>
      <c r="U34" s="1253"/>
      <c r="V34" s="1253"/>
      <c r="W34" s="1253"/>
      <c r="X34" s="1253"/>
      <c r="Y34" s="1253"/>
      <c r="Z34" s="1253"/>
      <c r="AA34" s="1253"/>
      <c r="AB34" s="1253"/>
      <c r="AC34" s="1253"/>
      <c r="AD34" s="1253"/>
      <c r="AE34" s="1253"/>
      <c r="AF34" s="1253"/>
      <c r="AG34" s="1253"/>
      <c r="AH34" s="1253"/>
      <c r="AI34" s="1253"/>
      <c r="AJ34" s="1253"/>
      <c r="AK34" s="1253"/>
      <c r="AL34" s="524"/>
      <c r="AM34" s="515"/>
      <c r="AN34" s="1307"/>
      <c r="AO34" s="1307"/>
      <c r="AP34" s="1307"/>
      <c r="AQ34" s="515"/>
      <c r="AT34" s="1242"/>
      <c r="AU34" s="1243"/>
      <c r="AV34" s="1243"/>
      <c r="AW34" s="1243"/>
      <c r="AX34" s="1243"/>
      <c r="AY34" s="1243"/>
      <c r="AZ34" s="1243"/>
      <c r="BA34" s="1243"/>
      <c r="BB34" s="1243"/>
      <c r="BC34" s="1243"/>
      <c r="BD34" s="1243"/>
      <c r="BE34" s="1243"/>
      <c r="BF34" s="1243"/>
      <c r="BG34" s="1243"/>
      <c r="BH34" s="1243"/>
      <c r="BI34" s="1243"/>
      <c r="BJ34" s="1243"/>
      <c r="BK34" s="1243"/>
      <c r="BL34" s="1243"/>
      <c r="BM34" s="1243"/>
      <c r="BN34" s="1243"/>
      <c r="BO34" s="1243"/>
      <c r="BP34" s="1243"/>
      <c r="BQ34" s="1243"/>
      <c r="BR34" s="1243"/>
      <c r="BS34" s="1243"/>
      <c r="BT34" s="1243"/>
      <c r="BU34" s="1243"/>
      <c r="BV34" s="1243"/>
      <c r="BW34" s="1243"/>
      <c r="BX34" s="1243"/>
      <c r="BY34" s="1243"/>
      <c r="BZ34" s="1244"/>
    </row>
    <row r="35" spans="4:78" ht="10.5" customHeight="1" x14ac:dyDescent="0.55000000000000004">
      <c r="D35" s="522"/>
      <c r="E35" s="1253"/>
      <c r="F35" s="1253"/>
      <c r="G35" s="1253"/>
      <c r="H35" s="1253"/>
      <c r="I35" s="1253"/>
      <c r="J35" s="1253"/>
      <c r="K35" s="1253"/>
      <c r="L35" s="1253"/>
      <c r="M35" s="1253"/>
      <c r="N35" s="1253"/>
      <c r="O35" s="1253"/>
      <c r="P35" s="1253"/>
      <c r="Q35" s="1253"/>
      <c r="R35" s="1253"/>
      <c r="S35" s="1253"/>
      <c r="T35" s="1253"/>
      <c r="U35" s="1253"/>
      <c r="V35" s="1253"/>
      <c r="W35" s="1253"/>
      <c r="X35" s="1253"/>
      <c r="Y35" s="1253"/>
      <c r="Z35" s="1253"/>
      <c r="AA35" s="1253"/>
      <c r="AB35" s="1253"/>
      <c r="AC35" s="1253"/>
      <c r="AD35" s="1253"/>
      <c r="AE35" s="1253"/>
      <c r="AF35" s="1253"/>
      <c r="AG35" s="1253"/>
      <c r="AH35" s="1253"/>
      <c r="AI35" s="1253"/>
      <c r="AJ35" s="1253"/>
      <c r="AK35" s="1253"/>
      <c r="AL35" s="524"/>
      <c r="AM35" s="515"/>
      <c r="AN35" s="1307"/>
      <c r="AO35" s="1307"/>
      <c r="AP35" s="1307"/>
      <c r="AQ35" s="515"/>
      <c r="AT35" s="1242"/>
      <c r="AU35" s="1243"/>
      <c r="AV35" s="1243"/>
      <c r="AW35" s="1243"/>
      <c r="AX35" s="1243"/>
      <c r="AY35" s="1243"/>
      <c r="AZ35" s="1243"/>
      <c r="BA35" s="1243"/>
      <c r="BB35" s="1243"/>
      <c r="BC35" s="1243"/>
      <c r="BD35" s="1243"/>
      <c r="BE35" s="1243"/>
      <c r="BF35" s="1243"/>
      <c r="BG35" s="1243"/>
      <c r="BH35" s="1243"/>
      <c r="BI35" s="1243"/>
      <c r="BJ35" s="1243"/>
      <c r="BK35" s="1243"/>
      <c r="BL35" s="1243"/>
      <c r="BM35" s="1243"/>
      <c r="BN35" s="1243"/>
      <c r="BO35" s="1243"/>
      <c r="BP35" s="1243"/>
      <c r="BQ35" s="1243"/>
      <c r="BR35" s="1243"/>
      <c r="BS35" s="1243"/>
      <c r="BT35" s="1243"/>
      <c r="BU35" s="1243"/>
      <c r="BV35" s="1243"/>
      <c r="BW35" s="1243"/>
      <c r="BX35" s="1243"/>
      <c r="BY35" s="1243"/>
      <c r="BZ35" s="1244"/>
    </row>
    <row r="36" spans="4:78" ht="10.5" customHeight="1" x14ac:dyDescent="0.55000000000000004">
      <c r="D36" s="525"/>
      <c r="E36" s="1254"/>
      <c r="F36" s="1254"/>
      <c r="G36" s="1254"/>
      <c r="H36" s="1254"/>
      <c r="I36" s="1254"/>
      <c r="J36" s="1254"/>
      <c r="K36" s="1254"/>
      <c r="L36" s="1254"/>
      <c r="M36" s="1254"/>
      <c r="N36" s="1254"/>
      <c r="O36" s="1254"/>
      <c r="P36" s="1254"/>
      <c r="Q36" s="1254"/>
      <c r="R36" s="1254"/>
      <c r="S36" s="1254"/>
      <c r="T36" s="1254"/>
      <c r="U36" s="1254"/>
      <c r="V36" s="1254"/>
      <c r="W36" s="1254"/>
      <c r="X36" s="1254"/>
      <c r="Y36" s="1254"/>
      <c r="Z36" s="1254"/>
      <c r="AA36" s="1254"/>
      <c r="AB36" s="1254"/>
      <c r="AC36" s="1254"/>
      <c r="AD36" s="1254"/>
      <c r="AE36" s="1254"/>
      <c r="AF36" s="1254"/>
      <c r="AG36" s="1254"/>
      <c r="AH36" s="1254"/>
      <c r="AI36" s="1254"/>
      <c r="AJ36" s="1254"/>
      <c r="AK36" s="1254"/>
      <c r="AL36" s="526"/>
      <c r="AM36" s="515"/>
      <c r="AN36" s="515"/>
      <c r="AO36" s="515"/>
      <c r="AP36" s="515"/>
      <c r="AQ36" s="515"/>
      <c r="AT36" s="1242"/>
      <c r="AU36" s="1243"/>
      <c r="AV36" s="1243"/>
      <c r="AW36" s="1243"/>
      <c r="AX36" s="1243"/>
      <c r="AY36" s="1243"/>
      <c r="AZ36" s="1243"/>
      <c r="BA36" s="1243"/>
      <c r="BB36" s="1243"/>
      <c r="BC36" s="1243"/>
      <c r="BD36" s="1243"/>
      <c r="BE36" s="1243"/>
      <c r="BF36" s="1243"/>
      <c r="BG36" s="1243"/>
      <c r="BH36" s="1243"/>
      <c r="BI36" s="1243"/>
      <c r="BJ36" s="1243"/>
      <c r="BK36" s="1243"/>
      <c r="BL36" s="1243"/>
      <c r="BM36" s="1243"/>
      <c r="BN36" s="1243"/>
      <c r="BO36" s="1243"/>
      <c r="BP36" s="1243"/>
      <c r="BQ36" s="1243"/>
      <c r="BR36" s="1243"/>
      <c r="BS36" s="1243"/>
      <c r="BT36" s="1243"/>
      <c r="BU36" s="1243"/>
      <c r="BV36" s="1243"/>
      <c r="BW36" s="1243"/>
      <c r="BX36" s="1243"/>
      <c r="BY36" s="1243"/>
      <c r="BZ36" s="1244"/>
    </row>
    <row r="37" spans="4:78" ht="10.5" customHeight="1" x14ac:dyDescent="0.55000000000000004">
      <c r="D37" s="540"/>
      <c r="E37" s="1251" t="s">
        <v>549</v>
      </c>
      <c r="F37" s="1252"/>
      <c r="G37" s="1252"/>
      <c r="H37" s="1252"/>
      <c r="I37" s="1252"/>
      <c r="J37" s="1252"/>
      <c r="K37" s="1252"/>
      <c r="L37" s="1252"/>
      <c r="M37" s="1252"/>
      <c r="N37" s="1252"/>
      <c r="O37" s="1252"/>
      <c r="P37" s="1252"/>
      <c r="Q37" s="1252"/>
      <c r="R37" s="1252"/>
      <c r="S37" s="1252"/>
      <c r="T37" s="1252"/>
      <c r="U37" s="1252"/>
      <c r="V37" s="1252"/>
      <c r="W37" s="1252"/>
      <c r="X37" s="1252"/>
      <c r="Y37" s="1252"/>
      <c r="Z37" s="1252"/>
      <c r="AA37" s="1252"/>
      <c r="AB37" s="1252"/>
      <c r="AC37" s="1252"/>
      <c r="AD37" s="1252"/>
      <c r="AE37" s="1252"/>
      <c r="AF37" s="1252"/>
      <c r="AG37" s="1252"/>
      <c r="AH37" s="1252"/>
      <c r="AI37" s="1252"/>
      <c r="AJ37" s="1252"/>
      <c r="AK37" s="1252"/>
      <c r="AL37" s="539"/>
      <c r="AM37" s="515"/>
      <c r="AN37" s="515"/>
      <c r="AO37" s="515"/>
      <c r="AP37" s="515"/>
      <c r="AQ37" s="515"/>
      <c r="AT37" s="528"/>
      <c r="AU37" s="528"/>
    </row>
    <row r="38" spans="4:78" ht="10.5" customHeight="1" x14ac:dyDescent="0.55000000000000004">
      <c r="D38" s="522"/>
      <c r="E38" s="1253"/>
      <c r="F38" s="1253"/>
      <c r="G38" s="1253"/>
      <c r="H38" s="1253"/>
      <c r="I38" s="1253"/>
      <c r="J38" s="1253"/>
      <c r="K38" s="1253"/>
      <c r="L38" s="1253"/>
      <c r="M38" s="1253"/>
      <c r="N38" s="1253"/>
      <c r="O38" s="1253"/>
      <c r="P38" s="1253"/>
      <c r="Q38" s="1253"/>
      <c r="R38" s="1253"/>
      <c r="S38" s="1253"/>
      <c r="T38" s="1253"/>
      <c r="U38" s="1253"/>
      <c r="V38" s="1253"/>
      <c r="W38" s="1253"/>
      <c r="X38" s="1253"/>
      <c r="Y38" s="1253"/>
      <c r="Z38" s="1253"/>
      <c r="AA38" s="1253"/>
      <c r="AB38" s="1253"/>
      <c r="AC38" s="1253"/>
      <c r="AD38" s="1253"/>
      <c r="AE38" s="1253"/>
      <c r="AF38" s="1253"/>
      <c r="AG38" s="1253"/>
      <c r="AH38" s="1253"/>
      <c r="AI38" s="1253"/>
      <c r="AJ38" s="1253"/>
      <c r="AK38" s="1253"/>
      <c r="AL38" s="524"/>
      <c r="AM38" s="515"/>
      <c r="AN38" s="1307"/>
      <c r="AO38" s="1307"/>
      <c r="AP38" s="1307"/>
      <c r="AQ38" s="515"/>
      <c r="AT38" s="528"/>
      <c r="AU38" s="528"/>
    </row>
    <row r="39" spans="4:78" ht="10.5" customHeight="1" x14ac:dyDescent="0.55000000000000004">
      <c r="D39" s="522"/>
      <c r="E39" s="1253"/>
      <c r="F39" s="1253"/>
      <c r="G39" s="1253"/>
      <c r="H39" s="1253"/>
      <c r="I39" s="1253"/>
      <c r="J39" s="1253"/>
      <c r="K39" s="1253"/>
      <c r="L39" s="1253"/>
      <c r="M39" s="1253"/>
      <c r="N39" s="1253"/>
      <c r="O39" s="1253"/>
      <c r="P39" s="1253"/>
      <c r="Q39" s="1253"/>
      <c r="R39" s="1253"/>
      <c r="S39" s="1253"/>
      <c r="T39" s="1253"/>
      <c r="U39" s="1253"/>
      <c r="V39" s="1253"/>
      <c r="W39" s="1253"/>
      <c r="X39" s="1253"/>
      <c r="Y39" s="1253"/>
      <c r="Z39" s="1253"/>
      <c r="AA39" s="1253"/>
      <c r="AB39" s="1253"/>
      <c r="AC39" s="1253"/>
      <c r="AD39" s="1253"/>
      <c r="AE39" s="1253"/>
      <c r="AF39" s="1253"/>
      <c r="AG39" s="1253"/>
      <c r="AH39" s="1253"/>
      <c r="AI39" s="1253"/>
      <c r="AJ39" s="1253"/>
      <c r="AK39" s="1253"/>
      <c r="AL39" s="524"/>
      <c r="AM39" s="515"/>
      <c r="AN39" s="1307"/>
      <c r="AO39" s="1307"/>
      <c r="AP39" s="1307"/>
      <c r="AQ39" s="515"/>
      <c r="AT39" s="528"/>
      <c r="AU39" s="528"/>
    </row>
    <row r="40" spans="4:78" ht="10.5" customHeight="1" x14ac:dyDescent="0.55000000000000004">
      <c r="D40" s="525"/>
      <c r="E40" s="1254"/>
      <c r="F40" s="1254"/>
      <c r="G40" s="1254"/>
      <c r="H40" s="1254"/>
      <c r="I40" s="1254"/>
      <c r="J40" s="1254"/>
      <c r="K40" s="1254"/>
      <c r="L40" s="1254"/>
      <c r="M40" s="1254"/>
      <c r="N40" s="1254"/>
      <c r="O40" s="1254"/>
      <c r="P40" s="1254"/>
      <c r="Q40" s="1254"/>
      <c r="R40" s="1254"/>
      <c r="S40" s="1254"/>
      <c r="T40" s="1254"/>
      <c r="U40" s="1254"/>
      <c r="V40" s="1254"/>
      <c r="W40" s="1254"/>
      <c r="X40" s="1254"/>
      <c r="Y40" s="1254"/>
      <c r="Z40" s="1254"/>
      <c r="AA40" s="1254"/>
      <c r="AB40" s="1254"/>
      <c r="AC40" s="1254"/>
      <c r="AD40" s="1254"/>
      <c r="AE40" s="1254"/>
      <c r="AF40" s="1254"/>
      <c r="AG40" s="1254"/>
      <c r="AH40" s="1254"/>
      <c r="AI40" s="1254"/>
      <c r="AJ40" s="1254"/>
      <c r="AK40" s="1254"/>
      <c r="AL40" s="526"/>
      <c r="AM40" s="515"/>
      <c r="AN40" s="515"/>
      <c r="AO40" s="515"/>
      <c r="AP40" s="515"/>
      <c r="AQ40" s="515"/>
      <c r="AT40" s="528"/>
      <c r="AU40" s="528"/>
    </row>
    <row r="41" spans="4:78" ht="10.5" customHeight="1" x14ac:dyDescent="0.55000000000000004">
      <c r="D41" s="541"/>
      <c r="E41" s="1308" t="s">
        <v>550</v>
      </c>
      <c r="F41" s="1309"/>
      <c r="G41" s="1309"/>
      <c r="H41" s="1309"/>
      <c r="I41" s="1309"/>
      <c r="J41" s="1309"/>
      <c r="K41" s="1309"/>
      <c r="L41" s="1309"/>
      <c r="M41" s="1309"/>
      <c r="N41" s="1309"/>
      <c r="O41" s="1309"/>
      <c r="P41" s="1309"/>
      <c r="Q41" s="1309"/>
      <c r="R41" s="1309"/>
      <c r="S41" s="1309"/>
      <c r="T41" s="1309"/>
      <c r="U41" s="1309"/>
      <c r="V41" s="1309"/>
      <c r="W41" s="1309"/>
      <c r="X41" s="1309"/>
      <c r="Y41" s="1309"/>
      <c r="Z41" s="1309"/>
      <c r="AA41" s="1309"/>
      <c r="AB41" s="1309"/>
      <c r="AC41" s="1309"/>
      <c r="AD41" s="1309"/>
      <c r="AE41" s="1309"/>
      <c r="AF41" s="1309"/>
      <c r="AG41" s="1309"/>
      <c r="AH41" s="1309"/>
      <c r="AI41" s="1309"/>
      <c r="AJ41" s="1309"/>
      <c r="AK41" s="1309"/>
      <c r="AL41" s="542"/>
      <c r="AM41" s="515"/>
      <c r="AN41" s="515"/>
      <c r="AO41" s="515"/>
      <c r="AP41" s="515"/>
      <c r="AQ41" s="515"/>
      <c r="AT41" s="523"/>
      <c r="AU41" s="523"/>
    </row>
    <row r="42" spans="4:78" ht="10.5" customHeight="1" x14ac:dyDescent="0.55000000000000004">
      <c r="D42" s="531"/>
      <c r="E42" s="1253"/>
      <c r="F42" s="1253"/>
      <c r="G42" s="1253"/>
      <c r="H42" s="1253"/>
      <c r="I42" s="1253"/>
      <c r="J42" s="1253"/>
      <c r="K42" s="1253"/>
      <c r="L42" s="1253"/>
      <c r="M42" s="1253"/>
      <c r="N42" s="1253"/>
      <c r="O42" s="1253"/>
      <c r="P42" s="1253"/>
      <c r="Q42" s="1253"/>
      <c r="R42" s="1253"/>
      <c r="S42" s="1253"/>
      <c r="T42" s="1253"/>
      <c r="U42" s="1253"/>
      <c r="V42" s="1253"/>
      <c r="W42" s="1253"/>
      <c r="X42" s="1253"/>
      <c r="Y42" s="1253"/>
      <c r="Z42" s="1253"/>
      <c r="AA42" s="1253"/>
      <c r="AB42" s="1253"/>
      <c r="AC42" s="1253"/>
      <c r="AD42" s="1253"/>
      <c r="AE42" s="1253"/>
      <c r="AF42" s="1253"/>
      <c r="AG42" s="1253"/>
      <c r="AH42" s="1253"/>
      <c r="AI42" s="1253"/>
      <c r="AJ42" s="1253"/>
      <c r="AK42" s="1253"/>
      <c r="AL42" s="532"/>
      <c r="AM42" s="515"/>
      <c r="AN42" s="1307"/>
      <c r="AO42" s="1307"/>
      <c r="AP42" s="1307"/>
      <c r="AQ42" s="515"/>
      <c r="AT42" s="523"/>
      <c r="AU42" s="523"/>
    </row>
    <row r="43" spans="4:78" ht="10.5" customHeight="1" x14ac:dyDescent="0.55000000000000004">
      <c r="D43" s="531"/>
      <c r="E43" s="1253"/>
      <c r="F43" s="1253"/>
      <c r="G43" s="1253"/>
      <c r="H43" s="1253"/>
      <c r="I43" s="1253"/>
      <c r="J43" s="1253"/>
      <c r="K43" s="1253"/>
      <c r="L43" s="1253"/>
      <c r="M43" s="1253"/>
      <c r="N43" s="1253"/>
      <c r="O43" s="1253"/>
      <c r="P43" s="1253"/>
      <c r="Q43" s="1253"/>
      <c r="R43" s="1253"/>
      <c r="S43" s="1253"/>
      <c r="T43" s="1253"/>
      <c r="U43" s="1253"/>
      <c r="V43" s="1253"/>
      <c r="W43" s="1253"/>
      <c r="X43" s="1253"/>
      <c r="Y43" s="1253"/>
      <c r="Z43" s="1253"/>
      <c r="AA43" s="1253"/>
      <c r="AB43" s="1253"/>
      <c r="AC43" s="1253"/>
      <c r="AD43" s="1253"/>
      <c r="AE43" s="1253"/>
      <c r="AF43" s="1253"/>
      <c r="AG43" s="1253"/>
      <c r="AH43" s="1253"/>
      <c r="AI43" s="1253"/>
      <c r="AJ43" s="1253"/>
      <c r="AK43" s="1253"/>
      <c r="AL43" s="532"/>
      <c r="AM43" s="515"/>
      <c r="AN43" s="1307"/>
      <c r="AO43" s="1307"/>
      <c r="AP43" s="1307"/>
      <c r="AQ43" s="515"/>
      <c r="AT43" s="523"/>
      <c r="AU43" s="523"/>
    </row>
    <row r="44" spans="4:78" ht="10.5" customHeight="1" x14ac:dyDescent="0.55000000000000004">
      <c r="D44" s="533"/>
      <c r="E44" s="1257"/>
      <c r="F44" s="1257"/>
      <c r="G44" s="1257"/>
      <c r="H44" s="1257"/>
      <c r="I44" s="1257"/>
      <c r="J44" s="1257"/>
      <c r="K44" s="1257"/>
      <c r="L44" s="1257"/>
      <c r="M44" s="1257"/>
      <c r="N44" s="1257"/>
      <c r="O44" s="1257"/>
      <c r="P44" s="1257"/>
      <c r="Q44" s="1257"/>
      <c r="R44" s="1257"/>
      <c r="S44" s="1257"/>
      <c r="T44" s="1257"/>
      <c r="U44" s="1257"/>
      <c r="V44" s="1257"/>
      <c r="W44" s="1257"/>
      <c r="X44" s="1257"/>
      <c r="Y44" s="1257"/>
      <c r="Z44" s="1257"/>
      <c r="AA44" s="1257"/>
      <c r="AB44" s="1257"/>
      <c r="AC44" s="1257"/>
      <c r="AD44" s="1257"/>
      <c r="AE44" s="1257"/>
      <c r="AF44" s="1257"/>
      <c r="AG44" s="1257"/>
      <c r="AH44" s="1257"/>
      <c r="AI44" s="1257"/>
      <c r="AJ44" s="1257"/>
      <c r="AK44" s="1257"/>
      <c r="AL44" s="534"/>
      <c r="AM44" s="515"/>
      <c r="AN44" s="515"/>
      <c r="AO44" s="515"/>
      <c r="AP44" s="515"/>
      <c r="AQ44" s="515"/>
      <c r="AT44" s="523"/>
      <c r="AU44" s="523"/>
    </row>
    <row r="45" spans="4:78" ht="10.5" customHeight="1" x14ac:dyDescent="0.55000000000000004">
      <c r="D45" s="541"/>
      <c r="E45" s="1308" t="s">
        <v>551</v>
      </c>
      <c r="F45" s="1309"/>
      <c r="G45" s="1309"/>
      <c r="H45" s="1309"/>
      <c r="I45" s="1309"/>
      <c r="J45" s="1309"/>
      <c r="K45" s="1309"/>
      <c r="L45" s="1309"/>
      <c r="M45" s="1309"/>
      <c r="N45" s="1309"/>
      <c r="O45" s="1309"/>
      <c r="P45" s="1309"/>
      <c r="Q45" s="1309"/>
      <c r="R45" s="1309"/>
      <c r="S45" s="1309"/>
      <c r="T45" s="1309"/>
      <c r="U45" s="1309"/>
      <c r="V45" s="1309"/>
      <c r="W45" s="1309"/>
      <c r="X45" s="1309"/>
      <c r="Y45" s="1309"/>
      <c r="Z45" s="1309"/>
      <c r="AA45" s="1309"/>
      <c r="AB45" s="1309"/>
      <c r="AC45" s="1309"/>
      <c r="AD45" s="1309"/>
      <c r="AE45" s="1309"/>
      <c r="AF45" s="1309"/>
      <c r="AG45" s="1309"/>
      <c r="AH45" s="1309"/>
      <c r="AI45" s="1309"/>
      <c r="AJ45" s="1309"/>
      <c r="AK45" s="1309"/>
      <c r="AL45" s="542"/>
      <c r="AM45" s="515"/>
      <c r="AN45" s="515"/>
      <c r="AO45" s="515"/>
      <c r="AP45" s="515"/>
      <c r="AQ45" s="515"/>
      <c r="AT45" s="515"/>
      <c r="BZ45" s="515"/>
    </row>
    <row r="46" spans="4:78" ht="10.5" customHeight="1" x14ac:dyDescent="0.55000000000000004">
      <c r="D46" s="531"/>
      <c r="E46" s="1253"/>
      <c r="F46" s="1253"/>
      <c r="G46" s="1253"/>
      <c r="H46" s="1253"/>
      <c r="I46" s="1253"/>
      <c r="J46" s="1253"/>
      <c r="K46" s="1253"/>
      <c r="L46" s="1253"/>
      <c r="M46" s="1253"/>
      <c r="N46" s="1253"/>
      <c r="O46" s="1253"/>
      <c r="P46" s="1253"/>
      <c r="Q46" s="1253"/>
      <c r="R46" s="1253"/>
      <c r="S46" s="1253"/>
      <c r="T46" s="1253"/>
      <c r="U46" s="1253"/>
      <c r="V46" s="1253"/>
      <c r="W46" s="1253"/>
      <c r="X46" s="1253"/>
      <c r="Y46" s="1253"/>
      <c r="Z46" s="1253"/>
      <c r="AA46" s="1253"/>
      <c r="AB46" s="1253"/>
      <c r="AC46" s="1253"/>
      <c r="AD46" s="1253"/>
      <c r="AE46" s="1253"/>
      <c r="AF46" s="1253"/>
      <c r="AG46" s="1253"/>
      <c r="AH46" s="1253"/>
      <c r="AI46" s="1253"/>
      <c r="AJ46" s="1253"/>
      <c r="AK46" s="1253"/>
      <c r="AL46" s="532"/>
      <c r="AM46" s="515"/>
      <c r="AN46" s="1307"/>
      <c r="AO46" s="1307"/>
      <c r="AP46" s="1307"/>
      <c r="AQ46" s="515"/>
    </row>
    <row r="47" spans="4:78" ht="10.5" customHeight="1" x14ac:dyDescent="0.55000000000000004">
      <c r="D47" s="531"/>
      <c r="E47" s="1253"/>
      <c r="F47" s="1253"/>
      <c r="G47" s="1253"/>
      <c r="H47" s="1253"/>
      <c r="I47" s="1253"/>
      <c r="J47" s="1253"/>
      <c r="K47" s="1253"/>
      <c r="L47" s="1253"/>
      <c r="M47" s="1253"/>
      <c r="N47" s="1253"/>
      <c r="O47" s="1253"/>
      <c r="P47" s="1253"/>
      <c r="Q47" s="1253"/>
      <c r="R47" s="1253"/>
      <c r="S47" s="1253"/>
      <c r="T47" s="1253"/>
      <c r="U47" s="1253"/>
      <c r="V47" s="1253"/>
      <c r="W47" s="1253"/>
      <c r="X47" s="1253"/>
      <c r="Y47" s="1253"/>
      <c r="Z47" s="1253"/>
      <c r="AA47" s="1253"/>
      <c r="AB47" s="1253"/>
      <c r="AC47" s="1253"/>
      <c r="AD47" s="1253"/>
      <c r="AE47" s="1253"/>
      <c r="AF47" s="1253"/>
      <c r="AG47" s="1253"/>
      <c r="AH47" s="1253"/>
      <c r="AI47" s="1253"/>
      <c r="AJ47" s="1253"/>
      <c r="AK47" s="1253"/>
      <c r="AL47" s="532"/>
      <c r="AM47" s="515"/>
      <c r="AN47" s="1307"/>
      <c r="AO47" s="1307"/>
      <c r="AP47" s="1307"/>
      <c r="AQ47" s="515"/>
    </row>
    <row r="48" spans="4:78" ht="10.5" customHeight="1" x14ac:dyDescent="0.55000000000000004">
      <c r="D48" s="533"/>
      <c r="E48" s="1257"/>
      <c r="F48" s="1257"/>
      <c r="G48" s="1257"/>
      <c r="H48" s="1257"/>
      <c r="I48" s="1257"/>
      <c r="J48" s="1257"/>
      <c r="K48" s="1257"/>
      <c r="L48" s="1257"/>
      <c r="M48" s="1257"/>
      <c r="N48" s="1257"/>
      <c r="O48" s="1257"/>
      <c r="P48" s="1257"/>
      <c r="Q48" s="1257"/>
      <c r="R48" s="1257"/>
      <c r="S48" s="1257"/>
      <c r="T48" s="1257"/>
      <c r="U48" s="1257"/>
      <c r="V48" s="1257"/>
      <c r="W48" s="1257"/>
      <c r="X48" s="1257"/>
      <c r="Y48" s="1257"/>
      <c r="Z48" s="1257"/>
      <c r="AA48" s="1257"/>
      <c r="AB48" s="1257"/>
      <c r="AC48" s="1257"/>
      <c r="AD48" s="1257"/>
      <c r="AE48" s="1257"/>
      <c r="AF48" s="1257"/>
      <c r="AG48" s="1257"/>
      <c r="AH48" s="1257"/>
      <c r="AI48" s="1257"/>
      <c r="AJ48" s="1257"/>
      <c r="AK48" s="1257"/>
      <c r="AL48" s="534"/>
      <c r="AM48" s="515"/>
      <c r="AN48" s="515"/>
      <c r="AO48" s="515"/>
      <c r="AP48" s="515"/>
      <c r="AQ48" s="515"/>
    </row>
    <row r="49" spans="4:78" ht="10.5" customHeight="1" x14ac:dyDescent="0.55000000000000004">
      <c r="D49" s="541"/>
      <c r="E49" s="1308" t="s">
        <v>552</v>
      </c>
      <c r="F49" s="1309"/>
      <c r="G49" s="1309"/>
      <c r="H49" s="1309"/>
      <c r="I49" s="1309"/>
      <c r="J49" s="1309"/>
      <c r="K49" s="1309"/>
      <c r="L49" s="1309"/>
      <c r="M49" s="1309"/>
      <c r="N49" s="1309"/>
      <c r="O49" s="1309"/>
      <c r="P49" s="1309"/>
      <c r="Q49" s="1309"/>
      <c r="R49" s="1309"/>
      <c r="S49" s="1309"/>
      <c r="T49" s="1309"/>
      <c r="U49" s="1309"/>
      <c r="V49" s="1309"/>
      <c r="W49" s="1309"/>
      <c r="X49" s="1309"/>
      <c r="Y49" s="1309"/>
      <c r="Z49" s="1309"/>
      <c r="AA49" s="1309"/>
      <c r="AB49" s="1309"/>
      <c r="AC49" s="1309"/>
      <c r="AD49" s="1309"/>
      <c r="AE49" s="1309"/>
      <c r="AF49" s="1309"/>
      <c r="AG49" s="1309"/>
      <c r="AH49" s="1309"/>
      <c r="AI49" s="1309"/>
      <c r="AJ49" s="1309"/>
      <c r="AK49" s="1309"/>
      <c r="AL49" s="542"/>
      <c r="AM49" s="515"/>
      <c r="AN49" s="515"/>
      <c r="AO49" s="515"/>
      <c r="AP49" s="515"/>
      <c r="AQ49" s="515"/>
    </row>
    <row r="50" spans="4:78" ht="10.5" customHeight="1" x14ac:dyDescent="0.55000000000000004">
      <c r="D50" s="531"/>
      <c r="E50" s="1253"/>
      <c r="F50" s="1253"/>
      <c r="G50" s="1253"/>
      <c r="H50" s="1253"/>
      <c r="I50" s="1253"/>
      <c r="J50" s="1253"/>
      <c r="K50" s="1253"/>
      <c r="L50" s="1253"/>
      <c r="M50" s="1253"/>
      <c r="N50" s="1253"/>
      <c r="O50" s="1253"/>
      <c r="P50" s="1253"/>
      <c r="Q50" s="1253"/>
      <c r="R50" s="1253"/>
      <c r="S50" s="1253"/>
      <c r="T50" s="1253"/>
      <c r="U50" s="1253"/>
      <c r="V50" s="1253"/>
      <c r="W50" s="1253"/>
      <c r="X50" s="1253"/>
      <c r="Y50" s="1253"/>
      <c r="Z50" s="1253"/>
      <c r="AA50" s="1253"/>
      <c r="AB50" s="1253"/>
      <c r="AC50" s="1253"/>
      <c r="AD50" s="1253"/>
      <c r="AE50" s="1253"/>
      <c r="AF50" s="1253"/>
      <c r="AG50" s="1253"/>
      <c r="AH50" s="1253"/>
      <c r="AI50" s="1253"/>
      <c r="AJ50" s="1253"/>
      <c r="AK50" s="1253"/>
      <c r="AL50" s="532"/>
      <c r="AM50" s="515"/>
      <c r="AN50" s="1307"/>
      <c r="AO50" s="1307"/>
      <c r="AP50" s="1307"/>
      <c r="AQ50" s="515"/>
    </row>
    <row r="51" spans="4:78" ht="10.5" customHeight="1" x14ac:dyDescent="0.55000000000000004">
      <c r="D51" s="531"/>
      <c r="E51" s="1253"/>
      <c r="F51" s="1253"/>
      <c r="G51" s="1253"/>
      <c r="H51" s="1253"/>
      <c r="I51" s="1253"/>
      <c r="J51" s="1253"/>
      <c r="K51" s="1253"/>
      <c r="L51" s="1253"/>
      <c r="M51" s="1253"/>
      <c r="N51" s="1253"/>
      <c r="O51" s="1253"/>
      <c r="P51" s="1253"/>
      <c r="Q51" s="1253"/>
      <c r="R51" s="1253"/>
      <c r="S51" s="1253"/>
      <c r="T51" s="1253"/>
      <c r="U51" s="1253"/>
      <c r="V51" s="1253"/>
      <c r="W51" s="1253"/>
      <c r="X51" s="1253"/>
      <c r="Y51" s="1253"/>
      <c r="Z51" s="1253"/>
      <c r="AA51" s="1253"/>
      <c r="AB51" s="1253"/>
      <c r="AC51" s="1253"/>
      <c r="AD51" s="1253"/>
      <c r="AE51" s="1253"/>
      <c r="AF51" s="1253"/>
      <c r="AG51" s="1253"/>
      <c r="AH51" s="1253"/>
      <c r="AI51" s="1253"/>
      <c r="AJ51" s="1253"/>
      <c r="AK51" s="1253"/>
      <c r="AL51" s="532"/>
      <c r="AM51" s="515"/>
      <c r="AN51" s="1307"/>
      <c r="AO51" s="1307"/>
      <c r="AP51" s="1307"/>
      <c r="AQ51" s="515"/>
    </row>
    <row r="52" spans="4:78" ht="10.5" customHeight="1" x14ac:dyDescent="0.55000000000000004">
      <c r="D52" s="533"/>
      <c r="E52" s="1257"/>
      <c r="F52" s="1257"/>
      <c r="G52" s="1257"/>
      <c r="H52" s="1257"/>
      <c r="I52" s="1257"/>
      <c r="J52" s="1257"/>
      <c r="K52" s="1257"/>
      <c r="L52" s="1257"/>
      <c r="M52" s="1257"/>
      <c r="N52" s="1257"/>
      <c r="O52" s="1257"/>
      <c r="P52" s="1257"/>
      <c r="Q52" s="1257"/>
      <c r="R52" s="1257"/>
      <c r="S52" s="1257"/>
      <c r="T52" s="1257"/>
      <c r="U52" s="1257"/>
      <c r="V52" s="1257"/>
      <c r="W52" s="1257"/>
      <c r="X52" s="1257"/>
      <c r="Y52" s="1257"/>
      <c r="Z52" s="1257"/>
      <c r="AA52" s="1257"/>
      <c r="AB52" s="1257"/>
      <c r="AC52" s="1257"/>
      <c r="AD52" s="1257"/>
      <c r="AE52" s="1257"/>
      <c r="AF52" s="1257"/>
      <c r="AG52" s="1257"/>
      <c r="AH52" s="1257"/>
      <c r="AI52" s="1257"/>
      <c r="AJ52" s="1257"/>
      <c r="AK52" s="1257"/>
      <c r="AL52" s="534"/>
      <c r="AM52" s="515"/>
      <c r="AN52" s="515"/>
      <c r="AO52" s="515"/>
      <c r="AP52" s="515"/>
      <c r="AQ52" s="515"/>
    </row>
    <row r="53" spans="4:78" s="515" customFormat="1" ht="9" customHeight="1" x14ac:dyDescent="0.55000000000000004">
      <c r="AT53" s="513"/>
      <c r="AU53" s="513"/>
      <c r="AV53" s="513"/>
      <c r="AW53" s="513"/>
      <c r="AX53" s="513"/>
      <c r="AY53" s="513"/>
      <c r="AZ53" s="513"/>
      <c r="BA53" s="513"/>
      <c r="BB53" s="513"/>
      <c r="BC53" s="513"/>
      <c r="BD53" s="513"/>
      <c r="BE53" s="513"/>
      <c r="BF53" s="513"/>
      <c r="BG53" s="513"/>
      <c r="BH53" s="513"/>
      <c r="BI53" s="513"/>
      <c r="BJ53" s="513"/>
      <c r="BK53" s="513"/>
      <c r="BL53" s="513"/>
      <c r="BM53" s="513"/>
      <c r="BN53" s="513"/>
      <c r="BO53" s="513"/>
      <c r="BP53" s="513"/>
      <c r="BQ53" s="513"/>
      <c r="BR53" s="513"/>
      <c r="BS53" s="513"/>
      <c r="BT53" s="513"/>
      <c r="BU53" s="513"/>
      <c r="BV53" s="513"/>
      <c r="BW53" s="513"/>
      <c r="BX53" s="513"/>
      <c r="BY53" s="513"/>
      <c r="BZ53" s="513"/>
    </row>
    <row r="54" spans="4:78" s="515" customFormat="1" ht="4" customHeight="1" x14ac:dyDescent="0.55000000000000004">
      <c r="AT54" s="513"/>
      <c r="AU54" s="513"/>
      <c r="AV54" s="513"/>
      <c r="AW54" s="513"/>
      <c r="AX54" s="513"/>
      <c r="AY54" s="513"/>
      <c r="AZ54" s="513"/>
      <c r="BA54" s="513"/>
      <c r="BB54" s="513"/>
      <c r="BC54" s="513"/>
      <c r="BD54" s="513"/>
      <c r="BE54" s="513"/>
      <c r="BF54" s="513"/>
      <c r="BG54" s="513"/>
      <c r="BH54" s="513"/>
      <c r="BI54" s="513"/>
      <c r="BJ54" s="513"/>
      <c r="BK54" s="513"/>
      <c r="BL54" s="513"/>
      <c r="BM54" s="513"/>
      <c r="BN54" s="513"/>
      <c r="BO54" s="513"/>
      <c r="BP54" s="513"/>
      <c r="BQ54" s="513"/>
      <c r="BR54" s="513"/>
      <c r="BS54" s="513"/>
      <c r="BT54" s="513"/>
      <c r="BU54" s="513"/>
      <c r="BV54" s="513"/>
      <c r="BW54" s="513"/>
      <c r="BX54" s="513"/>
      <c r="BY54" s="513"/>
      <c r="BZ54" s="513"/>
    </row>
    <row r="55" spans="4:78" ht="9" customHeight="1" x14ac:dyDescent="0.55000000000000004">
      <c r="D55" s="1312" t="s">
        <v>525</v>
      </c>
      <c r="E55" s="1313"/>
      <c r="F55" s="1313"/>
      <c r="G55" s="1313"/>
      <c r="H55" s="1313"/>
      <c r="I55" s="1313"/>
      <c r="J55" s="1313"/>
      <c r="K55" s="1313"/>
      <c r="L55" s="1313"/>
      <c r="M55" s="1313"/>
      <c r="N55" s="1313"/>
      <c r="O55" s="1313"/>
      <c r="P55" s="1313"/>
      <c r="Q55" s="1313"/>
      <c r="R55" s="1313"/>
      <c r="S55" s="1313"/>
      <c r="T55" s="1313"/>
      <c r="U55" s="1313"/>
      <c r="V55" s="1313"/>
      <c r="W55" s="1313"/>
      <c r="X55" s="1313"/>
      <c r="Y55" s="1313"/>
      <c r="Z55" s="1313"/>
      <c r="AA55" s="1313"/>
      <c r="AB55" s="1313"/>
      <c r="AC55" s="1313"/>
      <c r="AD55" s="1313"/>
      <c r="AE55" s="1313"/>
      <c r="AF55" s="1313"/>
      <c r="AG55" s="1313"/>
      <c r="AH55" s="1313"/>
      <c r="AI55" s="1313"/>
      <c r="AJ55" s="1313"/>
      <c r="AK55" s="1313"/>
      <c r="AL55" s="1313"/>
      <c r="AM55" s="1313"/>
      <c r="AN55" s="1313"/>
      <c r="AO55" s="1313"/>
      <c r="AP55" s="1313"/>
      <c r="AQ55" s="1314"/>
    </row>
    <row r="56" spans="4:78" ht="9" customHeight="1" x14ac:dyDescent="0.55000000000000004">
      <c r="D56" s="1263"/>
      <c r="E56" s="1264"/>
      <c r="F56" s="1264"/>
      <c r="G56" s="1264"/>
      <c r="H56" s="1264"/>
      <c r="I56" s="1264"/>
      <c r="J56" s="1264"/>
      <c r="K56" s="1264"/>
      <c r="L56" s="1264"/>
      <c r="M56" s="1264"/>
      <c r="N56" s="1264"/>
      <c r="O56" s="1264"/>
      <c r="P56" s="1264"/>
      <c r="Q56" s="1264"/>
      <c r="R56" s="1264"/>
      <c r="S56" s="1264"/>
      <c r="T56" s="1264"/>
      <c r="U56" s="1264"/>
      <c r="V56" s="1264"/>
      <c r="W56" s="1264"/>
      <c r="X56" s="1264"/>
      <c r="Y56" s="1264"/>
      <c r="Z56" s="1264"/>
      <c r="AA56" s="1264"/>
      <c r="AB56" s="1264"/>
      <c r="AC56" s="1264"/>
      <c r="AD56" s="1264"/>
      <c r="AE56" s="1264"/>
      <c r="AF56" s="1264"/>
      <c r="AG56" s="1264"/>
      <c r="AH56" s="1264"/>
      <c r="AI56" s="1264"/>
      <c r="AJ56" s="1264"/>
      <c r="AK56" s="1264"/>
      <c r="AL56" s="1264"/>
      <c r="AM56" s="1264"/>
      <c r="AN56" s="1264"/>
      <c r="AO56" s="1264"/>
      <c r="AP56" s="1264"/>
      <c r="AQ56" s="1265"/>
    </row>
    <row r="57" spans="4:78" ht="9" customHeight="1" x14ac:dyDescent="0.55000000000000004">
      <c r="D57" s="1315"/>
      <c r="E57" s="1316"/>
      <c r="F57" s="1316"/>
      <c r="G57" s="1316"/>
      <c r="H57" s="1316"/>
      <c r="I57" s="1316"/>
      <c r="J57" s="1316"/>
      <c r="K57" s="1316"/>
      <c r="L57" s="1316"/>
      <c r="M57" s="1316"/>
      <c r="N57" s="1316"/>
      <c r="O57" s="1316"/>
      <c r="P57" s="1316"/>
      <c r="Q57" s="1316"/>
      <c r="R57" s="1316"/>
      <c r="S57" s="1316"/>
      <c r="T57" s="1316"/>
      <c r="U57" s="1316"/>
      <c r="V57" s="1316"/>
      <c r="W57" s="1316"/>
      <c r="X57" s="1316"/>
      <c r="Y57" s="1316"/>
      <c r="Z57" s="1316"/>
      <c r="AA57" s="1316"/>
      <c r="AB57" s="1316"/>
      <c r="AC57" s="1316"/>
      <c r="AD57" s="1316"/>
      <c r="AE57" s="1316"/>
      <c r="AF57" s="1316"/>
      <c r="AG57" s="1316"/>
      <c r="AH57" s="1316"/>
      <c r="AI57" s="1316"/>
      <c r="AJ57" s="1316"/>
      <c r="AK57" s="1316"/>
      <c r="AL57" s="1316"/>
      <c r="AM57" s="1316"/>
      <c r="AN57" s="1316"/>
      <c r="AO57" s="1316"/>
      <c r="AP57" s="1316"/>
      <c r="AQ57" s="1317"/>
    </row>
    <row r="58" spans="4:78" ht="9" customHeight="1" x14ac:dyDescent="0.55000000000000004">
      <c r="D58" s="1315"/>
      <c r="E58" s="1316"/>
      <c r="F58" s="1316"/>
      <c r="G58" s="1316"/>
      <c r="H58" s="1316"/>
      <c r="I58" s="1316"/>
      <c r="J58" s="1316"/>
      <c r="K58" s="1316"/>
      <c r="L58" s="1316"/>
      <c r="M58" s="1316"/>
      <c r="N58" s="1316"/>
      <c r="O58" s="1316"/>
      <c r="P58" s="1316"/>
      <c r="Q58" s="1316"/>
      <c r="R58" s="1316"/>
      <c r="S58" s="1316"/>
      <c r="T58" s="1316"/>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7"/>
    </row>
    <row r="59" spans="4:78" ht="9" customHeight="1" x14ac:dyDescent="0.55000000000000004">
      <c r="D59" s="1315"/>
      <c r="E59" s="1316"/>
      <c r="F59" s="1316"/>
      <c r="G59" s="1316"/>
      <c r="H59" s="1316"/>
      <c r="I59" s="1316"/>
      <c r="J59" s="1316"/>
      <c r="K59" s="1316"/>
      <c r="L59" s="1316"/>
      <c r="M59" s="1316"/>
      <c r="N59" s="1316"/>
      <c r="O59" s="1316"/>
      <c r="P59" s="1316"/>
      <c r="Q59" s="1316"/>
      <c r="R59" s="1316"/>
      <c r="S59" s="1316"/>
      <c r="T59" s="1316"/>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7"/>
    </row>
    <row r="60" spans="4:78" ht="9" customHeight="1" x14ac:dyDescent="0.55000000000000004">
      <c r="D60" s="1315"/>
      <c r="E60" s="1316"/>
      <c r="F60" s="1316"/>
      <c r="G60" s="1316"/>
      <c r="H60" s="1316"/>
      <c r="I60" s="1316"/>
      <c r="J60" s="1316"/>
      <c r="K60" s="1316"/>
      <c r="L60" s="1316"/>
      <c r="M60" s="1316"/>
      <c r="N60" s="1316"/>
      <c r="O60" s="1316"/>
      <c r="P60" s="1316"/>
      <c r="Q60" s="1316"/>
      <c r="R60" s="1316"/>
      <c r="S60" s="1316"/>
      <c r="T60" s="1316"/>
      <c r="U60" s="1316"/>
      <c r="V60" s="1316"/>
      <c r="W60" s="1316"/>
      <c r="X60" s="1316"/>
      <c r="Y60" s="1316"/>
      <c r="Z60" s="1316"/>
      <c r="AA60" s="1316"/>
      <c r="AB60" s="1316"/>
      <c r="AC60" s="1316"/>
      <c r="AD60" s="1316"/>
      <c r="AE60" s="1316"/>
      <c r="AF60" s="1316"/>
      <c r="AG60" s="1316"/>
      <c r="AH60" s="1316"/>
      <c r="AI60" s="1316"/>
      <c r="AJ60" s="1316"/>
      <c r="AK60" s="1316"/>
      <c r="AL60" s="1316"/>
      <c r="AM60" s="1316"/>
      <c r="AN60" s="1316"/>
      <c r="AO60" s="1316"/>
      <c r="AP60" s="1316"/>
      <c r="AQ60" s="1317"/>
    </row>
    <row r="61" spans="4:78" ht="9" customHeight="1" x14ac:dyDescent="0.55000000000000004">
      <c r="D61" s="1315"/>
      <c r="E61" s="1316"/>
      <c r="F61" s="1316"/>
      <c r="G61" s="1316"/>
      <c r="H61" s="1316"/>
      <c r="I61" s="1316"/>
      <c r="J61" s="1316"/>
      <c r="K61" s="1316"/>
      <c r="L61" s="1316"/>
      <c r="M61" s="1316"/>
      <c r="N61" s="1316"/>
      <c r="O61" s="1316"/>
      <c r="P61" s="1316"/>
      <c r="Q61" s="1316"/>
      <c r="R61" s="1316"/>
      <c r="S61" s="1316"/>
      <c r="T61" s="1316"/>
      <c r="U61" s="1316"/>
      <c r="V61" s="1316"/>
      <c r="W61" s="1316"/>
      <c r="X61" s="1316"/>
      <c r="Y61" s="1316"/>
      <c r="Z61" s="1316"/>
      <c r="AA61" s="1316"/>
      <c r="AB61" s="1316"/>
      <c r="AC61" s="1316"/>
      <c r="AD61" s="1316"/>
      <c r="AE61" s="1316"/>
      <c r="AF61" s="1316"/>
      <c r="AG61" s="1316"/>
      <c r="AH61" s="1316"/>
      <c r="AI61" s="1316"/>
      <c r="AJ61" s="1316"/>
      <c r="AK61" s="1316"/>
      <c r="AL61" s="1316"/>
      <c r="AM61" s="1316"/>
      <c r="AN61" s="1316"/>
      <c r="AO61" s="1316"/>
      <c r="AP61" s="1316"/>
      <c r="AQ61" s="1317"/>
    </row>
    <row r="62" spans="4:78" ht="9" customHeight="1" x14ac:dyDescent="0.55000000000000004">
      <c r="D62" s="1315"/>
      <c r="E62" s="1316"/>
      <c r="F62" s="1316"/>
      <c r="G62" s="1316"/>
      <c r="H62" s="1316"/>
      <c r="I62" s="1316"/>
      <c r="J62" s="1316"/>
      <c r="K62" s="1316"/>
      <c r="L62" s="1316"/>
      <c r="M62" s="1316"/>
      <c r="N62" s="1316"/>
      <c r="O62" s="1316"/>
      <c r="P62" s="1316"/>
      <c r="Q62" s="1316"/>
      <c r="R62" s="1316"/>
      <c r="S62" s="1316"/>
      <c r="T62" s="1316"/>
      <c r="U62" s="1316"/>
      <c r="V62" s="1316"/>
      <c r="W62" s="1316"/>
      <c r="X62" s="1316"/>
      <c r="Y62" s="1316"/>
      <c r="Z62" s="1316"/>
      <c r="AA62" s="1316"/>
      <c r="AB62" s="1316"/>
      <c r="AC62" s="1316"/>
      <c r="AD62" s="1316"/>
      <c r="AE62" s="1316"/>
      <c r="AF62" s="1316"/>
      <c r="AG62" s="1316"/>
      <c r="AH62" s="1316"/>
      <c r="AI62" s="1316"/>
      <c r="AJ62" s="1316"/>
      <c r="AK62" s="1316"/>
      <c r="AL62" s="1316"/>
      <c r="AM62" s="1316"/>
      <c r="AN62" s="1316"/>
      <c r="AO62" s="1316"/>
      <c r="AP62" s="1316"/>
      <c r="AQ62" s="1317"/>
    </row>
    <row r="63" spans="4:78" ht="9" customHeight="1" x14ac:dyDescent="0.55000000000000004">
      <c r="D63" s="1315"/>
      <c r="E63" s="1316"/>
      <c r="F63" s="1316"/>
      <c r="G63" s="1316"/>
      <c r="H63" s="1316"/>
      <c r="I63" s="1316"/>
      <c r="J63" s="1316"/>
      <c r="K63" s="1316"/>
      <c r="L63" s="1316"/>
      <c r="M63" s="1316"/>
      <c r="N63" s="1316"/>
      <c r="O63" s="1316"/>
      <c r="P63" s="1316"/>
      <c r="Q63" s="1316"/>
      <c r="R63" s="1316"/>
      <c r="S63" s="1316"/>
      <c r="T63" s="1316"/>
      <c r="U63" s="1316"/>
      <c r="V63" s="1316"/>
      <c r="W63" s="1316"/>
      <c r="X63" s="1316"/>
      <c r="Y63" s="1316"/>
      <c r="Z63" s="1316"/>
      <c r="AA63" s="1316"/>
      <c r="AB63" s="1316"/>
      <c r="AC63" s="1316"/>
      <c r="AD63" s="1316"/>
      <c r="AE63" s="1316"/>
      <c r="AF63" s="1316"/>
      <c r="AG63" s="1316"/>
      <c r="AH63" s="1316"/>
      <c r="AI63" s="1316"/>
      <c r="AJ63" s="1316"/>
      <c r="AK63" s="1316"/>
      <c r="AL63" s="1316"/>
      <c r="AM63" s="1316"/>
      <c r="AN63" s="1316"/>
      <c r="AO63" s="1316"/>
      <c r="AP63" s="1316"/>
      <c r="AQ63" s="1317"/>
    </row>
    <row r="64" spans="4:78" ht="9" customHeight="1" x14ac:dyDescent="0.55000000000000004">
      <c r="D64" s="1318"/>
      <c r="E64" s="1319"/>
      <c r="F64" s="1319"/>
      <c r="G64" s="1319"/>
      <c r="H64" s="1319"/>
      <c r="I64" s="1319"/>
      <c r="J64" s="1319"/>
      <c r="K64" s="1319"/>
      <c r="L64" s="1319"/>
      <c r="M64" s="1319"/>
      <c r="N64" s="1319"/>
      <c r="O64" s="1319"/>
      <c r="P64" s="1319"/>
      <c r="Q64" s="1319"/>
      <c r="R64" s="1319"/>
      <c r="S64" s="1319"/>
      <c r="T64" s="1319"/>
      <c r="U64" s="1319"/>
      <c r="V64" s="1319"/>
      <c r="W64" s="1319"/>
      <c r="X64" s="1319"/>
      <c r="Y64" s="1319"/>
      <c r="Z64" s="1319"/>
      <c r="AA64" s="1319"/>
      <c r="AB64" s="1319"/>
      <c r="AC64" s="1319"/>
      <c r="AD64" s="1319"/>
      <c r="AE64" s="1319"/>
      <c r="AF64" s="1319"/>
      <c r="AG64" s="1319"/>
      <c r="AH64" s="1319"/>
      <c r="AI64" s="1319"/>
      <c r="AJ64" s="1319"/>
      <c r="AK64" s="1319"/>
      <c r="AL64" s="1319"/>
      <c r="AM64" s="1319"/>
      <c r="AN64" s="1319"/>
      <c r="AO64" s="1319"/>
      <c r="AP64" s="1319"/>
      <c r="AQ64" s="1320"/>
    </row>
    <row r="65" spans="4:43" ht="9" customHeight="1" x14ac:dyDescent="0.2">
      <c r="E65" s="543"/>
      <c r="F65" s="543"/>
      <c r="G65" s="543"/>
      <c r="H65" s="543"/>
      <c r="I65" s="544"/>
      <c r="J65" s="544"/>
      <c r="K65" s="544"/>
      <c r="Q65" s="544"/>
      <c r="R65" s="544"/>
      <c r="S65" s="544"/>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row>
    <row r="66" spans="4:43" ht="9" customHeight="1" x14ac:dyDescent="0.55000000000000004">
      <c r="D66" s="515"/>
      <c r="E66" s="515"/>
      <c r="F66" s="515"/>
      <c r="G66" s="515"/>
      <c r="H66" s="515"/>
      <c r="I66" s="515"/>
      <c r="J66" s="515"/>
      <c r="K66" s="515"/>
      <c r="L66" s="515"/>
      <c r="M66" s="515"/>
      <c r="N66" s="515"/>
      <c r="O66" s="515"/>
      <c r="P66" s="515"/>
      <c r="Q66" s="515"/>
      <c r="R66" s="515"/>
      <c r="S66" s="515"/>
      <c r="T66" s="515"/>
      <c r="U66" s="515"/>
      <c r="V66" s="515"/>
      <c r="W66" s="515"/>
      <c r="X66" s="515"/>
      <c r="Y66" s="515"/>
      <c r="Z66" s="515"/>
      <c r="AA66" s="515" t="s">
        <v>526</v>
      </c>
      <c r="AB66" s="515"/>
      <c r="AC66" s="515"/>
      <c r="AD66" s="515"/>
      <c r="AE66" s="1266" t="s">
        <v>628</v>
      </c>
      <c r="AF66" s="1266"/>
      <c r="AG66" s="1266"/>
      <c r="AH66" s="1266"/>
      <c r="AI66" s="1266"/>
      <c r="AJ66" s="1266"/>
      <c r="AK66" s="1266"/>
      <c r="AL66" s="1266"/>
      <c r="AM66" s="1266"/>
      <c r="AN66" s="1266"/>
      <c r="AO66" s="1266"/>
      <c r="AP66" s="1266"/>
      <c r="AQ66" s="1266"/>
    </row>
    <row r="67" spans="4:43" ht="9" customHeight="1" x14ac:dyDescent="0.55000000000000004">
      <c r="D67" s="515"/>
      <c r="E67" s="515"/>
      <c r="F67" s="515"/>
      <c r="G67" s="515"/>
      <c r="H67" s="515"/>
      <c r="I67" s="515"/>
      <c r="J67" s="515"/>
      <c r="K67" s="515"/>
      <c r="L67" s="515"/>
      <c r="M67" s="515"/>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row>
    <row r="68" spans="4:43" ht="9" customHeight="1" x14ac:dyDescent="0.55000000000000004">
      <c r="D68" s="515"/>
      <c r="E68" s="515"/>
      <c r="F68" s="515"/>
      <c r="G68" s="515"/>
      <c r="H68" s="515"/>
      <c r="I68" s="515"/>
      <c r="J68" s="515"/>
      <c r="K68" s="515"/>
      <c r="L68" s="515"/>
      <c r="M68" s="515"/>
      <c r="N68" s="515"/>
      <c r="O68" s="515"/>
      <c r="P68" s="515"/>
      <c r="Q68" s="515"/>
      <c r="R68" s="515"/>
      <c r="S68" s="515"/>
      <c r="T68" s="515"/>
      <c r="U68" s="515"/>
      <c r="V68" s="515"/>
      <c r="W68" s="515"/>
      <c r="X68" s="515"/>
      <c r="Y68" s="515"/>
      <c r="Z68" s="515"/>
      <c r="AA68" s="515" t="s">
        <v>527</v>
      </c>
      <c r="AB68" s="515"/>
      <c r="AC68" s="515"/>
      <c r="AD68" s="515"/>
      <c r="AE68" s="1266"/>
      <c r="AF68" s="1266"/>
      <c r="AG68" s="1266"/>
      <c r="AH68" s="1266"/>
      <c r="AI68" s="1266"/>
      <c r="AJ68" s="1266"/>
      <c r="AK68" s="1266"/>
      <c r="AL68" s="1266"/>
      <c r="AM68" s="1266"/>
      <c r="AN68" s="1266"/>
      <c r="AO68" s="1266"/>
      <c r="AP68" s="1266"/>
      <c r="AQ68" s="1266"/>
    </row>
    <row r="69" spans="4:43" ht="9" customHeight="1" x14ac:dyDescent="0.55000000000000004">
      <c r="D69" s="515"/>
      <c r="E69" s="515"/>
      <c r="F69" s="515"/>
      <c r="G69" s="515"/>
      <c r="H69" s="515"/>
      <c r="I69" s="515"/>
      <c r="J69" s="515"/>
      <c r="K69" s="515"/>
      <c r="L69" s="515"/>
      <c r="M69" s="515"/>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row>
    <row r="70" spans="4:43" ht="9" customHeight="1" x14ac:dyDescent="0.55000000000000004">
      <c r="D70" s="1267" t="s">
        <v>528</v>
      </c>
      <c r="E70" s="1267"/>
      <c r="F70" s="1267"/>
      <c r="G70" s="1267"/>
      <c r="H70" s="1267"/>
      <c r="I70" s="1267"/>
      <c r="J70" s="1267"/>
      <c r="K70" s="1267"/>
      <c r="L70" s="1267"/>
      <c r="M70" s="1267"/>
      <c r="N70" s="1267"/>
      <c r="O70" s="1267"/>
      <c r="P70" s="1267"/>
      <c r="Q70" s="1267"/>
      <c r="R70" s="1267"/>
      <c r="S70" s="1267"/>
      <c r="T70" s="1267"/>
      <c r="U70" s="1267"/>
      <c r="V70" s="1267"/>
      <c r="W70" s="1267"/>
      <c r="X70" s="1267"/>
      <c r="Y70" s="1267"/>
      <c r="Z70" s="1267"/>
      <c r="AA70" s="1267"/>
      <c r="AB70" s="1267"/>
      <c r="AC70" s="1267"/>
      <c r="AD70" s="1267"/>
      <c r="AE70" s="1267"/>
      <c r="AF70" s="1267"/>
      <c r="AG70" s="1267"/>
      <c r="AH70" s="1267"/>
      <c r="AI70" s="1267"/>
      <c r="AJ70" s="1267"/>
      <c r="AK70" s="1267"/>
      <c r="AL70" s="1267"/>
      <c r="AM70" s="1267"/>
      <c r="AN70" s="1267"/>
      <c r="AO70" s="1267"/>
      <c r="AP70" s="1267"/>
      <c r="AQ70" s="1267"/>
    </row>
    <row r="71" spans="4:43" ht="9" customHeight="1" x14ac:dyDescent="0.55000000000000004">
      <c r="D71" s="1267"/>
      <c r="E71" s="1267"/>
      <c r="F71" s="1267"/>
      <c r="G71" s="1267"/>
      <c r="H71" s="1267"/>
      <c r="I71" s="1267"/>
      <c r="J71" s="1267"/>
      <c r="K71" s="1267"/>
      <c r="L71" s="1267"/>
      <c r="M71" s="1267"/>
      <c r="N71" s="1267"/>
      <c r="O71" s="1267"/>
      <c r="P71" s="1267"/>
      <c r="Q71" s="1267"/>
      <c r="R71" s="1267"/>
      <c r="S71" s="1267"/>
      <c r="T71" s="1267"/>
      <c r="U71" s="1267"/>
      <c r="V71" s="1267"/>
      <c r="W71" s="1267"/>
      <c r="X71" s="1267"/>
      <c r="Y71" s="1267"/>
      <c r="Z71" s="1267"/>
      <c r="AA71" s="1267"/>
      <c r="AB71" s="1267"/>
      <c r="AC71" s="1267"/>
      <c r="AD71" s="1267"/>
      <c r="AE71" s="1267"/>
      <c r="AF71" s="1267"/>
      <c r="AG71" s="1267"/>
      <c r="AH71" s="1267"/>
      <c r="AI71" s="1267"/>
      <c r="AJ71" s="1267"/>
      <c r="AK71" s="1267"/>
      <c r="AL71" s="1267"/>
      <c r="AM71" s="1267"/>
      <c r="AN71" s="1267"/>
      <c r="AO71" s="1267"/>
      <c r="AP71" s="1267"/>
      <c r="AQ71" s="1267"/>
    </row>
    <row r="72" spans="4:43" ht="9" customHeight="1" x14ac:dyDescent="0.55000000000000004">
      <c r="D72" s="1298" t="s">
        <v>529</v>
      </c>
      <c r="E72" s="1298"/>
      <c r="F72" s="1298"/>
      <c r="G72" s="1298"/>
      <c r="H72" s="1298"/>
      <c r="I72" s="1298"/>
      <c r="J72" s="1298"/>
      <c r="K72" s="1298"/>
      <c r="L72" s="1298"/>
      <c r="M72" s="1298"/>
      <c r="N72" s="1298"/>
      <c r="O72" s="1298"/>
      <c r="P72" s="1298"/>
      <c r="Q72" s="1298"/>
      <c r="R72" s="1298"/>
      <c r="S72" s="1298"/>
      <c r="T72" s="1298"/>
      <c r="U72" s="1298"/>
      <c r="V72" s="1298"/>
      <c r="W72" s="1298"/>
      <c r="X72" s="1298"/>
      <c r="Y72" s="1298"/>
      <c r="Z72" s="1298"/>
      <c r="AA72" s="1298"/>
      <c r="AB72" s="1298"/>
      <c r="AC72" s="1298"/>
      <c r="AD72" s="1298"/>
      <c r="AE72" s="1298"/>
      <c r="AF72" s="1298"/>
      <c r="AG72" s="1298"/>
      <c r="AH72" s="1298"/>
      <c r="AI72" s="1298"/>
      <c r="AJ72" s="1298"/>
      <c r="AK72" s="1298"/>
      <c r="AL72" s="1298"/>
      <c r="AM72" s="1298"/>
      <c r="AN72" s="1298"/>
      <c r="AO72" s="1298"/>
      <c r="AP72" s="1298"/>
      <c r="AQ72" s="1298"/>
    </row>
    <row r="73" spans="4:43" ht="9" customHeight="1" x14ac:dyDescent="0.55000000000000004">
      <c r="D73" s="1298"/>
      <c r="E73" s="1298"/>
      <c r="F73" s="1298"/>
      <c r="G73" s="1298"/>
      <c r="H73" s="1298"/>
      <c r="I73" s="1298"/>
      <c r="J73" s="1298"/>
      <c r="K73" s="1298"/>
      <c r="L73" s="1298"/>
      <c r="M73" s="1298"/>
      <c r="N73" s="1298"/>
      <c r="O73" s="1298"/>
      <c r="P73" s="1298"/>
      <c r="Q73" s="1298"/>
      <c r="R73" s="1298"/>
      <c r="S73" s="1298"/>
      <c r="T73" s="1298"/>
      <c r="U73" s="1298"/>
      <c r="V73" s="1298"/>
      <c r="W73" s="1298"/>
      <c r="X73" s="1298"/>
      <c r="Y73" s="1298"/>
      <c r="Z73" s="1298"/>
      <c r="AA73" s="1298"/>
      <c r="AB73" s="1298"/>
      <c r="AC73" s="1298"/>
      <c r="AD73" s="1298"/>
      <c r="AE73" s="1298"/>
      <c r="AF73" s="1298"/>
      <c r="AG73" s="1298"/>
      <c r="AH73" s="1298"/>
      <c r="AI73" s="1298"/>
      <c r="AJ73" s="1298"/>
      <c r="AK73" s="1298"/>
      <c r="AL73" s="1298"/>
      <c r="AM73" s="1298"/>
      <c r="AN73" s="1298"/>
      <c r="AO73" s="1298"/>
      <c r="AP73" s="1298"/>
      <c r="AQ73" s="1298"/>
    </row>
    <row r="74" spans="4:43" ht="9" customHeight="1" x14ac:dyDescent="0.55000000000000004">
      <c r="D74" s="1298"/>
      <c r="E74" s="1298"/>
      <c r="F74" s="1298"/>
      <c r="G74" s="1298"/>
      <c r="H74" s="1298"/>
      <c r="I74" s="1298"/>
      <c r="J74" s="1298"/>
      <c r="K74" s="1298"/>
      <c r="L74" s="1298"/>
      <c r="M74" s="1298"/>
      <c r="N74" s="1298"/>
      <c r="O74" s="1298"/>
      <c r="P74" s="1298"/>
      <c r="Q74" s="1298"/>
      <c r="R74" s="1298"/>
      <c r="S74" s="1298"/>
      <c r="T74" s="1298"/>
      <c r="U74" s="1298"/>
      <c r="V74" s="1298"/>
      <c r="W74" s="1298"/>
      <c r="X74" s="1298"/>
      <c r="Y74" s="1298"/>
      <c r="Z74" s="1298"/>
      <c r="AA74" s="1298"/>
      <c r="AB74" s="1298"/>
      <c r="AC74" s="1298"/>
      <c r="AD74" s="1298"/>
      <c r="AE74" s="1298"/>
      <c r="AF74" s="1298"/>
      <c r="AG74" s="1298"/>
      <c r="AH74" s="1298"/>
      <c r="AI74" s="1298"/>
      <c r="AJ74" s="1298"/>
      <c r="AK74" s="1298"/>
      <c r="AL74" s="1298"/>
      <c r="AM74" s="1298"/>
      <c r="AN74" s="1298"/>
      <c r="AO74" s="1298"/>
      <c r="AP74" s="1298"/>
      <c r="AQ74" s="1298"/>
    </row>
    <row r="75" spans="4:43" ht="9" customHeight="1" x14ac:dyDescent="0.55000000000000004">
      <c r="D75" s="1299"/>
      <c r="E75" s="1299"/>
      <c r="F75" s="1299"/>
      <c r="G75" s="1299"/>
      <c r="H75" s="1299"/>
      <c r="I75" s="1299"/>
      <c r="J75" s="1299"/>
      <c r="K75" s="1299"/>
      <c r="L75" s="1299"/>
      <c r="M75" s="1299"/>
      <c r="N75" s="1299"/>
      <c r="O75" s="1299"/>
      <c r="P75" s="1299"/>
      <c r="Q75" s="1299"/>
      <c r="R75" s="1299"/>
      <c r="S75" s="1299"/>
      <c r="T75" s="1299"/>
      <c r="U75" s="1299"/>
      <c r="V75" s="1299"/>
      <c r="W75" s="1299"/>
      <c r="X75" s="1299"/>
      <c r="Y75" s="1299"/>
      <c r="Z75" s="1299"/>
      <c r="AA75" s="1299"/>
      <c r="AB75" s="1299"/>
      <c r="AC75" s="1299"/>
      <c r="AD75" s="1299"/>
      <c r="AE75" s="1299"/>
      <c r="AF75" s="1299"/>
      <c r="AG75" s="1299"/>
      <c r="AH75" s="1299"/>
      <c r="AI75" s="1299"/>
      <c r="AJ75" s="1299"/>
      <c r="AK75" s="1299"/>
      <c r="AL75" s="1299"/>
      <c r="AM75" s="1299"/>
      <c r="AN75" s="1299"/>
      <c r="AO75" s="1299"/>
      <c r="AP75" s="1299"/>
      <c r="AQ75" s="1299"/>
    </row>
    <row r="76" spans="4:43" ht="5" customHeight="1" x14ac:dyDescent="0.55000000000000004">
      <c r="D76" s="1299"/>
      <c r="E76" s="1299"/>
      <c r="F76" s="1299"/>
      <c r="G76" s="1299"/>
      <c r="H76" s="1299"/>
      <c r="I76" s="1299"/>
      <c r="J76" s="1299"/>
      <c r="K76" s="1299"/>
      <c r="L76" s="1299"/>
      <c r="M76" s="1299"/>
      <c r="N76" s="1299"/>
      <c r="O76" s="1299"/>
      <c r="P76" s="1299"/>
      <c r="Q76" s="1299"/>
      <c r="R76" s="1299"/>
      <c r="S76" s="1299"/>
      <c r="T76" s="1299"/>
      <c r="U76" s="1299"/>
      <c r="V76" s="1299"/>
      <c r="W76" s="1299"/>
      <c r="X76" s="1299"/>
      <c r="Y76" s="1299"/>
      <c r="Z76" s="1299"/>
      <c r="AA76" s="1299"/>
      <c r="AB76" s="1299"/>
      <c r="AC76" s="1299"/>
      <c r="AD76" s="1299"/>
      <c r="AE76" s="1299"/>
      <c r="AF76" s="1299"/>
      <c r="AG76" s="1299"/>
      <c r="AH76" s="1299"/>
      <c r="AI76" s="1299"/>
      <c r="AJ76" s="1299"/>
      <c r="AK76" s="1299"/>
      <c r="AL76" s="1299"/>
      <c r="AM76" s="1299"/>
      <c r="AN76" s="1299"/>
      <c r="AO76" s="1299"/>
      <c r="AP76" s="1299"/>
      <c r="AQ76" s="1299"/>
    </row>
    <row r="77" spans="4:43" ht="3.5" customHeight="1" x14ac:dyDescent="0.55000000000000004">
      <c r="D77" s="515"/>
      <c r="E77" s="515"/>
      <c r="F77" s="515"/>
      <c r="G77" s="515"/>
      <c r="H77" s="515"/>
      <c r="I77" s="515"/>
      <c r="J77" s="515"/>
      <c r="K77" s="515"/>
      <c r="L77" s="515"/>
      <c r="M77" s="515"/>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row>
    <row r="78" spans="4:43" ht="9" customHeight="1" x14ac:dyDescent="0.55000000000000004">
      <c r="D78" s="1321" t="s">
        <v>530</v>
      </c>
      <c r="E78" s="1321"/>
      <c r="F78" s="1322" t="s">
        <v>553</v>
      </c>
      <c r="G78" s="1301"/>
      <c r="H78" s="1301"/>
      <c r="I78" s="1301"/>
      <c r="J78" s="1301"/>
      <c r="K78" s="1301"/>
      <c r="L78" s="1301"/>
      <c r="M78" s="1301"/>
      <c r="N78" s="1301"/>
      <c r="O78" s="1301"/>
      <c r="P78" s="1301"/>
      <c r="Q78" s="1301"/>
      <c r="R78" s="1301"/>
      <c r="S78" s="1301"/>
      <c r="T78" s="1301"/>
      <c r="U78" s="1301"/>
      <c r="V78" s="1301"/>
      <c r="W78" s="1301"/>
      <c r="X78" s="1301"/>
      <c r="Y78" s="1301"/>
      <c r="Z78" s="1301"/>
      <c r="AA78" s="1301"/>
      <c r="AB78" s="1301"/>
      <c r="AC78" s="1301"/>
      <c r="AD78" s="1301"/>
      <c r="AE78" s="1301"/>
      <c r="AF78" s="1301"/>
      <c r="AG78" s="1301"/>
      <c r="AH78" s="1301"/>
      <c r="AI78" s="1301"/>
      <c r="AJ78" s="1301"/>
      <c r="AK78" s="1301"/>
      <c r="AL78" s="1301"/>
      <c r="AM78" s="1301"/>
      <c r="AN78" s="1301"/>
      <c r="AO78" s="1301"/>
      <c r="AP78" s="1301"/>
      <c r="AQ78" s="1296"/>
    </row>
    <row r="79" spans="4:43" ht="9" customHeight="1" x14ac:dyDescent="0.55000000000000004">
      <c r="D79" s="1321"/>
      <c r="E79" s="1321"/>
      <c r="F79" s="1303"/>
      <c r="G79" s="1278"/>
      <c r="H79" s="1278"/>
      <c r="I79" s="1278"/>
      <c r="J79" s="1278"/>
      <c r="K79" s="1278"/>
      <c r="L79" s="1278"/>
      <c r="M79" s="1278"/>
      <c r="N79" s="1278"/>
      <c r="O79" s="1278"/>
      <c r="P79" s="1278"/>
      <c r="Q79" s="1278"/>
      <c r="R79" s="1278"/>
      <c r="S79" s="1278"/>
      <c r="T79" s="1278"/>
      <c r="U79" s="1278"/>
      <c r="V79" s="1278"/>
      <c r="W79" s="1278"/>
      <c r="X79" s="1278"/>
      <c r="Y79" s="1278"/>
      <c r="Z79" s="1278"/>
      <c r="AA79" s="1278"/>
      <c r="AB79" s="1278"/>
      <c r="AC79" s="1278"/>
      <c r="AD79" s="1278"/>
      <c r="AE79" s="1278"/>
      <c r="AF79" s="1278"/>
      <c r="AG79" s="1278"/>
      <c r="AH79" s="1278"/>
      <c r="AI79" s="1278"/>
      <c r="AJ79" s="1278"/>
      <c r="AK79" s="1278"/>
      <c r="AL79" s="1278"/>
      <c r="AM79" s="1278"/>
      <c r="AN79" s="1278"/>
      <c r="AO79" s="1278"/>
      <c r="AP79" s="1278"/>
      <c r="AQ79" s="1297"/>
    </row>
    <row r="80" spans="4:43" ht="9" customHeight="1" x14ac:dyDescent="0.55000000000000004">
      <c r="D80" s="1321"/>
      <c r="E80" s="1321"/>
      <c r="F80" s="1303"/>
      <c r="G80" s="1278"/>
      <c r="H80" s="1278"/>
      <c r="I80" s="1278"/>
      <c r="J80" s="1278"/>
      <c r="K80" s="1278"/>
      <c r="L80" s="1278"/>
      <c r="M80" s="1278"/>
      <c r="N80" s="1278"/>
      <c r="O80" s="1278"/>
      <c r="P80" s="1278"/>
      <c r="Q80" s="1278"/>
      <c r="R80" s="1278"/>
      <c r="S80" s="1278"/>
      <c r="T80" s="1278"/>
      <c r="U80" s="1278"/>
      <c r="V80" s="1278"/>
      <c r="W80" s="1278"/>
      <c r="X80" s="1278"/>
      <c r="Y80" s="1278"/>
      <c r="Z80" s="1278"/>
      <c r="AA80" s="1278"/>
      <c r="AB80" s="1278"/>
      <c r="AC80" s="1278"/>
      <c r="AD80" s="1278"/>
      <c r="AE80" s="1278"/>
      <c r="AF80" s="1278"/>
      <c r="AG80" s="1278"/>
      <c r="AH80" s="1278"/>
      <c r="AI80" s="1278"/>
      <c r="AJ80" s="1278"/>
      <c r="AK80" s="1278"/>
      <c r="AL80" s="1278"/>
      <c r="AM80" s="1278"/>
      <c r="AN80" s="1278"/>
      <c r="AO80" s="1278"/>
      <c r="AP80" s="1278"/>
      <c r="AQ80" s="1297"/>
    </row>
    <row r="81" spans="4:43" ht="9" customHeight="1" x14ac:dyDescent="0.55000000000000004">
      <c r="D81" s="1321"/>
      <c r="E81" s="1321"/>
      <c r="F81" s="1303"/>
      <c r="G81" s="1278"/>
      <c r="H81" s="1278"/>
      <c r="I81" s="1278"/>
      <c r="J81" s="1278"/>
      <c r="K81" s="1278"/>
      <c r="L81" s="1278"/>
      <c r="M81" s="1278"/>
      <c r="N81" s="1278"/>
      <c r="O81" s="1278"/>
      <c r="P81" s="1278"/>
      <c r="Q81" s="1278"/>
      <c r="R81" s="1278"/>
      <c r="S81" s="1278"/>
      <c r="T81" s="1278"/>
      <c r="U81" s="1278"/>
      <c r="V81" s="1278"/>
      <c r="W81" s="1278"/>
      <c r="X81" s="1278"/>
      <c r="Y81" s="1278"/>
      <c r="Z81" s="1278"/>
      <c r="AA81" s="1278"/>
      <c r="AB81" s="1278"/>
      <c r="AC81" s="1278"/>
      <c r="AD81" s="1278"/>
      <c r="AE81" s="1278"/>
      <c r="AF81" s="1278"/>
      <c r="AG81" s="1278"/>
      <c r="AH81" s="1278"/>
      <c r="AI81" s="1278"/>
      <c r="AJ81" s="1278"/>
      <c r="AK81" s="1278"/>
      <c r="AL81" s="1278"/>
      <c r="AM81" s="1278"/>
      <c r="AN81" s="1278"/>
      <c r="AO81" s="1278"/>
      <c r="AP81" s="1278"/>
      <c r="AQ81" s="1297"/>
    </row>
    <row r="82" spans="4:43" ht="9" customHeight="1" x14ac:dyDescent="0.55000000000000004">
      <c r="D82" s="1321"/>
      <c r="E82" s="1321"/>
      <c r="F82" s="1303"/>
      <c r="G82" s="1278"/>
      <c r="H82" s="1278"/>
      <c r="I82" s="1278"/>
      <c r="J82" s="1278"/>
      <c r="K82" s="1278"/>
      <c r="L82" s="1278"/>
      <c r="M82" s="1278"/>
      <c r="N82" s="1278"/>
      <c r="O82" s="1278"/>
      <c r="P82" s="1278"/>
      <c r="Q82" s="1278"/>
      <c r="R82" s="1278"/>
      <c r="S82" s="1278"/>
      <c r="T82" s="1278"/>
      <c r="U82" s="1278"/>
      <c r="V82" s="1278"/>
      <c r="W82" s="1278"/>
      <c r="X82" s="1278"/>
      <c r="Y82" s="1278"/>
      <c r="Z82" s="1278"/>
      <c r="AA82" s="1278"/>
      <c r="AB82" s="1278"/>
      <c r="AC82" s="1278"/>
      <c r="AD82" s="1278"/>
      <c r="AE82" s="1278"/>
      <c r="AF82" s="1278"/>
      <c r="AG82" s="1278"/>
      <c r="AH82" s="1278"/>
      <c r="AI82" s="1278"/>
      <c r="AJ82" s="1278"/>
      <c r="AK82" s="1278"/>
      <c r="AL82" s="1278"/>
      <c r="AM82" s="1278"/>
      <c r="AN82" s="1278"/>
      <c r="AO82" s="1278"/>
      <c r="AP82" s="1278"/>
      <c r="AQ82" s="1297"/>
    </row>
    <row r="83" spans="4:43" ht="9" customHeight="1" x14ac:dyDescent="0.55000000000000004">
      <c r="D83" s="1321"/>
      <c r="E83" s="1321"/>
      <c r="F83" s="1303"/>
      <c r="G83" s="1278"/>
      <c r="H83" s="1278"/>
      <c r="I83" s="1278"/>
      <c r="J83" s="1278"/>
      <c r="K83" s="1278"/>
      <c r="L83" s="1278"/>
      <c r="M83" s="1278"/>
      <c r="N83" s="1278"/>
      <c r="O83" s="1278"/>
      <c r="P83" s="1278"/>
      <c r="Q83" s="1278"/>
      <c r="R83" s="1278"/>
      <c r="S83" s="1278"/>
      <c r="T83" s="1278"/>
      <c r="U83" s="1278"/>
      <c r="V83" s="1278"/>
      <c r="W83" s="1278"/>
      <c r="X83" s="1278"/>
      <c r="Y83" s="1278"/>
      <c r="Z83" s="1278"/>
      <c r="AA83" s="1278"/>
      <c r="AB83" s="1278"/>
      <c r="AC83" s="1278"/>
      <c r="AD83" s="1278"/>
      <c r="AE83" s="1278"/>
      <c r="AF83" s="1278"/>
      <c r="AG83" s="1278"/>
      <c r="AH83" s="1278"/>
      <c r="AI83" s="1278"/>
      <c r="AJ83" s="1278"/>
      <c r="AK83" s="1278"/>
      <c r="AL83" s="1278"/>
      <c r="AM83" s="1278"/>
      <c r="AN83" s="1278"/>
      <c r="AO83" s="1278"/>
      <c r="AP83" s="1278"/>
      <c r="AQ83" s="1297"/>
    </row>
    <row r="84" spans="4:43" ht="9" customHeight="1" x14ac:dyDescent="0.55000000000000004">
      <c r="D84" s="1321"/>
      <c r="E84" s="1321"/>
      <c r="F84" s="1304"/>
      <c r="G84" s="1305"/>
      <c r="H84" s="1305"/>
      <c r="I84" s="1305"/>
      <c r="J84" s="1305"/>
      <c r="K84" s="1305"/>
      <c r="L84" s="1305"/>
      <c r="M84" s="1305"/>
      <c r="N84" s="1305"/>
      <c r="O84" s="1305"/>
      <c r="P84" s="1305"/>
      <c r="Q84" s="1305"/>
      <c r="R84" s="1305"/>
      <c r="S84" s="1305"/>
      <c r="T84" s="1305"/>
      <c r="U84" s="1305"/>
      <c r="V84" s="1305"/>
      <c r="W84" s="1305"/>
      <c r="X84" s="1305"/>
      <c r="Y84" s="1305"/>
      <c r="Z84" s="1305"/>
      <c r="AA84" s="1305"/>
      <c r="AB84" s="1305"/>
      <c r="AC84" s="1305"/>
      <c r="AD84" s="1305"/>
      <c r="AE84" s="1305"/>
      <c r="AF84" s="1305"/>
      <c r="AG84" s="1305"/>
      <c r="AH84" s="1305"/>
      <c r="AI84" s="1305"/>
      <c r="AJ84" s="1305"/>
      <c r="AK84" s="1305"/>
      <c r="AL84" s="1305"/>
      <c r="AM84" s="1305"/>
      <c r="AN84" s="1305"/>
      <c r="AO84" s="1305"/>
      <c r="AP84" s="1305"/>
      <c r="AQ84" s="1306"/>
    </row>
    <row r="85" spans="4:43" ht="9" customHeight="1" x14ac:dyDescent="0.55000000000000004">
      <c r="D85" s="1310" t="s">
        <v>532</v>
      </c>
      <c r="E85" s="1310"/>
      <c r="F85" s="1311" t="s">
        <v>554</v>
      </c>
      <c r="G85" s="1311"/>
      <c r="H85" s="1311"/>
      <c r="I85" s="1311"/>
      <c r="J85" s="1311"/>
      <c r="K85" s="1311"/>
      <c r="L85" s="1311"/>
      <c r="M85" s="1311"/>
      <c r="N85" s="1311"/>
      <c r="O85" s="1311"/>
      <c r="P85" s="1311"/>
      <c r="Q85" s="1311"/>
      <c r="R85" s="1311"/>
      <c r="S85" s="1311"/>
      <c r="T85" s="1311"/>
      <c r="U85" s="1311"/>
      <c r="V85" s="1311"/>
      <c r="W85" s="1311"/>
      <c r="X85" s="1311"/>
      <c r="Y85" s="1311"/>
      <c r="Z85" s="1311"/>
      <c r="AA85" s="1311"/>
      <c r="AB85" s="1311"/>
      <c r="AC85" s="1311"/>
      <c r="AD85" s="1311"/>
      <c r="AE85" s="1311"/>
      <c r="AF85" s="1311"/>
      <c r="AG85" s="1311"/>
      <c r="AH85" s="1311"/>
      <c r="AI85" s="1311"/>
      <c r="AJ85" s="1311"/>
      <c r="AK85" s="1311"/>
      <c r="AL85" s="1311"/>
      <c r="AM85" s="1311"/>
      <c r="AN85" s="1311"/>
      <c r="AO85" s="1311"/>
      <c r="AP85" s="1311"/>
      <c r="AQ85" s="1311"/>
    </row>
    <row r="86" spans="4:43" ht="9" customHeight="1" x14ac:dyDescent="0.55000000000000004">
      <c r="D86" s="1310"/>
      <c r="E86" s="1310"/>
      <c r="F86" s="1311"/>
      <c r="G86" s="1311"/>
      <c r="H86" s="1311"/>
      <c r="I86" s="1311"/>
      <c r="J86" s="1311"/>
      <c r="K86" s="1311"/>
      <c r="L86" s="1311"/>
      <c r="M86" s="1311"/>
      <c r="N86" s="1311"/>
      <c r="O86" s="1311"/>
      <c r="P86" s="1311"/>
      <c r="Q86" s="1311"/>
      <c r="R86" s="1311"/>
      <c r="S86" s="1311"/>
      <c r="T86" s="1311"/>
      <c r="U86" s="1311"/>
      <c r="V86" s="1311"/>
      <c r="W86" s="1311"/>
      <c r="X86" s="1311"/>
      <c r="Y86" s="1311"/>
      <c r="Z86" s="1311"/>
      <c r="AA86" s="1311"/>
      <c r="AB86" s="1311"/>
      <c r="AC86" s="1311"/>
      <c r="AD86" s="1311"/>
      <c r="AE86" s="1311"/>
      <c r="AF86" s="1311"/>
      <c r="AG86" s="1311"/>
      <c r="AH86" s="1311"/>
      <c r="AI86" s="1311"/>
      <c r="AJ86" s="1311"/>
      <c r="AK86" s="1311"/>
      <c r="AL86" s="1311"/>
      <c r="AM86" s="1311"/>
      <c r="AN86" s="1311"/>
      <c r="AO86" s="1311"/>
      <c r="AP86" s="1311"/>
      <c r="AQ86" s="1311"/>
    </row>
    <row r="87" spans="4:43" ht="9" customHeight="1" x14ac:dyDescent="0.55000000000000004">
      <c r="D87" s="1310"/>
      <c r="E87" s="1310"/>
      <c r="F87" s="1311"/>
      <c r="G87" s="1311"/>
      <c r="H87" s="1311"/>
      <c r="I87" s="1311"/>
      <c r="J87" s="1311"/>
      <c r="K87" s="1311"/>
      <c r="L87" s="1311"/>
      <c r="M87" s="1311"/>
      <c r="N87" s="1311"/>
      <c r="O87" s="1311"/>
      <c r="P87" s="1311"/>
      <c r="Q87" s="1311"/>
      <c r="R87" s="1311"/>
      <c r="S87" s="1311"/>
      <c r="T87" s="1311"/>
      <c r="U87" s="1311"/>
      <c r="V87" s="1311"/>
      <c r="W87" s="1311"/>
      <c r="X87" s="1311"/>
      <c r="Y87" s="1311"/>
      <c r="Z87" s="1311"/>
      <c r="AA87" s="1311"/>
      <c r="AB87" s="1311"/>
      <c r="AC87" s="1311"/>
      <c r="AD87" s="1311"/>
      <c r="AE87" s="1311"/>
      <c r="AF87" s="1311"/>
      <c r="AG87" s="1311"/>
      <c r="AH87" s="1311"/>
      <c r="AI87" s="1311"/>
      <c r="AJ87" s="1311"/>
      <c r="AK87" s="1311"/>
      <c r="AL87" s="1311"/>
      <c r="AM87" s="1311"/>
      <c r="AN87" s="1311"/>
      <c r="AO87" s="1311"/>
      <c r="AP87" s="1311"/>
      <c r="AQ87" s="1311"/>
    </row>
    <row r="88" spans="4:43" ht="9" customHeight="1" x14ac:dyDescent="0.55000000000000004">
      <c r="D88" s="1310"/>
      <c r="E88" s="1310"/>
      <c r="F88" s="1311"/>
      <c r="G88" s="1311"/>
      <c r="H88" s="1311"/>
      <c r="I88" s="1311"/>
      <c r="J88" s="1311"/>
      <c r="K88" s="1311"/>
      <c r="L88" s="1311"/>
      <c r="M88" s="1311"/>
      <c r="N88" s="1311"/>
      <c r="O88" s="1311"/>
      <c r="P88" s="1311"/>
      <c r="Q88" s="1311"/>
      <c r="R88" s="1311"/>
      <c r="S88" s="1311"/>
      <c r="T88" s="1311"/>
      <c r="U88" s="1311"/>
      <c r="V88" s="1311"/>
      <c r="W88" s="1311"/>
      <c r="X88" s="1311"/>
      <c r="Y88" s="1311"/>
      <c r="Z88" s="1311"/>
      <c r="AA88" s="1311"/>
      <c r="AB88" s="1311"/>
      <c r="AC88" s="1311"/>
      <c r="AD88" s="1311"/>
      <c r="AE88" s="1311"/>
      <c r="AF88" s="1311"/>
      <c r="AG88" s="1311"/>
      <c r="AH88" s="1311"/>
      <c r="AI88" s="1311"/>
      <c r="AJ88" s="1311"/>
      <c r="AK88" s="1311"/>
      <c r="AL88" s="1311"/>
      <c r="AM88" s="1311"/>
      <c r="AN88" s="1311"/>
      <c r="AO88" s="1311"/>
      <c r="AP88" s="1311"/>
      <c r="AQ88" s="1311"/>
    </row>
    <row r="89" spans="4:43" ht="9" customHeight="1" x14ac:dyDescent="0.55000000000000004">
      <c r="D89" s="1310"/>
      <c r="E89" s="1310"/>
      <c r="F89" s="1311"/>
      <c r="G89" s="1311"/>
      <c r="H89" s="1311"/>
      <c r="I89" s="1311"/>
      <c r="J89" s="1311"/>
      <c r="K89" s="1311"/>
      <c r="L89" s="1311"/>
      <c r="M89" s="1311"/>
      <c r="N89" s="1311"/>
      <c r="O89" s="1311"/>
      <c r="P89" s="1311"/>
      <c r="Q89" s="1311"/>
      <c r="R89" s="1311"/>
      <c r="S89" s="1311"/>
      <c r="T89" s="1311"/>
      <c r="U89" s="1311"/>
      <c r="V89" s="1311"/>
      <c r="W89" s="1311"/>
      <c r="X89" s="1311"/>
      <c r="Y89" s="1311"/>
      <c r="Z89" s="1311"/>
      <c r="AA89" s="1311"/>
      <c r="AB89" s="1311"/>
      <c r="AC89" s="1311"/>
      <c r="AD89" s="1311"/>
      <c r="AE89" s="1311"/>
      <c r="AF89" s="1311"/>
      <c r="AG89" s="1311"/>
      <c r="AH89" s="1311"/>
      <c r="AI89" s="1311"/>
      <c r="AJ89" s="1311"/>
      <c r="AK89" s="1311"/>
      <c r="AL89" s="1311"/>
      <c r="AM89" s="1311"/>
      <c r="AN89" s="1311"/>
      <c r="AO89" s="1311"/>
      <c r="AP89" s="1311"/>
      <c r="AQ89" s="1311"/>
    </row>
    <row r="90" spans="4:43" ht="9" customHeight="1" x14ac:dyDescent="0.55000000000000004">
      <c r="D90" s="1310"/>
      <c r="E90" s="1310"/>
      <c r="F90" s="1311"/>
      <c r="G90" s="1311"/>
      <c r="H90" s="1311"/>
      <c r="I90" s="1311"/>
      <c r="J90" s="1311"/>
      <c r="K90" s="1311"/>
      <c r="L90" s="1311"/>
      <c r="M90" s="1311"/>
      <c r="N90" s="1311"/>
      <c r="O90" s="1311"/>
      <c r="P90" s="1311"/>
      <c r="Q90" s="1311"/>
      <c r="R90" s="1311"/>
      <c r="S90" s="1311"/>
      <c r="T90" s="1311"/>
      <c r="U90" s="1311"/>
      <c r="V90" s="1311"/>
      <c r="W90" s="1311"/>
      <c r="X90" s="1311"/>
      <c r="Y90" s="1311"/>
      <c r="Z90" s="1311"/>
      <c r="AA90" s="1311"/>
      <c r="AB90" s="1311"/>
      <c r="AC90" s="1311"/>
      <c r="AD90" s="1311"/>
      <c r="AE90" s="1311"/>
      <c r="AF90" s="1311"/>
      <c r="AG90" s="1311"/>
      <c r="AH90" s="1311"/>
      <c r="AI90" s="1311"/>
      <c r="AJ90" s="1311"/>
      <c r="AK90" s="1311"/>
      <c r="AL90" s="1311"/>
      <c r="AM90" s="1311"/>
      <c r="AN90" s="1311"/>
      <c r="AO90" s="1311"/>
      <c r="AP90" s="1311"/>
      <c r="AQ90" s="1311"/>
    </row>
    <row r="91" spans="4:43" ht="9" customHeight="1" x14ac:dyDescent="0.55000000000000004">
      <c r="D91" s="1310"/>
      <c r="E91" s="1310"/>
      <c r="F91" s="1311"/>
      <c r="G91" s="1311"/>
      <c r="H91" s="1311"/>
      <c r="I91" s="1311"/>
      <c r="J91" s="1311"/>
      <c r="K91" s="1311"/>
      <c r="L91" s="1311"/>
      <c r="M91" s="1311"/>
      <c r="N91" s="1311"/>
      <c r="O91" s="1311"/>
      <c r="P91" s="1311"/>
      <c r="Q91" s="1311"/>
      <c r="R91" s="1311"/>
      <c r="S91" s="1311"/>
      <c r="T91" s="1311"/>
      <c r="U91" s="1311"/>
      <c r="V91" s="1311"/>
      <c r="W91" s="1311"/>
      <c r="X91" s="1311"/>
      <c r="Y91" s="1311"/>
      <c r="Z91" s="1311"/>
      <c r="AA91" s="1311"/>
      <c r="AB91" s="1311"/>
      <c r="AC91" s="1311"/>
      <c r="AD91" s="1311"/>
      <c r="AE91" s="1311"/>
      <c r="AF91" s="1311"/>
      <c r="AG91" s="1311"/>
      <c r="AH91" s="1311"/>
      <c r="AI91" s="1311"/>
      <c r="AJ91" s="1311"/>
      <c r="AK91" s="1311"/>
      <c r="AL91" s="1311"/>
      <c r="AM91" s="1311"/>
      <c r="AN91" s="1311"/>
      <c r="AO91" s="1311"/>
      <c r="AP91" s="1311"/>
      <c r="AQ91" s="1311"/>
    </row>
    <row r="92" spans="4:43" ht="9" customHeight="1" x14ac:dyDescent="0.55000000000000004">
      <c r="D92" s="1310"/>
      <c r="E92" s="1310"/>
      <c r="F92" s="1311"/>
      <c r="G92" s="1311"/>
      <c r="H92" s="1311"/>
      <c r="I92" s="1311"/>
      <c r="J92" s="1311"/>
      <c r="K92" s="1311"/>
      <c r="L92" s="1311"/>
      <c r="M92" s="1311"/>
      <c r="N92" s="1311"/>
      <c r="O92" s="1311"/>
      <c r="P92" s="1311"/>
      <c r="Q92" s="1311"/>
      <c r="R92" s="1311"/>
      <c r="S92" s="1311"/>
      <c r="T92" s="1311"/>
      <c r="U92" s="1311"/>
      <c r="V92" s="1311"/>
      <c r="W92" s="1311"/>
      <c r="X92" s="1311"/>
      <c r="Y92" s="1311"/>
      <c r="Z92" s="1311"/>
      <c r="AA92" s="1311"/>
      <c r="AB92" s="1311"/>
      <c r="AC92" s="1311"/>
      <c r="AD92" s="1311"/>
      <c r="AE92" s="1311"/>
      <c r="AF92" s="1311"/>
      <c r="AG92" s="1311"/>
      <c r="AH92" s="1311"/>
      <c r="AI92" s="1311"/>
      <c r="AJ92" s="1311"/>
      <c r="AK92" s="1311"/>
      <c r="AL92" s="1311"/>
      <c r="AM92" s="1311"/>
      <c r="AN92" s="1311"/>
      <c r="AO92" s="1311"/>
      <c r="AP92" s="1311"/>
      <c r="AQ92" s="1311"/>
    </row>
    <row r="93" spans="4:43" ht="9" customHeight="1" x14ac:dyDescent="0.55000000000000004">
      <c r="D93" s="1310"/>
      <c r="E93" s="1310"/>
      <c r="F93" s="1311"/>
      <c r="G93" s="1311"/>
      <c r="H93" s="1311"/>
      <c r="I93" s="1311"/>
      <c r="J93" s="1311"/>
      <c r="K93" s="1311"/>
      <c r="L93" s="1311"/>
      <c r="M93" s="1311"/>
      <c r="N93" s="1311"/>
      <c r="O93" s="1311"/>
      <c r="P93" s="1311"/>
      <c r="Q93" s="1311"/>
      <c r="R93" s="1311"/>
      <c r="S93" s="1311"/>
      <c r="T93" s="1311"/>
      <c r="U93" s="1311"/>
      <c r="V93" s="1311"/>
      <c r="W93" s="1311"/>
      <c r="X93" s="1311"/>
      <c r="Y93" s="1311"/>
      <c r="Z93" s="1311"/>
      <c r="AA93" s="1311"/>
      <c r="AB93" s="1311"/>
      <c r="AC93" s="1311"/>
      <c r="AD93" s="1311"/>
      <c r="AE93" s="1311"/>
      <c r="AF93" s="1311"/>
      <c r="AG93" s="1311"/>
      <c r="AH93" s="1311"/>
      <c r="AI93" s="1311"/>
      <c r="AJ93" s="1311"/>
      <c r="AK93" s="1311"/>
      <c r="AL93" s="1311"/>
      <c r="AM93" s="1311"/>
      <c r="AN93" s="1311"/>
      <c r="AO93" s="1311"/>
      <c r="AP93" s="1311"/>
      <c r="AQ93" s="1311"/>
    </row>
    <row r="94" spans="4:43" ht="9" customHeight="1" x14ac:dyDescent="0.55000000000000004">
      <c r="D94" s="1310" t="s">
        <v>534</v>
      </c>
      <c r="E94" s="1310"/>
      <c r="F94" s="1311" t="s">
        <v>555</v>
      </c>
      <c r="G94" s="1311"/>
      <c r="H94" s="1311"/>
      <c r="I94" s="1311"/>
      <c r="J94" s="1311"/>
      <c r="K94" s="1311"/>
      <c r="L94" s="1311"/>
      <c r="M94" s="1311"/>
      <c r="N94" s="1311"/>
      <c r="O94" s="1311"/>
      <c r="P94" s="1311"/>
      <c r="Q94" s="1311"/>
      <c r="R94" s="1311"/>
      <c r="S94" s="1311"/>
      <c r="T94" s="1311"/>
      <c r="U94" s="1311"/>
      <c r="V94" s="1311"/>
      <c r="W94" s="1311"/>
      <c r="X94" s="1311"/>
      <c r="Y94" s="1311"/>
      <c r="Z94" s="1311"/>
      <c r="AA94" s="1311"/>
      <c r="AB94" s="1311"/>
      <c r="AC94" s="1311"/>
      <c r="AD94" s="1311"/>
      <c r="AE94" s="1311"/>
      <c r="AF94" s="1311"/>
      <c r="AG94" s="1311"/>
      <c r="AH94" s="1311"/>
      <c r="AI94" s="1311"/>
      <c r="AJ94" s="1311"/>
      <c r="AK94" s="1311"/>
      <c r="AL94" s="1311"/>
      <c r="AM94" s="1311"/>
      <c r="AN94" s="1311"/>
      <c r="AO94" s="1311"/>
      <c r="AP94" s="1311"/>
      <c r="AQ94" s="1311"/>
    </row>
    <row r="95" spans="4:43" ht="9" customHeight="1" x14ac:dyDescent="0.55000000000000004">
      <c r="D95" s="1310"/>
      <c r="E95" s="1310"/>
      <c r="F95" s="1311"/>
      <c r="G95" s="1311"/>
      <c r="H95" s="1311"/>
      <c r="I95" s="1311"/>
      <c r="J95" s="1311"/>
      <c r="K95" s="1311"/>
      <c r="L95" s="1311"/>
      <c r="M95" s="1311"/>
      <c r="N95" s="1311"/>
      <c r="O95" s="1311"/>
      <c r="P95" s="1311"/>
      <c r="Q95" s="1311"/>
      <c r="R95" s="1311"/>
      <c r="S95" s="1311"/>
      <c r="T95" s="1311"/>
      <c r="U95" s="1311"/>
      <c r="V95" s="1311"/>
      <c r="W95" s="1311"/>
      <c r="X95" s="1311"/>
      <c r="Y95" s="1311"/>
      <c r="Z95" s="1311"/>
      <c r="AA95" s="1311"/>
      <c r="AB95" s="1311"/>
      <c r="AC95" s="1311"/>
      <c r="AD95" s="1311"/>
      <c r="AE95" s="1311"/>
      <c r="AF95" s="1311"/>
      <c r="AG95" s="1311"/>
      <c r="AH95" s="1311"/>
      <c r="AI95" s="1311"/>
      <c r="AJ95" s="1311"/>
      <c r="AK95" s="1311"/>
      <c r="AL95" s="1311"/>
      <c r="AM95" s="1311"/>
      <c r="AN95" s="1311"/>
      <c r="AO95" s="1311"/>
      <c r="AP95" s="1311"/>
      <c r="AQ95" s="1311"/>
    </row>
    <row r="96" spans="4:43" ht="9" customHeight="1" x14ac:dyDescent="0.55000000000000004">
      <c r="D96" s="1310"/>
      <c r="E96" s="1310"/>
      <c r="F96" s="1311"/>
      <c r="G96" s="1311"/>
      <c r="H96" s="1311"/>
      <c r="I96" s="1311"/>
      <c r="J96" s="1311"/>
      <c r="K96" s="1311"/>
      <c r="L96" s="1311"/>
      <c r="M96" s="1311"/>
      <c r="N96" s="1311"/>
      <c r="O96" s="1311"/>
      <c r="P96" s="1311"/>
      <c r="Q96" s="1311"/>
      <c r="R96" s="1311"/>
      <c r="S96" s="1311"/>
      <c r="T96" s="1311"/>
      <c r="U96" s="1311"/>
      <c r="V96" s="1311"/>
      <c r="W96" s="1311"/>
      <c r="X96" s="1311"/>
      <c r="Y96" s="1311"/>
      <c r="Z96" s="1311"/>
      <c r="AA96" s="1311"/>
      <c r="AB96" s="1311"/>
      <c r="AC96" s="1311"/>
      <c r="AD96" s="1311"/>
      <c r="AE96" s="1311"/>
      <c r="AF96" s="1311"/>
      <c r="AG96" s="1311"/>
      <c r="AH96" s="1311"/>
      <c r="AI96" s="1311"/>
      <c r="AJ96" s="1311"/>
      <c r="AK96" s="1311"/>
      <c r="AL96" s="1311"/>
      <c r="AM96" s="1311"/>
      <c r="AN96" s="1311"/>
      <c r="AO96" s="1311"/>
      <c r="AP96" s="1311"/>
      <c r="AQ96" s="1311"/>
    </row>
    <row r="97" spans="4:43" ht="9" customHeight="1" x14ac:dyDescent="0.55000000000000004">
      <c r="D97" s="1310"/>
      <c r="E97" s="1310"/>
      <c r="F97" s="1311"/>
      <c r="G97" s="1311"/>
      <c r="H97" s="1311"/>
      <c r="I97" s="1311"/>
      <c r="J97" s="1311"/>
      <c r="K97" s="1311"/>
      <c r="L97" s="1311"/>
      <c r="M97" s="1311"/>
      <c r="N97" s="1311"/>
      <c r="O97" s="1311"/>
      <c r="P97" s="1311"/>
      <c r="Q97" s="1311"/>
      <c r="R97" s="1311"/>
      <c r="S97" s="1311"/>
      <c r="T97" s="1311"/>
      <c r="U97" s="1311"/>
      <c r="V97" s="1311"/>
      <c r="W97" s="1311"/>
      <c r="X97" s="1311"/>
      <c r="Y97" s="1311"/>
      <c r="Z97" s="1311"/>
      <c r="AA97" s="1311"/>
      <c r="AB97" s="1311"/>
      <c r="AC97" s="1311"/>
      <c r="AD97" s="1311"/>
      <c r="AE97" s="1311"/>
      <c r="AF97" s="1311"/>
      <c r="AG97" s="1311"/>
      <c r="AH97" s="1311"/>
      <c r="AI97" s="1311"/>
      <c r="AJ97" s="1311"/>
      <c r="AK97" s="1311"/>
      <c r="AL97" s="1311"/>
      <c r="AM97" s="1311"/>
      <c r="AN97" s="1311"/>
      <c r="AO97" s="1311"/>
      <c r="AP97" s="1311"/>
      <c r="AQ97" s="1311"/>
    </row>
    <row r="98" spans="4:43" ht="8.25" customHeight="1" x14ac:dyDescent="0.55000000000000004">
      <c r="D98" s="1310"/>
      <c r="E98" s="1310"/>
      <c r="F98" s="1311"/>
      <c r="G98" s="1311"/>
      <c r="H98" s="1311"/>
      <c r="I98" s="1311"/>
      <c r="J98" s="1311"/>
      <c r="K98" s="1311"/>
      <c r="L98" s="1311"/>
      <c r="M98" s="1311"/>
      <c r="N98" s="1311"/>
      <c r="O98" s="1311"/>
      <c r="P98" s="1311"/>
      <c r="Q98" s="1311"/>
      <c r="R98" s="1311"/>
      <c r="S98" s="1311"/>
      <c r="T98" s="1311"/>
      <c r="U98" s="1311"/>
      <c r="V98" s="1311"/>
      <c r="W98" s="1311"/>
      <c r="X98" s="1311"/>
      <c r="Y98" s="1311"/>
      <c r="Z98" s="1311"/>
      <c r="AA98" s="1311"/>
      <c r="AB98" s="1311"/>
      <c r="AC98" s="1311"/>
      <c r="AD98" s="1311"/>
      <c r="AE98" s="1311"/>
      <c r="AF98" s="1311"/>
      <c r="AG98" s="1311"/>
      <c r="AH98" s="1311"/>
      <c r="AI98" s="1311"/>
      <c r="AJ98" s="1311"/>
      <c r="AK98" s="1311"/>
      <c r="AL98" s="1311"/>
      <c r="AM98" s="1311"/>
      <c r="AN98" s="1311"/>
      <c r="AO98" s="1311"/>
      <c r="AP98" s="1311"/>
      <c r="AQ98" s="1311"/>
    </row>
    <row r="99" spans="4:43" ht="9" customHeight="1" x14ac:dyDescent="0.55000000000000004">
      <c r="D99" s="1310"/>
      <c r="E99" s="1310"/>
      <c r="F99" s="1311"/>
      <c r="G99" s="1311"/>
      <c r="H99" s="1311"/>
      <c r="I99" s="1311"/>
      <c r="J99" s="1311"/>
      <c r="K99" s="1311"/>
      <c r="L99" s="1311"/>
      <c r="M99" s="1311"/>
      <c r="N99" s="1311"/>
      <c r="O99" s="1311"/>
      <c r="P99" s="1311"/>
      <c r="Q99" s="1311"/>
      <c r="R99" s="1311"/>
      <c r="S99" s="1311"/>
      <c r="T99" s="1311"/>
      <c r="U99" s="1311"/>
      <c r="V99" s="1311"/>
      <c r="W99" s="1311"/>
      <c r="X99" s="1311"/>
      <c r="Y99" s="1311"/>
      <c r="Z99" s="1311"/>
      <c r="AA99" s="1311"/>
      <c r="AB99" s="1311"/>
      <c r="AC99" s="1311"/>
      <c r="AD99" s="1311"/>
      <c r="AE99" s="1311"/>
      <c r="AF99" s="1311"/>
      <c r="AG99" s="1311"/>
      <c r="AH99" s="1311"/>
      <c r="AI99" s="1311"/>
      <c r="AJ99" s="1311"/>
      <c r="AK99" s="1311"/>
      <c r="AL99" s="1311"/>
      <c r="AM99" s="1311"/>
      <c r="AN99" s="1311"/>
      <c r="AO99" s="1311"/>
      <c r="AP99" s="1311"/>
      <c r="AQ99" s="1311"/>
    </row>
    <row r="100" spans="4:43" ht="9" customHeight="1" x14ac:dyDescent="0.55000000000000004">
      <c r="D100" s="1310"/>
      <c r="E100" s="1310"/>
      <c r="F100" s="1311"/>
      <c r="G100" s="1311"/>
      <c r="H100" s="1311"/>
      <c r="I100" s="1311"/>
      <c r="J100" s="1311"/>
      <c r="K100" s="1311"/>
      <c r="L100" s="1311"/>
      <c r="M100" s="1311"/>
      <c r="N100" s="1311"/>
      <c r="O100" s="1311"/>
      <c r="P100" s="1311"/>
      <c r="Q100" s="1311"/>
      <c r="R100" s="1311"/>
      <c r="S100" s="1311"/>
      <c r="T100" s="1311"/>
      <c r="U100" s="1311"/>
      <c r="V100" s="1311"/>
      <c r="W100" s="1311"/>
      <c r="X100" s="1311"/>
      <c r="Y100" s="1311"/>
      <c r="Z100" s="1311"/>
      <c r="AA100" s="1311"/>
      <c r="AB100" s="1311"/>
      <c r="AC100" s="1311"/>
      <c r="AD100" s="1311"/>
      <c r="AE100" s="1311"/>
      <c r="AF100" s="1311"/>
      <c r="AG100" s="1311"/>
      <c r="AH100" s="1311"/>
      <c r="AI100" s="1311"/>
      <c r="AJ100" s="1311"/>
      <c r="AK100" s="1311"/>
      <c r="AL100" s="1311"/>
      <c r="AM100" s="1311"/>
      <c r="AN100" s="1311"/>
      <c r="AO100" s="1311"/>
      <c r="AP100" s="1311"/>
      <c r="AQ100" s="1311"/>
    </row>
    <row r="101" spans="4:43" ht="9" customHeight="1" x14ac:dyDescent="0.55000000000000004">
      <c r="D101" s="1310"/>
      <c r="E101" s="1310"/>
      <c r="F101" s="1311"/>
      <c r="G101" s="1311"/>
      <c r="H101" s="1311"/>
      <c r="I101" s="1311"/>
      <c r="J101" s="1311"/>
      <c r="K101" s="1311"/>
      <c r="L101" s="1311"/>
      <c r="M101" s="1311"/>
      <c r="N101" s="1311"/>
      <c r="O101" s="1311"/>
      <c r="P101" s="1311"/>
      <c r="Q101" s="1311"/>
      <c r="R101" s="1311"/>
      <c r="S101" s="1311"/>
      <c r="T101" s="1311"/>
      <c r="U101" s="1311"/>
      <c r="V101" s="1311"/>
      <c r="W101" s="1311"/>
      <c r="X101" s="1311"/>
      <c r="Y101" s="1311"/>
      <c r="Z101" s="1311"/>
      <c r="AA101" s="1311"/>
      <c r="AB101" s="1311"/>
      <c r="AC101" s="1311"/>
      <c r="AD101" s="1311"/>
      <c r="AE101" s="1311"/>
      <c r="AF101" s="1311"/>
      <c r="AG101" s="1311"/>
      <c r="AH101" s="1311"/>
      <c r="AI101" s="1311"/>
      <c r="AJ101" s="1311"/>
      <c r="AK101" s="1311"/>
      <c r="AL101" s="1311"/>
      <c r="AM101" s="1311"/>
      <c r="AN101" s="1311"/>
      <c r="AO101" s="1311"/>
      <c r="AP101" s="1311"/>
      <c r="AQ101" s="1311"/>
    </row>
    <row r="102" spans="4:43" ht="9" customHeight="1" x14ac:dyDescent="0.55000000000000004">
      <c r="D102" s="1310"/>
      <c r="E102" s="1310"/>
      <c r="F102" s="1311"/>
      <c r="G102" s="1311"/>
      <c r="H102" s="1311"/>
      <c r="I102" s="1311"/>
      <c r="J102" s="1311"/>
      <c r="K102" s="1311"/>
      <c r="L102" s="1311"/>
      <c r="M102" s="1311"/>
      <c r="N102" s="1311"/>
      <c r="O102" s="1311"/>
      <c r="P102" s="1311"/>
      <c r="Q102" s="1311"/>
      <c r="R102" s="1311"/>
      <c r="S102" s="1311"/>
      <c r="T102" s="1311"/>
      <c r="U102" s="1311"/>
      <c r="V102" s="1311"/>
      <c r="W102" s="1311"/>
      <c r="X102" s="1311"/>
      <c r="Y102" s="1311"/>
      <c r="Z102" s="1311"/>
      <c r="AA102" s="1311"/>
      <c r="AB102" s="1311"/>
      <c r="AC102" s="1311"/>
      <c r="AD102" s="1311"/>
      <c r="AE102" s="1311"/>
      <c r="AF102" s="1311"/>
      <c r="AG102" s="1311"/>
      <c r="AH102" s="1311"/>
      <c r="AI102" s="1311"/>
      <c r="AJ102" s="1311"/>
      <c r="AK102" s="1311"/>
      <c r="AL102" s="1311"/>
      <c r="AM102" s="1311"/>
      <c r="AN102" s="1311"/>
      <c r="AO102" s="1311"/>
      <c r="AP102" s="1311"/>
      <c r="AQ102" s="1311"/>
    </row>
    <row r="103" spans="4:43" ht="9" customHeight="1" x14ac:dyDescent="0.55000000000000004">
      <c r="D103" s="1310" t="s">
        <v>536</v>
      </c>
      <c r="E103" s="1310"/>
      <c r="F103" s="1311" t="s">
        <v>556</v>
      </c>
      <c r="G103" s="1311"/>
      <c r="H103" s="1311"/>
      <c r="I103" s="1311"/>
      <c r="J103" s="1311"/>
      <c r="K103" s="1311"/>
      <c r="L103" s="1311"/>
      <c r="M103" s="1311"/>
      <c r="N103" s="1311"/>
      <c r="O103" s="1311"/>
      <c r="P103" s="1311"/>
      <c r="Q103" s="1311"/>
      <c r="R103" s="1311"/>
      <c r="S103" s="1311"/>
      <c r="T103" s="1311"/>
      <c r="U103" s="1311"/>
      <c r="V103" s="1311"/>
      <c r="W103" s="1311"/>
      <c r="X103" s="1311"/>
      <c r="Y103" s="1311"/>
      <c r="Z103" s="1311"/>
      <c r="AA103" s="1311"/>
      <c r="AB103" s="1311"/>
      <c r="AC103" s="1311"/>
      <c r="AD103" s="1311"/>
      <c r="AE103" s="1311"/>
      <c r="AF103" s="1311"/>
      <c r="AG103" s="1311"/>
      <c r="AH103" s="1311"/>
      <c r="AI103" s="1311"/>
      <c r="AJ103" s="1311"/>
      <c r="AK103" s="1311"/>
      <c r="AL103" s="1311"/>
      <c r="AM103" s="1311"/>
      <c r="AN103" s="1311"/>
      <c r="AO103" s="1311"/>
      <c r="AP103" s="1311"/>
      <c r="AQ103" s="1311"/>
    </row>
    <row r="104" spans="4:43" ht="9" customHeight="1" x14ac:dyDescent="0.55000000000000004">
      <c r="D104" s="1310"/>
      <c r="E104" s="1310"/>
      <c r="F104" s="1311"/>
      <c r="G104" s="1311"/>
      <c r="H104" s="1311"/>
      <c r="I104" s="1311"/>
      <c r="J104" s="1311"/>
      <c r="K104" s="1311"/>
      <c r="L104" s="1311"/>
      <c r="M104" s="1311"/>
      <c r="N104" s="1311"/>
      <c r="O104" s="1311"/>
      <c r="P104" s="1311"/>
      <c r="Q104" s="1311"/>
      <c r="R104" s="1311"/>
      <c r="S104" s="1311"/>
      <c r="T104" s="1311"/>
      <c r="U104" s="1311"/>
      <c r="V104" s="1311"/>
      <c r="W104" s="1311"/>
      <c r="X104" s="1311"/>
      <c r="Y104" s="1311"/>
      <c r="Z104" s="1311"/>
      <c r="AA104" s="1311"/>
      <c r="AB104" s="1311"/>
      <c r="AC104" s="1311"/>
      <c r="AD104" s="1311"/>
      <c r="AE104" s="1311"/>
      <c r="AF104" s="1311"/>
      <c r="AG104" s="1311"/>
      <c r="AH104" s="1311"/>
      <c r="AI104" s="1311"/>
      <c r="AJ104" s="1311"/>
      <c r="AK104" s="1311"/>
      <c r="AL104" s="1311"/>
      <c r="AM104" s="1311"/>
      <c r="AN104" s="1311"/>
      <c r="AO104" s="1311"/>
      <c r="AP104" s="1311"/>
      <c r="AQ104" s="1311"/>
    </row>
    <row r="105" spans="4:43" ht="9" customHeight="1" x14ac:dyDescent="0.55000000000000004">
      <c r="D105" s="1310"/>
      <c r="E105" s="1310"/>
      <c r="F105" s="1311"/>
      <c r="G105" s="1311"/>
      <c r="H105" s="1311"/>
      <c r="I105" s="1311"/>
      <c r="J105" s="1311"/>
      <c r="K105" s="1311"/>
      <c r="L105" s="1311"/>
      <c r="M105" s="1311"/>
      <c r="N105" s="1311"/>
      <c r="O105" s="1311"/>
      <c r="P105" s="1311"/>
      <c r="Q105" s="1311"/>
      <c r="R105" s="1311"/>
      <c r="S105" s="1311"/>
      <c r="T105" s="1311"/>
      <c r="U105" s="1311"/>
      <c r="V105" s="1311"/>
      <c r="W105" s="1311"/>
      <c r="X105" s="1311"/>
      <c r="Y105" s="1311"/>
      <c r="Z105" s="1311"/>
      <c r="AA105" s="1311"/>
      <c r="AB105" s="1311"/>
      <c r="AC105" s="1311"/>
      <c r="AD105" s="1311"/>
      <c r="AE105" s="1311"/>
      <c r="AF105" s="1311"/>
      <c r="AG105" s="1311"/>
      <c r="AH105" s="1311"/>
      <c r="AI105" s="1311"/>
      <c r="AJ105" s="1311"/>
      <c r="AK105" s="1311"/>
      <c r="AL105" s="1311"/>
      <c r="AM105" s="1311"/>
      <c r="AN105" s="1311"/>
      <c r="AO105" s="1311"/>
      <c r="AP105" s="1311"/>
      <c r="AQ105" s="1311"/>
    </row>
    <row r="106" spans="4:43" ht="9" customHeight="1" x14ac:dyDescent="0.55000000000000004">
      <c r="D106" s="1310"/>
      <c r="E106" s="1310"/>
      <c r="F106" s="1311"/>
      <c r="G106" s="1311"/>
      <c r="H106" s="1311"/>
      <c r="I106" s="1311"/>
      <c r="J106" s="1311"/>
      <c r="K106" s="1311"/>
      <c r="L106" s="1311"/>
      <c r="M106" s="1311"/>
      <c r="N106" s="1311"/>
      <c r="O106" s="1311"/>
      <c r="P106" s="1311"/>
      <c r="Q106" s="1311"/>
      <c r="R106" s="1311"/>
      <c r="S106" s="1311"/>
      <c r="T106" s="1311"/>
      <c r="U106" s="1311"/>
      <c r="V106" s="1311"/>
      <c r="W106" s="1311"/>
      <c r="X106" s="1311"/>
      <c r="Y106" s="1311"/>
      <c r="Z106" s="1311"/>
      <c r="AA106" s="1311"/>
      <c r="AB106" s="1311"/>
      <c r="AC106" s="1311"/>
      <c r="AD106" s="1311"/>
      <c r="AE106" s="1311"/>
      <c r="AF106" s="1311"/>
      <c r="AG106" s="1311"/>
      <c r="AH106" s="1311"/>
      <c r="AI106" s="1311"/>
      <c r="AJ106" s="1311"/>
      <c r="AK106" s="1311"/>
      <c r="AL106" s="1311"/>
      <c r="AM106" s="1311"/>
      <c r="AN106" s="1311"/>
      <c r="AO106" s="1311"/>
      <c r="AP106" s="1311"/>
      <c r="AQ106" s="1311"/>
    </row>
    <row r="107" spans="4:43" ht="9" customHeight="1" x14ac:dyDescent="0.55000000000000004">
      <c r="D107" s="1310"/>
      <c r="E107" s="1310"/>
      <c r="F107" s="1311"/>
      <c r="G107" s="1311"/>
      <c r="H107" s="1311"/>
      <c r="I107" s="1311"/>
      <c r="J107" s="1311"/>
      <c r="K107" s="1311"/>
      <c r="L107" s="1311"/>
      <c r="M107" s="1311"/>
      <c r="N107" s="1311"/>
      <c r="O107" s="1311"/>
      <c r="P107" s="1311"/>
      <c r="Q107" s="1311"/>
      <c r="R107" s="1311"/>
      <c r="S107" s="1311"/>
      <c r="T107" s="1311"/>
      <c r="U107" s="1311"/>
      <c r="V107" s="1311"/>
      <c r="W107" s="1311"/>
      <c r="X107" s="1311"/>
      <c r="Y107" s="1311"/>
      <c r="Z107" s="1311"/>
      <c r="AA107" s="1311"/>
      <c r="AB107" s="1311"/>
      <c r="AC107" s="1311"/>
      <c r="AD107" s="1311"/>
      <c r="AE107" s="1311"/>
      <c r="AF107" s="1311"/>
      <c r="AG107" s="1311"/>
      <c r="AH107" s="1311"/>
      <c r="AI107" s="1311"/>
      <c r="AJ107" s="1311"/>
      <c r="AK107" s="1311"/>
      <c r="AL107" s="1311"/>
      <c r="AM107" s="1311"/>
      <c r="AN107" s="1311"/>
      <c r="AO107" s="1311"/>
      <c r="AP107" s="1311"/>
      <c r="AQ107" s="1311"/>
    </row>
    <row r="108" spans="4:43" ht="9" customHeight="1" x14ac:dyDescent="0.55000000000000004">
      <c r="D108" s="1310"/>
      <c r="E108" s="1310"/>
      <c r="F108" s="1311"/>
      <c r="G108" s="1311"/>
      <c r="H108" s="1311"/>
      <c r="I108" s="1311"/>
      <c r="J108" s="1311"/>
      <c r="K108" s="1311"/>
      <c r="L108" s="1311"/>
      <c r="M108" s="1311"/>
      <c r="N108" s="1311"/>
      <c r="O108" s="1311"/>
      <c r="P108" s="1311"/>
      <c r="Q108" s="1311"/>
      <c r="R108" s="1311"/>
      <c r="S108" s="1311"/>
      <c r="T108" s="1311"/>
      <c r="U108" s="1311"/>
      <c r="V108" s="1311"/>
      <c r="W108" s="1311"/>
      <c r="X108" s="1311"/>
      <c r="Y108" s="1311"/>
      <c r="Z108" s="1311"/>
      <c r="AA108" s="1311"/>
      <c r="AB108" s="1311"/>
      <c r="AC108" s="1311"/>
      <c r="AD108" s="1311"/>
      <c r="AE108" s="1311"/>
      <c r="AF108" s="1311"/>
      <c r="AG108" s="1311"/>
      <c r="AH108" s="1311"/>
      <c r="AI108" s="1311"/>
      <c r="AJ108" s="1311"/>
      <c r="AK108" s="1311"/>
      <c r="AL108" s="1311"/>
      <c r="AM108" s="1311"/>
      <c r="AN108" s="1311"/>
      <c r="AO108" s="1311"/>
      <c r="AP108" s="1311"/>
      <c r="AQ108" s="1311"/>
    </row>
    <row r="109" spans="4:43" ht="9" customHeight="1" x14ac:dyDescent="0.55000000000000004">
      <c r="D109" s="1310"/>
      <c r="E109" s="1310"/>
      <c r="F109" s="1311"/>
      <c r="G109" s="1311"/>
      <c r="H109" s="1311"/>
      <c r="I109" s="1311"/>
      <c r="J109" s="1311"/>
      <c r="K109" s="1311"/>
      <c r="L109" s="1311"/>
      <c r="M109" s="1311"/>
      <c r="N109" s="1311"/>
      <c r="O109" s="1311"/>
      <c r="P109" s="1311"/>
      <c r="Q109" s="1311"/>
      <c r="R109" s="1311"/>
      <c r="S109" s="1311"/>
      <c r="T109" s="1311"/>
      <c r="U109" s="1311"/>
      <c r="V109" s="1311"/>
      <c r="W109" s="1311"/>
      <c r="X109" s="1311"/>
      <c r="Y109" s="1311"/>
      <c r="Z109" s="1311"/>
      <c r="AA109" s="1311"/>
      <c r="AB109" s="1311"/>
      <c r="AC109" s="1311"/>
      <c r="AD109" s="1311"/>
      <c r="AE109" s="1311"/>
      <c r="AF109" s="1311"/>
      <c r="AG109" s="1311"/>
      <c r="AH109" s="1311"/>
      <c r="AI109" s="1311"/>
      <c r="AJ109" s="1311"/>
      <c r="AK109" s="1311"/>
      <c r="AL109" s="1311"/>
      <c r="AM109" s="1311"/>
      <c r="AN109" s="1311"/>
      <c r="AO109" s="1311"/>
      <c r="AP109" s="1311"/>
      <c r="AQ109" s="1311"/>
    </row>
    <row r="110" spans="4:43" ht="9" customHeight="1" x14ac:dyDescent="0.55000000000000004">
      <c r="D110" s="1310"/>
      <c r="E110" s="1310"/>
      <c r="F110" s="1311"/>
      <c r="G110" s="1311"/>
      <c r="H110" s="1311"/>
      <c r="I110" s="1311"/>
      <c r="J110" s="1311"/>
      <c r="K110" s="1311"/>
      <c r="L110" s="1311"/>
      <c r="M110" s="1311"/>
      <c r="N110" s="1311"/>
      <c r="O110" s="1311"/>
      <c r="P110" s="1311"/>
      <c r="Q110" s="1311"/>
      <c r="R110" s="1311"/>
      <c r="S110" s="1311"/>
      <c r="T110" s="1311"/>
      <c r="U110" s="1311"/>
      <c r="V110" s="1311"/>
      <c r="W110" s="1311"/>
      <c r="X110" s="1311"/>
      <c r="Y110" s="1311"/>
      <c r="Z110" s="1311"/>
      <c r="AA110" s="1311"/>
      <c r="AB110" s="1311"/>
      <c r="AC110" s="1311"/>
      <c r="AD110" s="1311"/>
      <c r="AE110" s="1311"/>
      <c r="AF110" s="1311"/>
      <c r="AG110" s="1311"/>
      <c r="AH110" s="1311"/>
      <c r="AI110" s="1311"/>
      <c r="AJ110" s="1311"/>
      <c r="AK110" s="1311"/>
      <c r="AL110" s="1311"/>
      <c r="AM110" s="1311"/>
      <c r="AN110" s="1311"/>
      <c r="AO110" s="1311"/>
      <c r="AP110" s="1311"/>
      <c r="AQ110" s="1311"/>
    </row>
    <row r="111" spans="4:43" ht="9" customHeight="1" x14ac:dyDescent="0.55000000000000004">
      <c r="D111" s="1310"/>
      <c r="E111" s="1310"/>
      <c r="F111" s="1311"/>
      <c r="G111" s="1311"/>
      <c r="H111" s="1311"/>
      <c r="I111" s="1311"/>
      <c r="J111" s="1311"/>
      <c r="K111" s="1311"/>
      <c r="L111" s="1311"/>
      <c r="M111" s="1311"/>
      <c r="N111" s="1311"/>
      <c r="O111" s="1311"/>
      <c r="P111" s="1311"/>
      <c r="Q111" s="1311"/>
      <c r="R111" s="1311"/>
      <c r="S111" s="1311"/>
      <c r="T111" s="1311"/>
      <c r="U111" s="1311"/>
      <c r="V111" s="1311"/>
      <c r="W111" s="1311"/>
      <c r="X111" s="1311"/>
      <c r="Y111" s="1311"/>
      <c r="Z111" s="1311"/>
      <c r="AA111" s="1311"/>
      <c r="AB111" s="1311"/>
      <c r="AC111" s="1311"/>
      <c r="AD111" s="1311"/>
      <c r="AE111" s="1311"/>
      <c r="AF111" s="1311"/>
      <c r="AG111" s="1311"/>
      <c r="AH111" s="1311"/>
      <c r="AI111" s="1311"/>
      <c r="AJ111" s="1311"/>
      <c r="AK111" s="1311"/>
      <c r="AL111" s="1311"/>
      <c r="AM111" s="1311"/>
      <c r="AN111" s="1311"/>
      <c r="AO111" s="1311"/>
      <c r="AP111" s="1311"/>
      <c r="AQ111" s="1311"/>
    </row>
    <row r="112" spans="4:43" ht="9" customHeight="1" x14ac:dyDescent="0.55000000000000004">
      <c r="D112" s="1310"/>
      <c r="E112" s="1310"/>
      <c r="F112" s="1311"/>
      <c r="G112" s="1311"/>
      <c r="H112" s="1311"/>
      <c r="I112" s="1311"/>
      <c r="J112" s="1311"/>
      <c r="K112" s="1311"/>
      <c r="L112" s="1311"/>
      <c r="M112" s="1311"/>
      <c r="N112" s="1311"/>
      <c r="O112" s="1311"/>
      <c r="P112" s="1311"/>
      <c r="Q112" s="1311"/>
      <c r="R112" s="1311"/>
      <c r="S112" s="1311"/>
      <c r="T112" s="1311"/>
      <c r="U112" s="1311"/>
      <c r="V112" s="1311"/>
      <c r="W112" s="1311"/>
      <c r="X112" s="1311"/>
      <c r="Y112" s="1311"/>
      <c r="Z112" s="1311"/>
      <c r="AA112" s="1311"/>
      <c r="AB112" s="1311"/>
      <c r="AC112" s="1311"/>
      <c r="AD112" s="1311"/>
      <c r="AE112" s="1311"/>
      <c r="AF112" s="1311"/>
      <c r="AG112" s="1311"/>
      <c r="AH112" s="1311"/>
      <c r="AI112" s="1311"/>
      <c r="AJ112" s="1311"/>
      <c r="AK112" s="1311"/>
      <c r="AL112" s="1311"/>
      <c r="AM112" s="1311"/>
      <c r="AN112" s="1311"/>
      <c r="AO112" s="1311"/>
      <c r="AP112" s="1311"/>
      <c r="AQ112" s="1311"/>
    </row>
    <row r="113" spans="4:43" ht="9" customHeight="1" x14ac:dyDescent="0.55000000000000004">
      <c r="D113" s="1310" t="s">
        <v>557</v>
      </c>
      <c r="E113" s="1310"/>
      <c r="F113" s="1311" t="s">
        <v>558</v>
      </c>
      <c r="G113" s="1311"/>
      <c r="H113" s="1311"/>
      <c r="I113" s="1311"/>
      <c r="J113" s="1311"/>
      <c r="K113" s="1311"/>
      <c r="L113" s="1311"/>
      <c r="M113" s="1311"/>
      <c r="N113" s="1311"/>
      <c r="O113" s="1311"/>
      <c r="P113" s="1311"/>
      <c r="Q113" s="1311"/>
      <c r="R113" s="1311"/>
      <c r="S113" s="1311"/>
      <c r="T113" s="1311"/>
      <c r="U113" s="1311"/>
      <c r="V113" s="1311"/>
      <c r="W113" s="1311"/>
      <c r="X113" s="1311"/>
      <c r="Y113" s="1311"/>
      <c r="Z113" s="1311"/>
      <c r="AA113" s="1311"/>
      <c r="AB113" s="1311"/>
      <c r="AC113" s="1311"/>
      <c r="AD113" s="1311"/>
      <c r="AE113" s="1311"/>
      <c r="AF113" s="1311"/>
      <c r="AG113" s="1311"/>
      <c r="AH113" s="1311"/>
      <c r="AI113" s="1311"/>
      <c r="AJ113" s="1311"/>
      <c r="AK113" s="1311"/>
      <c r="AL113" s="1311"/>
      <c r="AM113" s="1311"/>
      <c r="AN113" s="1311"/>
      <c r="AO113" s="1311"/>
      <c r="AP113" s="1311"/>
      <c r="AQ113" s="1311"/>
    </row>
    <row r="114" spans="4:43" ht="9" customHeight="1" x14ac:dyDescent="0.55000000000000004">
      <c r="D114" s="1310"/>
      <c r="E114" s="1310"/>
      <c r="F114" s="1311"/>
      <c r="G114" s="1311"/>
      <c r="H114" s="1311"/>
      <c r="I114" s="1311"/>
      <c r="J114" s="1311"/>
      <c r="K114" s="1311"/>
      <c r="L114" s="1311"/>
      <c r="M114" s="1311"/>
      <c r="N114" s="1311"/>
      <c r="O114" s="1311"/>
      <c r="P114" s="1311"/>
      <c r="Q114" s="1311"/>
      <c r="R114" s="1311"/>
      <c r="S114" s="1311"/>
      <c r="T114" s="1311"/>
      <c r="U114" s="1311"/>
      <c r="V114" s="1311"/>
      <c r="W114" s="1311"/>
      <c r="X114" s="1311"/>
      <c r="Y114" s="1311"/>
      <c r="Z114" s="1311"/>
      <c r="AA114" s="1311"/>
      <c r="AB114" s="1311"/>
      <c r="AC114" s="1311"/>
      <c r="AD114" s="1311"/>
      <c r="AE114" s="1311"/>
      <c r="AF114" s="1311"/>
      <c r="AG114" s="1311"/>
      <c r="AH114" s="1311"/>
      <c r="AI114" s="1311"/>
      <c r="AJ114" s="1311"/>
      <c r="AK114" s="1311"/>
      <c r="AL114" s="1311"/>
      <c r="AM114" s="1311"/>
      <c r="AN114" s="1311"/>
      <c r="AO114" s="1311"/>
      <c r="AP114" s="1311"/>
      <c r="AQ114" s="1311"/>
    </row>
    <row r="115" spans="4:43" ht="9" customHeight="1" x14ac:dyDescent="0.55000000000000004">
      <c r="D115" s="1310"/>
      <c r="E115" s="1310"/>
      <c r="F115" s="1311"/>
      <c r="G115" s="1311"/>
      <c r="H115" s="1311"/>
      <c r="I115" s="1311"/>
      <c r="J115" s="1311"/>
      <c r="K115" s="1311"/>
      <c r="L115" s="1311"/>
      <c r="M115" s="1311"/>
      <c r="N115" s="1311"/>
      <c r="O115" s="1311"/>
      <c r="P115" s="1311"/>
      <c r="Q115" s="1311"/>
      <c r="R115" s="1311"/>
      <c r="S115" s="1311"/>
      <c r="T115" s="1311"/>
      <c r="U115" s="1311"/>
      <c r="V115" s="1311"/>
      <c r="W115" s="1311"/>
      <c r="X115" s="1311"/>
      <c r="Y115" s="1311"/>
      <c r="Z115" s="1311"/>
      <c r="AA115" s="1311"/>
      <c r="AB115" s="1311"/>
      <c r="AC115" s="1311"/>
      <c r="AD115" s="1311"/>
      <c r="AE115" s="1311"/>
      <c r="AF115" s="1311"/>
      <c r="AG115" s="1311"/>
      <c r="AH115" s="1311"/>
      <c r="AI115" s="1311"/>
      <c r="AJ115" s="1311"/>
      <c r="AK115" s="1311"/>
      <c r="AL115" s="1311"/>
      <c r="AM115" s="1311"/>
      <c r="AN115" s="1311"/>
      <c r="AO115" s="1311"/>
      <c r="AP115" s="1311"/>
      <c r="AQ115" s="1311"/>
    </row>
    <row r="116" spans="4:43" ht="9" customHeight="1" x14ac:dyDescent="0.55000000000000004">
      <c r="D116" s="1310"/>
      <c r="E116" s="1310"/>
      <c r="F116" s="1311"/>
      <c r="G116" s="1311"/>
      <c r="H116" s="1311"/>
      <c r="I116" s="1311"/>
      <c r="J116" s="1311"/>
      <c r="K116" s="1311"/>
      <c r="L116" s="1311"/>
      <c r="M116" s="1311"/>
      <c r="N116" s="1311"/>
      <c r="O116" s="1311"/>
      <c r="P116" s="1311"/>
      <c r="Q116" s="1311"/>
      <c r="R116" s="1311"/>
      <c r="S116" s="1311"/>
      <c r="T116" s="1311"/>
      <c r="U116" s="1311"/>
      <c r="V116" s="1311"/>
      <c r="W116" s="1311"/>
      <c r="X116" s="1311"/>
      <c r="Y116" s="1311"/>
      <c r="Z116" s="1311"/>
      <c r="AA116" s="1311"/>
      <c r="AB116" s="1311"/>
      <c r="AC116" s="1311"/>
      <c r="AD116" s="1311"/>
      <c r="AE116" s="1311"/>
      <c r="AF116" s="1311"/>
      <c r="AG116" s="1311"/>
      <c r="AH116" s="1311"/>
      <c r="AI116" s="1311"/>
      <c r="AJ116" s="1311"/>
      <c r="AK116" s="1311"/>
      <c r="AL116" s="1311"/>
      <c r="AM116" s="1311"/>
      <c r="AN116" s="1311"/>
      <c r="AO116" s="1311"/>
      <c r="AP116" s="1311"/>
      <c r="AQ116" s="1311"/>
    </row>
    <row r="117" spans="4:43" ht="9" customHeight="1" x14ac:dyDescent="0.55000000000000004">
      <c r="D117" s="1310"/>
      <c r="E117" s="1310"/>
      <c r="F117" s="1311"/>
      <c r="G117" s="1311"/>
      <c r="H117" s="1311"/>
      <c r="I117" s="1311"/>
      <c r="J117" s="1311"/>
      <c r="K117" s="1311"/>
      <c r="L117" s="1311"/>
      <c r="M117" s="1311"/>
      <c r="N117" s="1311"/>
      <c r="O117" s="1311"/>
      <c r="P117" s="1311"/>
      <c r="Q117" s="1311"/>
      <c r="R117" s="1311"/>
      <c r="S117" s="1311"/>
      <c r="T117" s="1311"/>
      <c r="U117" s="1311"/>
      <c r="V117" s="1311"/>
      <c r="W117" s="1311"/>
      <c r="X117" s="1311"/>
      <c r="Y117" s="1311"/>
      <c r="Z117" s="1311"/>
      <c r="AA117" s="1311"/>
      <c r="AB117" s="1311"/>
      <c r="AC117" s="1311"/>
      <c r="AD117" s="1311"/>
      <c r="AE117" s="1311"/>
      <c r="AF117" s="1311"/>
      <c r="AG117" s="1311"/>
      <c r="AH117" s="1311"/>
      <c r="AI117" s="1311"/>
      <c r="AJ117" s="1311"/>
      <c r="AK117" s="1311"/>
      <c r="AL117" s="1311"/>
      <c r="AM117" s="1311"/>
      <c r="AN117" s="1311"/>
      <c r="AO117" s="1311"/>
      <c r="AP117" s="1311"/>
      <c r="AQ117" s="1311"/>
    </row>
    <row r="118" spans="4:43" ht="9" customHeight="1" x14ac:dyDescent="0.55000000000000004">
      <c r="D118" s="1310"/>
      <c r="E118" s="1310"/>
      <c r="F118" s="1311"/>
      <c r="G118" s="1311"/>
      <c r="H118" s="1311"/>
      <c r="I118" s="1311"/>
      <c r="J118" s="1311"/>
      <c r="K118" s="1311"/>
      <c r="L118" s="1311"/>
      <c r="M118" s="1311"/>
      <c r="N118" s="1311"/>
      <c r="O118" s="1311"/>
      <c r="P118" s="1311"/>
      <c r="Q118" s="1311"/>
      <c r="R118" s="1311"/>
      <c r="S118" s="1311"/>
      <c r="T118" s="1311"/>
      <c r="U118" s="1311"/>
      <c r="V118" s="1311"/>
      <c r="W118" s="1311"/>
      <c r="X118" s="1311"/>
      <c r="Y118" s="1311"/>
      <c r="Z118" s="1311"/>
      <c r="AA118" s="1311"/>
      <c r="AB118" s="1311"/>
      <c r="AC118" s="1311"/>
      <c r="AD118" s="1311"/>
      <c r="AE118" s="1311"/>
      <c r="AF118" s="1311"/>
      <c r="AG118" s="1311"/>
      <c r="AH118" s="1311"/>
      <c r="AI118" s="1311"/>
      <c r="AJ118" s="1311"/>
      <c r="AK118" s="1311"/>
      <c r="AL118" s="1311"/>
      <c r="AM118" s="1311"/>
      <c r="AN118" s="1311"/>
      <c r="AO118" s="1311"/>
      <c r="AP118" s="1311"/>
      <c r="AQ118" s="1311"/>
    </row>
    <row r="119" spans="4:43" ht="9" customHeight="1" x14ac:dyDescent="0.55000000000000004">
      <c r="D119" s="1310"/>
      <c r="E119" s="1310"/>
      <c r="F119" s="1311"/>
      <c r="G119" s="1311"/>
      <c r="H119" s="1311"/>
      <c r="I119" s="1311"/>
      <c r="J119" s="1311"/>
      <c r="K119" s="1311"/>
      <c r="L119" s="1311"/>
      <c r="M119" s="1311"/>
      <c r="N119" s="1311"/>
      <c r="O119" s="1311"/>
      <c r="P119" s="1311"/>
      <c r="Q119" s="1311"/>
      <c r="R119" s="1311"/>
      <c r="S119" s="1311"/>
      <c r="T119" s="1311"/>
      <c r="U119" s="1311"/>
      <c r="V119" s="1311"/>
      <c r="W119" s="1311"/>
      <c r="X119" s="1311"/>
      <c r="Y119" s="1311"/>
      <c r="Z119" s="1311"/>
      <c r="AA119" s="1311"/>
      <c r="AB119" s="1311"/>
      <c r="AC119" s="1311"/>
      <c r="AD119" s="1311"/>
      <c r="AE119" s="1311"/>
      <c r="AF119" s="1311"/>
      <c r="AG119" s="1311"/>
      <c r="AH119" s="1311"/>
      <c r="AI119" s="1311"/>
      <c r="AJ119" s="1311"/>
      <c r="AK119" s="1311"/>
      <c r="AL119" s="1311"/>
      <c r="AM119" s="1311"/>
      <c r="AN119" s="1311"/>
      <c r="AO119" s="1311"/>
      <c r="AP119" s="1311"/>
      <c r="AQ119" s="1311"/>
    </row>
    <row r="120" spans="4:43" ht="9" customHeight="1" x14ac:dyDescent="0.55000000000000004">
      <c r="D120" s="1310"/>
      <c r="E120" s="1310"/>
      <c r="F120" s="1311"/>
      <c r="G120" s="1311"/>
      <c r="H120" s="1311"/>
      <c r="I120" s="1311"/>
      <c r="J120" s="1311"/>
      <c r="K120" s="1311"/>
      <c r="L120" s="1311"/>
      <c r="M120" s="1311"/>
      <c r="N120" s="1311"/>
      <c r="O120" s="1311"/>
      <c r="P120" s="1311"/>
      <c r="Q120" s="1311"/>
      <c r="R120" s="1311"/>
      <c r="S120" s="1311"/>
      <c r="T120" s="1311"/>
      <c r="U120" s="1311"/>
      <c r="V120" s="1311"/>
      <c r="W120" s="1311"/>
      <c r="X120" s="1311"/>
      <c r="Y120" s="1311"/>
      <c r="Z120" s="1311"/>
      <c r="AA120" s="1311"/>
      <c r="AB120" s="1311"/>
      <c r="AC120" s="1311"/>
      <c r="AD120" s="1311"/>
      <c r="AE120" s="1311"/>
      <c r="AF120" s="1311"/>
      <c r="AG120" s="1311"/>
      <c r="AH120" s="1311"/>
      <c r="AI120" s="1311"/>
      <c r="AJ120" s="1311"/>
      <c r="AK120" s="1311"/>
      <c r="AL120" s="1311"/>
      <c r="AM120" s="1311"/>
      <c r="AN120" s="1311"/>
      <c r="AO120" s="1311"/>
      <c r="AP120" s="1311"/>
      <c r="AQ120" s="1311"/>
    </row>
    <row r="121" spans="4:43" ht="9" customHeight="1" x14ac:dyDescent="0.55000000000000004">
      <c r="D121" s="1294" t="s">
        <v>542</v>
      </c>
      <c r="E121" s="1294"/>
      <c r="F121" s="1301" t="s">
        <v>559</v>
      </c>
      <c r="G121" s="1301"/>
      <c r="H121" s="1301"/>
      <c r="I121" s="1301"/>
      <c r="J121" s="1301"/>
      <c r="K121" s="1301"/>
      <c r="L121" s="1301"/>
      <c r="M121" s="1301"/>
      <c r="N121" s="1301"/>
      <c r="O121" s="1301"/>
      <c r="P121" s="1301"/>
      <c r="Q121" s="1301"/>
      <c r="R121" s="1301"/>
      <c r="S121" s="1301"/>
      <c r="T121" s="1301"/>
      <c r="U121" s="1301"/>
      <c r="V121" s="1301"/>
      <c r="W121" s="1301"/>
      <c r="X121" s="1301"/>
      <c r="Y121" s="1301"/>
      <c r="Z121" s="1301"/>
      <c r="AA121" s="1301"/>
      <c r="AB121" s="1301"/>
      <c r="AC121" s="1301"/>
      <c r="AD121" s="1301"/>
      <c r="AE121" s="1301"/>
      <c r="AF121" s="1301"/>
      <c r="AG121" s="1301"/>
      <c r="AH121" s="1301"/>
      <c r="AI121" s="1301"/>
      <c r="AJ121" s="1301"/>
      <c r="AK121" s="1301"/>
      <c r="AL121" s="1301"/>
      <c r="AM121" s="1301"/>
      <c r="AN121" s="1301"/>
      <c r="AO121" s="1301"/>
      <c r="AP121" s="1301"/>
      <c r="AQ121" s="1296"/>
    </row>
    <row r="122" spans="4:43" ht="9" customHeight="1" x14ac:dyDescent="0.55000000000000004">
      <c r="D122" s="1294"/>
      <c r="E122" s="1294"/>
      <c r="F122" s="1278"/>
      <c r="G122" s="1278"/>
      <c r="H122" s="1278"/>
      <c r="I122" s="1278"/>
      <c r="J122" s="1278"/>
      <c r="K122" s="1278"/>
      <c r="L122" s="1278"/>
      <c r="M122" s="1278"/>
      <c r="N122" s="1278"/>
      <c r="O122" s="1278"/>
      <c r="P122" s="1278"/>
      <c r="Q122" s="1278"/>
      <c r="R122" s="1278"/>
      <c r="S122" s="1278"/>
      <c r="T122" s="1278"/>
      <c r="U122" s="1278"/>
      <c r="V122" s="1278"/>
      <c r="W122" s="1278"/>
      <c r="X122" s="1278"/>
      <c r="Y122" s="1278"/>
      <c r="Z122" s="1278"/>
      <c r="AA122" s="1278"/>
      <c r="AB122" s="1278"/>
      <c r="AC122" s="1278"/>
      <c r="AD122" s="1278"/>
      <c r="AE122" s="1278"/>
      <c r="AF122" s="1278"/>
      <c r="AG122" s="1278"/>
      <c r="AH122" s="1278"/>
      <c r="AI122" s="1278"/>
      <c r="AJ122" s="1278"/>
      <c r="AK122" s="1278"/>
      <c r="AL122" s="1278"/>
      <c r="AM122" s="1278"/>
      <c r="AN122" s="1278"/>
      <c r="AO122" s="1278"/>
      <c r="AP122" s="1278"/>
      <c r="AQ122" s="1297"/>
    </row>
    <row r="123" spans="4:43" ht="9" customHeight="1" x14ac:dyDescent="0.55000000000000004">
      <c r="D123" s="1294"/>
      <c r="E123" s="1294"/>
      <c r="F123" s="1278"/>
      <c r="G123" s="1278"/>
      <c r="H123" s="1278"/>
      <c r="I123" s="1278"/>
      <c r="J123" s="1278"/>
      <c r="K123" s="1278"/>
      <c r="L123" s="1278"/>
      <c r="M123" s="1278"/>
      <c r="N123" s="1278"/>
      <c r="O123" s="1278"/>
      <c r="P123" s="1278"/>
      <c r="Q123" s="1278"/>
      <c r="R123" s="1278"/>
      <c r="S123" s="1278"/>
      <c r="T123" s="1278"/>
      <c r="U123" s="1278"/>
      <c r="V123" s="1278"/>
      <c r="W123" s="1278"/>
      <c r="X123" s="1278"/>
      <c r="Y123" s="1278"/>
      <c r="Z123" s="1278"/>
      <c r="AA123" s="1278"/>
      <c r="AB123" s="1278"/>
      <c r="AC123" s="1278"/>
      <c r="AD123" s="1278"/>
      <c r="AE123" s="1278"/>
      <c r="AF123" s="1278"/>
      <c r="AG123" s="1278"/>
      <c r="AH123" s="1278"/>
      <c r="AI123" s="1278"/>
      <c r="AJ123" s="1278"/>
      <c r="AK123" s="1278"/>
      <c r="AL123" s="1278"/>
      <c r="AM123" s="1278"/>
      <c r="AN123" s="1278"/>
      <c r="AO123" s="1278"/>
      <c r="AP123" s="1278"/>
      <c r="AQ123" s="1297"/>
    </row>
    <row r="124" spans="4:43" ht="9" customHeight="1" x14ac:dyDescent="0.55000000000000004">
      <c r="D124" s="1294"/>
      <c r="E124" s="1294"/>
      <c r="F124" s="1278"/>
      <c r="G124" s="1278"/>
      <c r="H124" s="1278"/>
      <c r="I124" s="1278"/>
      <c r="J124" s="1278"/>
      <c r="K124" s="1278"/>
      <c r="L124" s="1278"/>
      <c r="M124" s="1278"/>
      <c r="N124" s="1278"/>
      <c r="O124" s="1278"/>
      <c r="P124" s="1278"/>
      <c r="Q124" s="1278"/>
      <c r="R124" s="1278"/>
      <c r="S124" s="1278"/>
      <c r="T124" s="1278"/>
      <c r="U124" s="1278"/>
      <c r="V124" s="1278"/>
      <c r="W124" s="1278"/>
      <c r="X124" s="1278"/>
      <c r="Y124" s="1278"/>
      <c r="Z124" s="1278"/>
      <c r="AA124" s="1278"/>
      <c r="AB124" s="1278"/>
      <c r="AC124" s="1278"/>
      <c r="AD124" s="1278"/>
      <c r="AE124" s="1278"/>
      <c r="AF124" s="1278"/>
      <c r="AG124" s="1278"/>
      <c r="AH124" s="1278"/>
      <c r="AI124" s="1278"/>
      <c r="AJ124" s="1278"/>
      <c r="AK124" s="1278"/>
      <c r="AL124" s="1278"/>
      <c r="AM124" s="1278"/>
      <c r="AN124" s="1278"/>
      <c r="AO124" s="1278"/>
      <c r="AP124" s="1278"/>
      <c r="AQ124" s="1297"/>
    </row>
    <row r="125" spans="4:43" ht="9" customHeight="1" x14ac:dyDescent="0.55000000000000004">
      <c r="D125" s="1294"/>
      <c r="E125" s="1294"/>
      <c r="F125" s="1278"/>
      <c r="G125" s="1278"/>
      <c r="H125" s="1278"/>
      <c r="I125" s="1278"/>
      <c r="J125" s="1278"/>
      <c r="K125" s="1278"/>
      <c r="L125" s="1278"/>
      <c r="M125" s="1278"/>
      <c r="N125" s="1278"/>
      <c r="O125" s="1278"/>
      <c r="P125" s="1278"/>
      <c r="Q125" s="1278"/>
      <c r="R125" s="1278"/>
      <c r="S125" s="1278"/>
      <c r="T125" s="1278"/>
      <c r="U125" s="1278"/>
      <c r="V125" s="1278"/>
      <c r="W125" s="1278"/>
      <c r="X125" s="1278"/>
      <c r="Y125" s="1278"/>
      <c r="Z125" s="1278"/>
      <c r="AA125" s="1278"/>
      <c r="AB125" s="1278"/>
      <c r="AC125" s="1278"/>
      <c r="AD125" s="1278"/>
      <c r="AE125" s="1278"/>
      <c r="AF125" s="1278"/>
      <c r="AG125" s="1278"/>
      <c r="AH125" s="1278"/>
      <c r="AI125" s="1278"/>
      <c r="AJ125" s="1278"/>
      <c r="AK125" s="1278"/>
      <c r="AL125" s="1278"/>
      <c r="AM125" s="1278"/>
      <c r="AN125" s="1278"/>
      <c r="AO125" s="1278"/>
      <c r="AP125" s="1278"/>
      <c r="AQ125" s="1297"/>
    </row>
    <row r="126" spans="4:43" ht="9" customHeight="1" x14ac:dyDescent="0.55000000000000004">
      <c r="D126" s="1294"/>
      <c r="E126" s="1294"/>
      <c r="F126" s="1278"/>
      <c r="G126" s="1278"/>
      <c r="H126" s="1278"/>
      <c r="I126" s="1278"/>
      <c r="J126" s="1278"/>
      <c r="K126" s="1278"/>
      <c r="L126" s="1278"/>
      <c r="M126" s="1278"/>
      <c r="N126" s="1278"/>
      <c r="O126" s="1278"/>
      <c r="P126" s="1278"/>
      <c r="Q126" s="1278"/>
      <c r="R126" s="1278"/>
      <c r="S126" s="1278"/>
      <c r="T126" s="1278"/>
      <c r="U126" s="1278"/>
      <c r="V126" s="1278"/>
      <c r="W126" s="1278"/>
      <c r="X126" s="1278"/>
      <c r="Y126" s="1278"/>
      <c r="Z126" s="1278"/>
      <c r="AA126" s="1278"/>
      <c r="AB126" s="1278"/>
      <c r="AC126" s="1278"/>
      <c r="AD126" s="1278"/>
      <c r="AE126" s="1278"/>
      <c r="AF126" s="1278"/>
      <c r="AG126" s="1278"/>
      <c r="AH126" s="1278"/>
      <c r="AI126" s="1278"/>
      <c r="AJ126" s="1278"/>
      <c r="AK126" s="1278"/>
      <c r="AL126" s="1278"/>
      <c r="AM126" s="1278"/>
      <c r="AN126" s="1278"/>
      <c r="AO126" s="1278"/>
      <c r="AP126" s="1278"/>
      <c r="AQ126" s="1297"/>
    </row>
    <row r="127" spans="4:43" ht="9" customHeight="1" x14ac:dyDescent="0.55000000000000004">
      <c r="D127" s="1268" t="s">
        <v>560</v>
      </c>
      <c r="E127" s="1269"/>
      <c r="F127" s="1274" t="s">
        <v>561</v>
      </c>
      <c r="G127" s="1275"/>
      <c r="H127" s="1275"/>
      <c r="I127" s="1275"/>
      <c r="J127" s="1275"/>
      <c r="K127" s="1275"/>
      <c r="L127" s="1275"/>
      <c r="M127" s="1275"/>
      <c r="N127" s="1275"/>
      <c r="O127" s="1275"/>
      <c r="P127" s="1275"/>
      <c r="Q127" s="1275"/>
      <c r="R127" s="1275"/>
      <c r="S127" s="1275"/>
      <c r="T127" s="1275"/>
      <c r="U127" s="1275"/>
      <c r="V127" s="1275"/>
      <c r="W127" s="1275"/>
      <c r="X127" s="1275"/>
      <c r="Y127" s="1275"/>
      <c r="Z127" s="1275"/>
      <c r="AA127" s="1275"/>
      <c r="AB127" s="1275"/>
      <c r="AC127" s="1275"/>
      <c r="AD127" s="1275"/>
      <c r="AE127" s="1275"/>
      <c r="AF127" s="1275"/>
      <c r="AG127" s="1275"/>
      <c r="AH127" s="1275"/>
      <c r="AI127" s="1275"/>
      <c r="AJ127" s="1275"/>
      <c r="AK127" s="1275"/>
      <c r="AL127" s="1275"/>
      <c r="AM127" s="1275"/>
      <c r="AN127" s="1275"/>
      <c r="AO127" s="1275"/>
      <c r="AP127" s="1275"/>
      <c r="AQ127" s="1276"/>
    </row>
    <row r="128" spans="4:43" ht="9" customHeight="1" x14ac:dyDescent="0.55000000000000004">
      <c r="D128" s="1270"/>
      <c r="E128" s="1271"/>
      <c r="F128" s="1277"/>
      <c r="G128" s="1278"/>
      <c r="H128" s="1278"/>
      <c r="I128" s="1278"/>
      <c r="J128" s="1278"/>
      <c r="K128" s="1278"/>
      <c r="L128" s="1278"/>
      <c r="M128" s="1278"/>
      <c r="N128" s="1278"/>
      <c r="O128" s="1278"/>
      <c r="P128" s="1278"/>
      <c r="Q128" s="1278"/>
      <c r="R128" s="1278"/>
      <c r="S128" s="1278"/>
      <c r="T128" s="1278"/>
      <c r="U128" s="1278"/>
      <c r="V128" s="1278"/>
      <c r="W128" s="1278"/>
      <c r="X128" s="1278"/>
      <c r="Y128" s="1278"/>
      <c r="Z128" s="1278"/>
      <c r="AA128" s="1278"/>
      <c r="AB128" s="1278"/>
      <c r="AC128" s="1278"/>
      <c r="AD128" s="1278"/>
      <c r="AE128" s="1278"/>
      <c r="AF128" s="1278"/>
      <c r="AG128" s="1278"/>
      <c r="AH128" s="1278"/>
      <c r="AI128" s="1278"/>
      <c r="AJ128" s="1278"/>
      <c r="AK128" s="1278"/>
      <c r="AL128" s="1278"/>
      <c r="AM128" s="1278"/>
      <c r="AN128" s="1278"/>
      <c r="AO128" s="1278"/>
      <c r="AP128" s="1278"/>
      <c r="AQ128" s="1279"/>
    </row>
    <row r="129" spans="4:43" ht="9" customHeight="1" x14ac:dyDescent="0.55000000000000004">
      <c r="D129" s="1270"/>
      <c r="E129" s="1271"/>
      <c r="F129" s="1277"/>
      <c r="G129" s="1278"/>
      <c r="H129" s="1278"/>
      <c r="I129" s="1278"/>
      <c r="J129" s="1278"/>
      <c r="K129" s="1278"/>
      <c r="L129" s="1278"/>
      <c r="M129" s="1278"/>
      <c r="N129" s="1278"/>
      <c r="O129" s="1278"/>
      <c r="P129" s="1278"/>
      <c r="Q129" s="1278"/>
      <c r="R129" s="1278"/>
      <c r="S129" s="1278"/>
      <c r="T129" s="1278"/>
      <c r="U129" s="1278"/>
      <c r="V129" s="1278"/>
      <c r="W129" s="1278"/>
      <c r="X129" s="1278"/>
      <c r="Y129" s="1278"/>
      <c r="Z129" s="1278"/>
      <c r="AA129" s="1278"/>
      <c r="AB129" s="1278"/>
      <c r="AC129" s="1278"/>
      <c r="AD129" s="1278"/>
      <c r="AE129" s="1278"/>
      <c r="AF129" s="1278"/>
      <c r="AG129" s="1278"/>
      <c r="AH129" s="1278"/>
      <c r="AI129" s="1278"/>
      <c r="AJ129" s="1278"/>
      <c r="AK129" s="1278"/>
      <c r="AL129" s="1278"/>
      <c r="AM129" s="1278"/>
      <c r="AN129" s="1278"/>
      <c r="AO129" s="1278"/>
      <c r="AP129" s="1278"/>
      <c r="AQ129" s="1279"/>
    </row>
    <row r="130" spans="4:43" ht="9" customHeight="1" x14ac:dyDescent="0.55000000000000004">
      <c r="D130" s="1270"/>
      <c r="E130" s="1271"/>
      <c r="F130" s="1277"/>
      <c r="G130" s="1278"/>
      <c r="H130" s="1278"/>
      <c r="I130" s="1278"/>
      <c r="J130" s="1278"/>
      <c r="K130" s="1278"/>
      <c r="L130" s="1278"/>
      <c r="M130" s="1278"/>
      <c r="N130" s="1278"/>
      <c r="O130" s="1278"/>
      <c r="P130" s="1278"/>
      <c r="Q130" s="1278"/>
      <c r="R130" s="1278"/>
      <c r="S130" s="1278"/>
      <c r="T130" s="1278"/>
      <c r="U130" s="1278"/>
      <c r="V130" s="1278"/>
      <c r="W130" s="1278"/>
      <c r="X130" s="1278"/>
      <c r="Y130" s="1278"/>
      <c r="Z130" s="1278"/>
      <c r="AA130" s="1278"/>
      <c r="AB130" s="1278"/>
      <c r="AC130" s="1278"/>
      <c r="AD130" s="1278"/>
      <c r="AE130" s="1278"/>
      <c r="AF130" s="1278"/>
      <c r="AG130" s="1278"/>
      <c r="AH130" s="1278"/>
      <c r="AI130" s="1278"/>
      <c r="AJ130" s="1278"/>
      <c r="AK130" s="1278"/>
      <c r="AL130" s="1278"/>
      <c r="AM130" s="1278"/>
      <c r="AN130" s="1278"/>
      <c r="AO130" s="1278"/>
      <c r="AP130" s="1278"/>
      <c r="AQ130" s="1279"/>
    </row>
    <row r="131" spans="4:43" ht="9" customHeight="1" x14ac:dyDescent="0.55000000000000004">
      <c r="D131" s="1270"/>
      <c r="E131" s="1271"/>
      <c r="F131" s="1277"/>
      <c r="G131" s="1278"/>
      <c r="H131" s="1278"/>
      <c r="I131" s="1278"/>
      <c r="J131" s="1278"/>
      <c r="K131" s="1278"/>
      <c r="L131" s="1278"/>
      <c r="M131" s="1278"/>
      <c r="N131" s="1278"/>
      <c r="O131" s="1278"/>
      <c r="P131" s="1278"/>
      <c r="Q131" s="1278"/>
      <c r="R131" s="1278"/>
      <c r="S131" s="1278"/>
      <c r="T131" s="1278"/>
      <c r="U131" s="1278"/>
      <c r="V131" s="1278"/>
      <c r="W131" s="1278"/>
      <c r="X131" s="1278"/>
      <c r="Y131" s="1278"/>
      <c r="Z131" s="1278"/>
      <c r="AA131" s="1278"/>
      <c r="AB131" s="1278"/>
      <c r="AC131" s="1278"/>
      <c r="AD131" s="1278"/>
      <c r="AE131" s="1278"/>
      <c r="AF131" s="1278"/>
      <c r="AG131" s="1278"/>
      <c r="AH131" s="1278"/>
      <c r="AI131" s="1278"/>
      <c r="AJ131" s="1278"/>
      <c r="AK131" s="1278"/>
      <c r="AL131" s="1278"/>
      <c r="AM131" s="1278"/>
      <c r="AN131" s="1278"/>
      <c r="AO131" s="1278"/>
      <c r="AP131" s="1278"/>
      <c r="AQ131" s="1279"/>
    </row>
    <row r="132" spans="4:43" ht="9" customHeight="1" x14ac:dyDescent="0.55000000000000004">
      <c r="D132" s="1270"/>
      <c r="E132" s="1271"/>
      <c r="F132" s="1277"/>
      <c r="G132" s="1278"/>
      <c r="H132" s="1278"/>
      <c r="I132" s="1278"/>
      <c r="J132" s="1278"/>
      <c r="K132" s="1278"/>
      <c r="L132" s="1278"/>
      <c r="M132" s="1278"/>
      <c r="N132" s="1278"/>
      <c r="O132" s="1278"/>
      <c r="P132" s="1278"/>
      <c r="Q132" s="1278"/>
      <c r="R132" s="1278"/>
      <c r="S132" s="1278"/>
      <c r="T132" s="1278"/>
      <c r="U132" s="1278"/>
      <c r="V132" s="1278"/>
      <c r="W132" s="1278"/>
      <c r="X132" s="1278"/>
      <c r="Y132" s="1278"/>
      <c r="Z132" s="1278"/>
      <c r="AA132" s="1278"/>
      <c r="AB132" s="1278"/>
      <c r="AC132" s="1278"/>
      <c r="AD132" s="1278"/>
      <c r="AE132" s="1278"/>
      <c r="AF132" s="1278"/>
      <c r="AG132" s="1278"/>
      <c r="AH132" s="1278"/>
      <c r="AI132" s="1278"/>
      <c r="AJ132" s="1278"/>
      <c r="AK132" s="1278"/>
      <c r="AL132" s="1278"/>
      <c r="AM132" s="1278"/>
      <c r="AN132" s="1278"/>
      <c r="AO132" s="1278"/>
      <c r="AP132" s="1278"/>
      <c r="AQ132" s="1279"/>
    </row>
    <row r="133" spans="4:43" ht="9" customHeight="1" x14ac:dyDescent="0.55000000000000004">
      <c r="D133" s="1270"/>
      <c r="E133" s="1271"/>
      <c r="F133" s="1277"/>
      <c r="G133" s="1278"/>
      <c r="H133" s="1278"/>
      <c r="I133" s="1278"/>
      <c r="J133" s="1278"/>
      <c r="K133" s="1278"/>
      <c r="L133" s="1278"/>
      <c r="M133" s="1278"/>
      <c r="N133" s="1278"/>
      <c r="O133" s="1278"/>
      <c r="P133" s="1278"/>
      <c r="Q133" s="1278"/>
      <c r="R133" s="1278"/>
      <c r="S133" s="1278"/>
      <c r="T133" s="1278"/>
      <c r="U133" s="1278"/>
      <c r="V133" s="1278"/>
      <c r="W133" s="1278"/>
      <c r="X133" s="1278"/>
      <c r="Y133" s="1278"/>
      <c r="Z133" s="1278"/>
      <c r="AA133" s="1278"/>
      <c r="AB133" s="1278"/>
      <c r="AC133" s="1278"/>
      <c r="AD133" s="1278"/>
      <c r="AE133" s="1278"/>
      <c r="AF133" s="1278"/>
      <c r="AG133" s="1278"/>
      <c r="AH133" s="1278"/>
      <c r="AI133" s="1278"/>
      <c r="AJ133" s="1278"/>
      <c r="AK133" s="1278"/>
      <c r="AL133" s="1278"/>
      <c r="AM133" s="1278"/>
      <c r="AN133" s="1278"/>
      <c r="AO133" s="1278"/>
      <c r="AP133" s="1278"/>
      <c r="AQ133" s="1279"/>
    </row>
    <row r="134" spans="4:43" ht="9" customHeight="1" x14ac:dyDescent="0.55000000000000004">
      <c r="D134" s="1270"/>
      <c r="E134" s="1271"/>
      <c r="F134" s="1277"/>
      <c r="G134" s="1278"/>
      <c r="H134" s="1278"/>
      <c r="I134" s="1278"/>
      <c r="J134" s="1278"/>
      <c r="K134" s="1278"/>
      <c r="L134" s="1278"/>
      <c r="M134" s="1278"/>
      <c r="N134" s="1278"/>
      <c r="O134" s="1278"/>
      <c r="P134" s="1278"/>
      <c r="Q134" s="1278"/>
      <c r="R134" s="1278"/>
      <c r="S134" s="1278"/>
      <c r="T134" s="1278"/>
      <c r="U134" s="1278"/>
      <c r="V134" s="1278"/>
      <c r="W134" s="1278"/>
      <c r="X134" s="1278"/>
      <c r="Y134" s="1278"/>
      <c r="Z134" s="1278"/>
      <c r="AA134" s="1278"/>
      <c r="AB134" s="1278"/>
      <c r="AC134" s="1278"/>
      <c r="AD134" s="1278"/>
      <c r="AE134" s="1278"/>
      <c r="AF134" s="1278"/>
      <c r="AG134" s="1278"/>
      <c r="AH134" s="1278"/>
      <c r="AI134" s="1278"/>
      <c r="AJ134" s="1278"/>
      <c r="AK134" s="1278"/>
      <c r="AL134" s="1278"/>
      <c r="AM134" s="1278"/>
      <c r="AN134" s="1278"/>
      <c r="AO134" s="1278"/>
      <c r="AP134" s="1278"/>
      <c r="AQ134" s="1279"/>
    </row>
    <row r="135" spans="4:43" ht="9" customHeight="1" x14ac:dyDescent="0.55000000000000004">
      <c r="D135" s="1270"/>
      <c r="E135" s="1271"/>
      <c r="F135" s="1277"/>
      <c r="G135" s="1278"/>
      <c r="H135" s="1278"/>
      <c r="I135" s="1278"/>
      <c r="J135" s="1278"/>
      <c r="K135" s="1278"/>
      <c r="L135" s="1278"/>
      <c r="M135" s="1278"/>
      <c r="N135" s="1278"/>
      <c r="O135" s="1278"/>
      <c r="P135" s="1278"/>
      <c r="Q135" s="1278"/>
      <c r="R135" s="1278"/>
      <c r="S135" s="1278"/>
      <c r="T135" s="1278"/>
      <c r="U135" s="1278"/>
      <c r="V135" s="1278"/>
      <c r="W135" s="1278"/>
      <c r="X135" s="1278"/>
      <c r="Y135" s="1278"/>
      <c r="Z135" s="1278"/>
      <c r="AA135" s="1278"/>
      <c r="AB135" s="1278"/>
      <c r="AC135" s="1278"/>
      <c r="AD135" s="1278"/>
      <c r="AE135" s="1278"/>
      <c r="AF135" s="1278"/>
      <c r="AG135" s="1278"/>
      <c r="AH135" s="1278"/>
      <c r="AI135" s="1278"/>
      <c r="AJ135" s="1278"/>
      <c r="AK135" s="1278"/>
      <c r="AL135" s="1278"/>
      <c r="AM135" s="1278"/>
      <c r="AN135" s="1278"/>
      <c r="AO135" s="1278"/>
      <c r="AP135" s="1278"/>
      <c r="AQ135" s="1279"/>
    </row>
    <row r="136" spans="4:43" ht="9" customHeight="1" x14ac:dyDescent="0.55000000000000004">
      <c r="D136" s="1270"/>
      <c r="E136" s="1271"/>
      <c r="F136" s="1277"/>
      <c r="G136" s="1278"/>
      <c r="H136" s="1278"/>
      <c r="I136" s="1278"/>
      <c r="J136" s="1278"/>
      <c r="K136" s="1278"/>
      <c r="L136" s="1278"/>
      <c r="M136" s="1278"/>
      <c r="N136" s="1278"/>
      <c r="O136" s="1278"/>
      <c r="P136" s="1278"/>
      <c r="Q136" s="1278"/>
      <c r="R136" s="1278"/>
      <c r="S136" s="1278"/>
      <c r="T136" s="1278"/>
      <c r="U136" s="1278"/>
      <c r="V136" s="1278"/>
      <c r="W136" s="1278"/>
      <c r="X136" s="1278"/>
      <c r="Y136" s="1278"/>
      <c r="Z136" s="1278"/>
      <c r="AA136" s="1278"/>
      <c r="AB136" s="1278"/>
      <c r="AC136" s="1278"/>
      <c r="AD136" s="1278"/>
      <c r="AE136" s="1278"/>
      <c r="AF136" s="1278"/>
      <c r="AG136" s="1278"/>
      <c r="AH136" s="1278"/>
      <c r="AI136" s="1278"/>
      <c r="AJ136" s="1278"/>
      <c r="AK136" s="1278"/>
      <c r="AL136" s="1278"/>
      <c r="AM136" s="1278"/>
      <c r="AN136" s="1278"/>
      <c r="AO136" s="1278"/>
      <c r="AP136" s="1278"/>
      <c r="AQ136" s="1279"/>
    </row>
    <row r="137" spans="4:43" ht="9" customHeight="1" x14ac:dyDescent="0.55000000000000004">
      <c r="D137" s="1272"/>
      <c r="E137" s="1273"/>
      <c r="F137" s="1280"/>
      <c r="G137" s="1281"/>
      <c r="H137" s="1281"/>
      <c r="I137" s="1281"/>
      <c r="J137" s="1281"/>
      <c r="K137" s="1281"/>
      <c r="L137" s="1281"/>
      <c r="M137" s="1281"/>
      <c r="N137" s="1281"/>
      <c r="O137" s="1281"/>
      <c r="P137" s="1281"/>
      <c r="Q137" s="1281"/>
      <c r="R137" s="1281"/>
      <c r="S137" s="1281"/>
      <c r="T137" s="1281"/>
      <c r="U137" s="1281"/>
      <c r="V137" s="1281"/>
      <c r="W137" s="1281"/>
      <c r="X137" s="1281"/>
      <c r="Y137" s="1281"/>
      <c r="Z137" s="1281"/>
      <c r="AA137" s="1281"/>
      <c r="AB137" s="1281"/>
      <c r="AC137" s="1281"/>
      <c r="AD137" s="1281"/>
      <c r="AE137" s="1281"/>
      <c r="AF137" s="1281"/>
      <c r="AG137" s="1281"/>
      <c r="AH137" s="1281"/>
      <c r="AI137" s="1281"/>
      <c r="AJ137" s="1281"/>
      <c r="AK137" s="1281"/>
      <c r="AL137" s="1281"/>
      <c r="AM137" s="1281"/>
      <c r="AN137" s="1281"/>
      <c r="AO137" s="1281"/>
      <c r="AP137" s="1281"/>
      <c r="AQ137" s="1282"/>
    </row>
    <row r="138" spans="4:43" ht="9" customHeight="1" x14ac:dyDescent="0.55000000000000004">
      <c r="D138" s="1283" t="s">
        <v>544</v>
      </c>
      <c r="E138" s="1269"/>
      <c r="F138" s="1274" t="s">
        <v>545</v>
      </c>
      <c r="G138" s="1275"/>
      <c r="H138" s="1275"/>
      <c r="I138" s="1275"/>
      <c r="J138" s="1275"/>
      <c r="K138" s="1275"/>
      <c r="L138" s="1275"/>
      <c r="M138" s="1275"/>
      <c r="N138" s="1275"/>
      <c r="O138" s="1275"/>
      <c r="P138" s="1275"/>
      <c r="Q138" s="1275"/>
      <c r="R138" s="1275"/>
      <c r="S138" s="1275"/>
      <c r="T138" s="1275"/>
      <c r="U138" s="1275"/>
      <c r="V138" s="1275"/>
      <c r="W138" s="1275"/>
      <c r="X138" s="1275"/>
      <c r="Y138" s="1275"/>
      <c r="Z138" s="1275"/>
      <c r="AA138" s="1275"/>
      <c r="AB138" s="1275"/>
      <c r="AC138" s="1275"/>
      <c r="AD138" s="1275"/>
      <c r="AE138" s="1275"/>
      <c r="AF138" s="1275"/>
      <c r="AG138" s="1275"/>
      <c r="AH138" s="1275"/>
      <c r="AI138" s="1275"/>
      <c r="AJ138" s="1275"/>
      <c r="AK138" s="1275"/>
      <c r="AL138" s="1275"/>
      <c r="AM138" s="1275"/>
      <c r="AN138" s="1275"/>
      <c r="AO138" s="1275"/>
      <c r="AP138" s="1275"/>
      <c r="AQ138" s="1276"/>
    </row>
    <row r="139" spans="4:43" ht="9" customHeight="1" x14ac:dyDescent="0.55000000000000004">
      <c r="D139" s="1284"/>
      <c r="E139" s="1271"/>
      <c r="F139" s="1277"/>
      <c r="G139" s="1278"/>
      <c r="H139" s="1278"/>
      <c r="I139" s="1278"/>
      <c r="J139" s="1278"/>
      <c r="K139" s="1278"/>
      <c r="L139" s="1278"/>
      <c r="M139" s="1278"/>
      <c r="N139" s="1278"/>
      <c r="O139" s="1278"/>
      <c r="P139" s="1278"/>
      <c r="Q139" s="1278"/>
      <c r="R139" s="1278"/>
      <c r="S139" s="1278"/>
      <c r="T139" s="1278"/>
      <c r="U139" s="1278"/>
      <c r="V139" s="1278"/>
      <c r="W139" s="1278"/>
      <c r="X139" s="1278"/>
      <c r="Y139" s="1278"/>
      <c r="Z139" s="1278"/>
      <c r="AA139" s="1278"/>
      <c r="AB139" s="1278"/>
      <c r="AC139" s="1278"/>
      <c r="AD139" s="1278"/>
      <c r="AE139" s="1278"/>
      <c r="AF139" s="1278"/>
      <c r="AG139" s="1278"/>
      <c r="AH139" s="1278"/>
      <c r="AI139" s="1278"/>
      <c r="AJ139" s="1278"/>
      <c r="AK139" s="1278"/>
      <c r="AL139" s="1278"/>
      <c r="AM139" s="1278"/>
      <c r="AN139" s="1278"/>
      <c r="AO139" s="1278"/>
      <c r="AP139" s="1278"/>
      <c r="AQ139" s="1279"/>
    </row>
    <row r="140" spans="4:43" ht="9" customHeight="1" x14ac:dyDescent="0.55000000000000004">
      <c r="D140" s="1284"/>
      <c r="E140" s="1271"/>
      <c r="F140" s="1277"/>
      <c r="G140" s="1278"/>
      <c r="H140" s="1278"/>
      <c r="I140" s="1278"/>
      <c r="J140" s="1278"/>
      <c r="K140" s="1278"/>
      <c r="L140" s="1278"/>
      <c r="M140" s="1278"/>
      <c r="N140" s="1278"/>
      <c r="O140" s="1278"/>
      <c r="P140" s="1278"/>
      <c r="Q140" s="1278"/>
      <c r="R140" s="1278"/>
      <c r="S140" s="1278"/>
      <c r="T140" s="1278"/>
      <c r="U140" s="1278"/>
      <c r="V140" s="1278"/>
      <c r="W140" s="1278"/>
      <c r="X140" s="1278"/>
      <c r="Y140" s="1278"/>
      <c r="Z140" s="1278"/>
      <c r="AA140" s="1278"/>
      <c r="AB140" s="1278"/>
      <c r="AC140" s="1278"/>
      <c r="AD140" s="1278"/>
      <c r="AE140" s="1278"/>
      <c r="AF140" s="1278"/>
      <c r="AG140" s="1278"/>
      <c r="AH140" s="1278"/>
      <c r="AI140" s="1278"/>
      <c r="AJ140" s="1278"/>
      <c r="AK140" s="1278"/>
      <c r="AL140" s="1278"/>
      <c r="AM140" s="1278"/>
      <c r="AN140" s="1278"/>
      <c r="AO140" s="1278"/>
      <c r="AP140" s="1278"/>
      <c r="AQ140" s="1279"/>
    </row>
    <row r="141" spans="4:43" ht="9" customHeight="1" x14ac:dyDescent="0.55000000000000004">
      <c r="D141" s="1284"/>
      <c r="E141" s="1271"/>
      <c r="F141" s="1277"/>
      <c r="G141" s="1278"/>
      <c r="H141" s="1278"/>
      <c r="I141" s="1278"/>
      <c r="J141" s="1278"/>
      <c r="K141" s="1278"/>
      <c r="L141" s="1278"/>
      <c r="M141" s="1278"/>
      <c r="N141" s="1278"/>
      <c r="O141" s="1278"/>
      <c r="P141" s="1278"/>
      <c r="Q141" s="1278"/>
      <c r="R141" s="1278"/>
      <c r="S141" s="1278"/>
      <c r="T141" s="1278"/>
      <c r="U141" s="1278"/>
      <c r="V141" s="1278"/>
      <c r="W141" s="1278"/>
      <c r="X141" s="1278"/>
      <c r="Y141" s="1278"/>
      <c r="Z141" s="1278"/>
      <c r="AA141" s="1278"/>
      <c r="AB141" s="1278"/>
      <c r="AC141" s="1278"/>
      <c r="AD141" s="1278"/>
      <c r="AE141" s="1278"/>
      <c r="AF141" s="1278"/>
      <c r="AG141" s="1278"/>
      <c r="AH141" s="1278"/>
      <c r="AI141" s="1278"/>
      <c r="AJ141" s="1278"/>
      <c r="AK141" s="1278"/>
      <c r="AL141" s="1278"/>
      <c r="AM141" s="1278"/>
      <c r="AN141" s="1278"/>
      <c r="AO141" s="1278"/>
      <c r="AP141" s="1278"/>
      <c r="AQ141" s="1279"/>
    </row>
    <row r="142" spans="4:43" ht="9" customHeight="1" x14ac:dyDescent="0.55000000000000004">
      <c r="D142" s="1284"/>
      <c r="E142" s="1271"/>
      <c r="F142" s="1277"/>
      <c r="G142" s="1278"/>
      <c r="H142" s="1278"/>
      <c r="I142" s="1278"/>
      <c r="J142" s="1278"/>
      <c r="K142" s="1278"/>
      <c r="L142" s="1278"/>
      <c r="M142" s="1278"/>
      <c r="N142" s="1278"/>
      <c r="O142" s="1278"/>
      <c r="P142" s="1278"/>
      <c r="Q142" s="1278"/>
      <c r="R142" s="1278"/>
      <c r="S142" s="1278"/>
      <c r="T142" s="1278"/>
      <c r="U142" s="1278"/>
      <c r="V142" s="1278"/>
      <c r="W142" s="1278"/>
      <c r="X142" s="1278"/>
      <c r="Y142" s="1278"/>
      <c r="Z142" s="1278"/>
      <c r="AA142" s="1278"/>
      <c r="AB142" s="1278"/>
      <c r="AC142" s="1278"/>
      <c r="AD142" s="1278"/>
      <c r="AE142" s="1278"/>
      <c r="AF142" s="1278"/>
      <c r="AG142" s="1278"/>
      <c r="AH142" s="1278"/>
      <c r="AI142" s="1278"/>
      <c r="AJ142" s="1278"/>
      <c r="AK142" s="1278"/>
      <c r="AL142" s="1278"/>
      <c r="AM142" s="1278"/>
      <c r="AN142" s="1278"/>
      <c r="AO142" s="1278"/>
      <c r="AP142" s="1278"/>
      <c r="AQ142" s="1279"/>
    </row>
    <row r="143" spans="4:43" ht="9" customHeight="1" x14ac:dyDescent="0.55000000000000004">
      <c r="D143" s="1285"/>
      <c r="E143" s="1286"/>
      <c r="F143" s="1280"/>
      <c r="G143" s="1281"/>
      <c r="H143" s="1281"/>
      <c r="I143" s="1281"/>
      <c r="J143" s="1281"/>
      <c r="K143" s="1281"/>
      <c r="L143" s="1281"/>
      <c r="M143" s="1281"/>
      <c r="N143" s="1281"/>
      <c r="O143" s="1281"/>
      <c r="P143" s="1281"/>
      <c r="Q143" s="1281"/>
      <c r="R143" s="1281"/>
      <c r="S143" s="1281"/>
      <c r="T143" s="1281"/>
      <c r="U143" s="1281"/>
      <c r="V143" s="1281"/>
      <c r="W143" s="1281"/>
      <c r="X143" s="1281"/>
      <c r="Y143" s="1281"/>
      <c r="Z143" s="1281"/>
      <c r="AA143" s="1281"/>
      <c r="AB143" s="1281"/>
      <c r="AC143" s="1281"/>
      <c r="AD143" s="1281"/>
      <c r="AE143" s="1281"/>
      <c r="AF143" s="1281"/>
      <c r="AG143" s="1281"/>
      <c r="AH143" s="1281"/>
      <c r="AI143" s="1281"/>
      <c r="AJ143" s="1281"/>
      <c r="AK143" s="1281"/>
      <c r="AL143" s="1281"/>
      <c r="AM143" s="1281"/>
      <c r="AN143" s="1281"/>
      <c r="AO143" s="1281"/>
      <c r="AP143" s="1281"/>
      <c r="AQ143" s="1282"/>
    </row>
    <row r="144" spans="4:43" ht="15" customHeight="1" x14ac:dyDescent="0.55000000000000004">
      <c r="D144" s="515"/>
      <c r="E144" s="515"/>
      <c r="F144" s="515"/>
      <c r="G144" s="515"/>
      <c r="H144" s="515"/>
      <c r="I144" s="536"/>
      <c r="J144" s="536"/>
      <c r="K144" s="536"/>
      <c r="L144" s="536"/>
      <c r="M144" s="536"/>
      <c r="N144" s="536"/>
      <c r="O144" s="536"/>
      <c r="P144" s="536"/>
      <c r="Q144" s="536"/>
      <c r="R144" s="536"/>
      <c r="S144" s="536"/>
      <c r="T144" s="536"/>
      <c r="U144" s="536"/>
      <c r="V144" s="536"/>
      <c r="W144" s="536"/>
      <c r="X144" s="536"/>
      <c r="Y144" s="536"/>
      <c r="Z144" s="536"/>
      <c r="AA144" s="536"/>
      <c r="AB144" s="536"/>
      <c r="AC144" s="536"/>
      <c r="AD144" s="536"/>
      <c r="AE144" s="536"/>
      <c r="AF144" s="536"/>
      <c r="AG144" s="536"/>
      <c r="AH144" s="536"/>
      <c r="AI144" s="536"/>
      <c r="AJ144" s="536"/>
      <c r="AK144" s="536"/>
      <c r="AL144" s="536"/>
      <c r="AM144" s="536"/>
      <c r="AN144" s="536"/>
      <c r="AO144" s="536"/>
      <c r="AP144" s="536"/>
      <c r="AQ144" s="536"/>
    </row>
  </sheetData>
  <sheetProtection selectLockedCells="1" selectUnlockedCells="1"/>
  <mergeCells count="49">
    <mergeCell ref="D127:E137"/>
    <mergeCell ref="F127:AQ137"/>
    <mergeCell ref="D138:E143"/>
    <mergeCell ref="F138:AQ143"/>
    <mergeCell ref="D57:AQ64"/>
    <mergeCell ref="AE68:AQ68"/>
    <mergeCell ref="AE66:AQ66"/>
    <mergeCell ref="D103:E112"/>
    <mergeCell ref="F103:AQ112"/>
    <mergeCell ref="D113:E120"/>
    <mergeCell ref="F113:AQ120"/>
    <mergeCell ref="D121:E126"/>
    <mergeCell ref="F121:AQ126"/>
    <mergeCell ref="D72:AQ76"/>
    <mergeCell ref="D78:E84"/>
    <mergeCell ref="F78:AQ84"/>
    <mergeCell ref="D85:E93"/>
    <mergeCell ref="F85:AQ93"/>
    <mergeCell ref="D94:E102"/>
    <mergeCell ref="F94:AQ102"/>
    <mergeCell ref="E49:AK52"/>
    <mergeCell ref="AN50:AP51"/>
    <mergeCell ref="D55:AQ56"/>
    <mergeCell ref="D70:AQ71"/>
    <mergeCell ref="E37:AK40"/>
    <mergeCell ref="AN38:AP39"/>
    <mergeCell ref="E41:AK44"/>
    <mergeCell ref="AN42:AP43"/>
    <mergeCell ref="E45:AK48"/>
    <mergeCell ref="AN46:AP47"/>
    <mergeCell ref="E29:AK32"/>
    <mergeCell ref="AT29:BZ32"/>
    <mergeCell ref="AN30:AP31"/>
    <mergeCell ref="E33:AK36"/>
    <mergeCell ref="AT33:BZ36"/>
    <mergeCell ref="AN34:AP35"/>
    <mergeCell ref="E21:AK24"/>
    <mergeCell ref="AT21:BZ24"/>
    <mergeCell ref="AN22:AP23"/>
    <mergeCell ref="E25:AK28"/>
    <mergeCell ref="AT25:BZ28"/>
    <mergeCell ref="AN26:AP27"/>
    <mergeCell ref="AT17:BZ20"/>
    <mergeCell ref="AN18:AP19"/>
    <mergeCell ref="D4:AQ5"/>
    <mergeCell ref="D7:AQ7"/>
    <mergeCell ref="D8:AQ14"/>
    <mergeCell ref="AM16:AQ16"/>
    <mergeCell ref="E17:AK20"/>
  </mergeCells>
  <phoneticPr fontId="2"/>
  <dataValidations count="1">
    <dataValidation type="list" allowBlank="1" showInputMessage="1" showErrorMessage="1" sqref="AN18:AP19 AN22:AP23 AN26:AP27 AN30:AP31 AN34:AP35 AN38:AP39 AN42:AP43 AN46:AP47 AN50:AP51" xr:uid="{5F916300-64FF-40CA-947B-2A3FDF9243E6}">
      <formula1>$AX$13:$AX$14</formula1>
    </dataValidation>
  </dataValidations>
  <pageMargins left="0.55000000000000004" right="0.5" top="0.39027777777777778" bottom="0.2" header="0.51180555555555551" footer="0.51180555555555551"/>
  <pageSetup paperSize="9" scale="119" firstPageNumber="0" orientation="portrait" useFirstPageNumber="1" horizontalDpi="300" verticalDpi="300" r:id="rId1"/>
  <headerFooter alignWithMargins="0"/>
  <rowBreaks count="1" manualBreakCount="1">
    <brk id="68"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142D7-111E-4418-BA7E-52FAD5CF9771}">
  <sheetPr>
    <pageSetUpPr fitToPage="1"/>
  </sheetPr>
  <dimension ref="C2:L34"/>
  <sheetViews>
    <sheetView showGridLines="0" view="pageBreakPreview" zoomScaleNormal="100" zoomScaleSheetLayoutView="100" workbookViewId="0"/>
  </sheetViews>
  <sheetFormatPr defaultColWidth="8.25" defaultRowHeight="12" x14ac:dyDescent="0.55000000000000004"/>
  <cols>
    <col min="1" max="1" width="8.25" style="497"/>
    <col min="2" max="2" width="1" style="497" customWidth="1"/>
    <col min="3" max="3" width="22" style="497" customWidth="1"/>
    <col min="4" max="4" width="15.25" style="497" customWidth="1"/>
    <col min="5" max="5" width="10.1640625" style="497" customWidth="1"/>
    <col min="6" max="6" width="11.08203125" style="497" customWidth="1"/>
    <col min="7" max="7" width="10.1640625" style="497" customWidth="1"/>
    <col min="8" max="8" width="10.25" style="497" customWidth="1"/>
    <col min="9" max="9" width="10" style="497" customWidth="1"/>
    <col min="10" max="10" width="14.1640625" style="497" customWidth="1"/>
    <col min="11" max="11" width="9.9140625" style="497" customWidth="1"/>
    <col min="12" max="12" width="13.25" style="497" customWidth="1"/>
    <col min="13" max="13" width="1.6640625" style="497" customWidth="1"/>
    <col min="14" max="16384" width="8.25" style="497"/>
  </cols>
  <sheetData>
    <row r="2" spans="3:12" x14ac:dyDescent="0.55000000000000004">
      <c r="C2" s="495" t="s">
        <v>562</v>
      </c>
      <c r="D2" s="496"/>
      <c r="E2" s="496"/>
      <c r="F2" s="496"/>
      <c r="G2" s="496"/>
      <c r="H2" s="496"/>
      <c r="I2" s="496"/>
      <c r="J2" s="496"/>
      <c r="K2" s="496"/>
      <c r="L2" s="496"/>
    </row>
    <row r="3" spans="3:12" x14ac:dyDescent="0.55000000000000004">
      <c r="C3" s="1241" t="s">
        <v>563</v>
      </c>
      <c r="D3" s="1241"/>
      <c r="E3" s="1241"/>
      <c r="F3" s="1241"/>
      <c r="G3" s="1241"/>
      <c r="H3" s="1241"/>
      <c r="I3" s="1241"/>
      <c r="J3" s="1241"/>
      <c r="K3" s="1241"/>
      <c r="L3" s="1241"/>
    </row>
    <row r="4" spans="3:12" ht="3.75" customHeight="1" x14ac:dyDescent="0.55000000000000004">
      <c r="C4" s="498"/>
      <c r="D4" s="496"/>
      <c r="E4" s="496"/>
      <c r="F4" s="496"/>
      <c r="G4" s="496"/>
      <c r="H4" s="496"/>
      <c r="I4" s="496"/>
      <c r="J4" s="496"/>
      <c r="K4" s="496"/>
      <c r="L4" s="496"/>
    </row>
    <row r="5" spans="3:12" x14ac:dyDescent="0.55000000000000004">
      <c r="C5" s="495" t="s">
        <v>499</v>
      </c>
      <c r="D5" s="496"/>
      <c r="E5" s="496"/>
      <c r="F5" s="496"/>
      <c r="G5" s="496"/>
      <c r="H5" s="496"/>
      <c r="I5" s="496"/>
      <c r="J5" s="496"/>
      <c r="K5" s="496"/>
      <c r="L5" s="496"/>
    </row>
    <row r="6" spans="3:12" x14ac:dyDescent="0.55000000000000004">
      <c r="C6" s="495" t="s">
        <v>564</v>
      </c>
      <c r="D6" s="496"/>
      <c r="E6" s="496"/>
      <c r="F6" s="496"/>
      <c r="G6" s="496"/>
      <c r="H6" s="496"/>
      <c r="I6" s="496"/>
      <c r="J6" s="496"/>
      <c r="K6" s="496"/>
      <c r="L6" s="496"/>
    </row>
    <row r="7" spans="3:12" ht="43.5" customHeight="1" x14ac:dyDescent="0.55000000000000004">
      <c r="C7" s="1323" t="s">
        <v>500</v>
      </c>
      <c r="D7" s="1323" t="s">
        <v>565</v>
      </c>
      <c r="E7" s="1323" t="s">
        <v>502</v>
      </c>
      <c r="F7" s="1325"/>
      <c r="G7" s="1325"/>
      <c r="H7" s="1323" t="s">
        <v>566</v>
      </c>
      <c r="I7" s="1323" t="s">
        <v>567</v>
      </c>
      <c r="J7" s="1323" t="s">
        <v>568</v>
      </c>
      <c r="K7" s="1327" t="s">
        <v>569</v>
      </c>
      <c r="L7" s="1328"/>
    </row>
    <row r="8" spans="3:12" ht="20.25" customHeight="1" x14ac:dyDescent="0.55000000000000004">
      <c r="C8" s="1324"/>
      <c r="D8" s="1324"/>
      <c r="E8" s="1324"/>
      <c r="F8" s="1326"/>
      <c r="G8" s="1326"/>
      <c r="H8" s="1324"/>
      <c r="I8" s="1324"/>
      <c r="J8" s="1324"/>
      <c r="K8" s="545" t="s">
        <v>570</v>
      </c>
      <c r="L8" s="545" t="s">
        <v>372</v>
      </c>
    </row>
    <row r="9" spans="3:12" ht="17.25" customHeight="1" x14ac:dyDescent="0.55000000000000004">
      <c r="C9" s="501"/>
      <c r="D9" s="502"/>
      <c r="E9" s="502"/>
      <c r="F9" s="1330"/>
      <c r="G9" s="1330"/>
      <c r="H9" s="501"/>
      <c r="I9" s="501"/>
      <c r="J9" s="501"/>
      <c r="K9" s="501"/>
      <c r="L9" s="501"/>
    </row>
    <row r="10" spans="3:12" ht="17.25" customHeight="1" x14ac:dyDescent="0.55000000000000004">
      <c r="C10" s="503"/>
      <c r="D10" s="504"/>
      <c r="E10" s="504"/>
      <c r="F10" s="1331"/>
      <c r="G10" s="1331"/>
      <c r="H10" s="503"/>
      <c r="I10" s="503"/>
      <c r="J10" s="503"/>
      <c r="K10" s="503"/>
      <c r="L10" s="503"/>
    </row>
    <row r="11" spans="3:12" ht="17.25" customHeight="1" x14ac:dyDescent="0.55000000000000004">
      <c r="C11" s="503"/>
      <c r="D11" s="504"/>
      <c r="E11" s="504"/>
      <c r="F11" s="1331"/>
      <c r="G11" s="1331"/>
      <c r="H11" s="503"/>
      <c r="I11" s="503"/>
      <c r="J11" s="503"/>
      <c r="K11" s="503"/>
      <c r="L11" s="503"/>
    </row>
    <row r="12" spans="3:12" ht="17.25" customHeight="1" x14ac:dyDescent="0.55000000000000004">
      <c r="C12" s="503"/>
      <c r="D12" s="504"/>
      <c r="E12" s="504"/>
      <c r="F12" s="1331"/>
      <c r="G12" s="1331"/>
      <c r="H12" s="503"/>
      <c r="I12" s="503"/>
      <c r="J12" s="503"/>
      <c r="K12" s="503"/>
      <c r="L12" s="503"/>
    </row>
    <row r="13" spans="3:12" ht="17.25" customHeight="1" x14ac:dyDescent="0.55000000000000004">
      <c r="C13" s="503"/>
      <c r="D13" s="504"/>
      <c r="E13" s="504"/>
      <c r="F13" s="1331"/>
      <c r="G13" s="1331"/>
      <c r="H13" s="503"/>
      <c r="I13" s="503"/>
      <c r="J13" s="503"/>
      <c r="K13" s="503"/>
      <c r="L13" s="503"/>
    </row>
    <row r="14" spans="3:12" ht="17.25" customHeight="1" x14ac:dyDescent="0.55000000000000004">
      <c r="C14" s="505"/>
      <c r="D14" s="506"/>
      <c r="E14" s="506"/>
      <c r="F14" s="1331"/>
      <c r="G14" s="1331"/>
      <c r="H14" s="505"/>
      <c r="I14" s="505"/>
      <c r="J14" s="505"/>
      <c r="K14" s="505"/>
      <c r="L14" s="505"/>
    </row>
    <row r="15" spans="3:12" ht="17.25" customHeight="1" thickBot="1" x14ac:dyDescent="0.6">
      <c r="C15" s="546"/>
      <c r="D15" s="547"/>
      <c r="E15" s="547"/>
      <c r="F15" s="1332"/>
      <c r="G15" s="1332"/>
      <c r="H15" s="546"/>
      <c r="I15" s="546"/>
      <c r="J15" s="546"/>
      <c r="K15" s="546"/>
      <c r="L15" s="546"/>
    </row>
    <row r="16" spans="3:12" ht="17.25" customHeight="1" thickTop="1" x14ac:dyDescent="0.55000000000000004">
      <c r="C16" s="509" t="s">
        <v>70</v>
      </c>
      <c r="D16" s="510"/>
      <c r="E16" s="510"/>
      <c r="F16" s="510"/>
      <c r="G16" s="510"/>
      <c r="H16" s="512"/>
      <c r="I16" s="511"/>
      <c r="J16" s="512"/>
      <c r="K16" s="511"/>
      <c r="L16" s="511"/>
    </row>
    <row r="17" spans="3:12" ht="12.5" x14ac:dyDescent="0.55000000000000004">
      <c r="C17" s="498"/>
      <c r="D17" s="496"/>
      <c r="E17" s="496"/>
      <c r="F17" s="496"/>
      <c r="G17" s="496"/>
      <c r="H17" s="496"/>
      <c r="I17" s="496"/>
      <c r="J17" s="496"/>
      <c r="K17" s="496"/>
      <c r="L17" s="496"/>
    </row>
    <row r="18" spans="3:12" x14ac:dyDescent="0.55000000000000004">
      <c r="C18" s="495" t="s">
        <v>571</v>
      </c>
      <c r="D18" s="496"/>
      <c r="E18" s="496"/>
      <c r="F18" s="496"/>
      <c r="G18" s="496"/>
      <c r="H18" s="496"/>
      <c r="I18" s="496"/>
      <c r="J18" s="496"/>
      <c r="K18" s="496"/>
      <c r="L18" s="496"/>
    </row>
    <row r="19" spans="3:12" ht="26.25" customHeight="1" x14ac:dyDescent="0.55000000000000004">
      <c r="C19" s="1323" t="s">
        <v>500</v>
      </c>
      <c r="D19" s="1323" t="s">
        <v>565</v>
      </c>
      <c r="E19" s="1323" t="s">
        <v>502</v>
      </c>
      <c r="F19" s="1323" t="s">
        <v>572</v>
      </c>
      <c r="G19" s="1323" t="s">
        <v>573</v>
      </c>
      <c r="H19" s="1323" t="s">
        <v>574</v>
      </c>
      <c r="I19" s="1323" t="s">
        <v>567</v>
      </c>
      <c r="J19" s="1323" t="s">
        <v>568</v>
      </c>
      <c r="K19" s="1329" t="s">
        <v>569</v>
      </c>
      <c r="L19" s="1329"/>
    </row>
    <row r="20" spans="3:12" ht="18.75" customHeight="1" x14ac:dyDescent="0.55000000000000004">
      <c r="C20" s="1324"/>
      <c r="D20" s="1324"/>
      <c r="E20" s="1324"/>
      <c r="F20" s="1324"/>
      <c r="G20" s="1324"/>
      <c r="H20" s="1324"/>
      <c r="I20" s="1324"/>
      <c r="J20" s="1324"/>
      <c r="K20" s="545" t="s">
        <v>570</v>
      </c>
      <c r="L20" s="545" t="s">
        <v>372</v>
      </c>
    </row>
    <row r="21" spans="3:12" ht="17.25" customHeight="1" x14ac:dyDescent="0.55000000000000004">
      <c r="C21" s="501"/>
      <c r="D21" s="502"/>
      <c r="E21" s="502"/>
      <c r="F21" s="501"/>
      <c r="G21" s="501"/>
      <c r="H21" s="501"/>
      <c r="I21" s="501"/>
      <c r="J21" s="501"/>
      <c r="K21" s="501"/>
      <c r="L21" s="501"/>
    </row>
    <row r="22" spans="3:12" ht="17.25" customHeight="1" x14ac:dyDescent="0.55000000000000004">
      <c r="C22" s="503"/>
      <c r="D22" s="504"/>
      <c r="E22" s="504"/>
      <c r="F22" s="503"/>
      <c r="G22" s="503"/>
      <c r="H22" s="503"/>
      <c r="I22" s="503"/>
      <c r="J22" s="503"/>
      <c r="K22" s="503"/>
      <c r="L22" s="503"/>
    </row>
    <row r="23" spans="3:12" ht="17.25" customHeight="1" x14ac:dyDescent="0.55000000000000004">
      <c r="C23" s="503"/>
      <c r="D23" s="504"/>
      <c r="E23" s="504"/>
      <c r="F23" s="503"/>
      <c r="G23" s="503"/>
      <c r="H23" s="503"/>
      <c r="I23" s="503"/>
      <c r="J23" s="503"/>
      <c r="K23" s="503"/>
      <c r="L23" s="503"/>
    </row>
    <row r="24" spans="3:12" ht="17.25" customHeight="1" x14ac:dyDescent="0.55000000000000004">
      <c r="C24" s="503"/>
      <c r="D24" s="504"/>
      <c r="E24" s="504"/>
      <c r="F24" s="503"/>
      <c r="G24" s="503"/>
      <c r="H24" s="503"/>
      <c r="I24" s="503"/>
      <c r="J24" s="503"/>
      <c r="K24" s="503"/>
      <c r="L24" s="503"/>
    </row>
    <row r="25" spans="3:12" ht="17.25" customHeight="1" x14ac:dyDescent="0.55000000000000004">
      <c r="C25" s="503"/>
      <c r="D25" s="504"/>
      <c r="E25" s="504"/>
      <c r="F25" s="503"/>
      <c r="G25" s="503"/>
      <c r="H25" s="503"/>
      <c r="I25" s="503"/>
      <c r="J25" s="503"/>
      <c r="K25" s="503"/>
      <c r="L25" s="503"/>
    </row>
    <row r="26" spans="3:12" ht="17.25" customHeight="1" x14ac:dyDescent="0.55000000000000004">
      <c r="C26" s="505"/>
      <c r="D26" s="506"/>
      <c r="E26" s="506"/>
      <c r="F26" s="505"/>
      <c r="G26" s="505"/>
      <c r="H26" s="505"/>
      <c r="I26" s="505"/>
      <c r="J26" s="505"/>
      <c r="K26" s="503"/>
      <c r="L26" s="503"/>
    </row>
    <row r="27" spans="3:12" ht="17.25" customHeight="1" thickBot="1" x14ac:dyDescent="0.6">
      <c r="C27" s="507"/>
      <c r="D27" s="508"/>
      <c r="E27" s="508"/>
      <c r="F27" s="507"/>
      <c r="G27" s="507"/>
      <c r="H27" s="507"/>
      <c r="I27" s="507"/>
      <c r="J27" s="507"/>
      <c r="K27" s="507"/>
      <c r="L27" s="507"/>
    </row>
    <row r="28" spans="3:12" ht="17.25" customHeight="1" thickTop="1" x14ac:dyDescent="0.55000000000000004">
      <c r="C28" s="509" t="s">
        <v>70</v>
      </c>
      <c r="D28" s="510"/>
      <c r="E28" s="510"/>
      <c r="F28" s="511"/>
      <c r="G28" s="511"/>
      <c r="H28" s="511"/>
      <c r="I28" s="511"/>
      <c r="J28" s="512"/>
      <c r="K28" s="511"/>
      <c r="L28" s="511"/>
    </row>
    <row r="29" spans="3:12" ht="12.5" x14ac:dyDescent="0.55000000000000004">
      <c r="C29" s="498"/>
      <c r="D29" s="496"/>
      <c r="E29" s="496"/>
      <c r="F29" s="496"/>
      <c r="G29" s="496"/>
      <c r="H29" s="496"/>
      <c r="I29" s="496"/>
      <c r="J29" s="496"/>
      <c r="K29" s="496"/>
      <c r="L29" s="496"/>
    </row>
    <row r="30" spans="3:12" ht="12" customHeight="1" x14ac:dyDescent="0.55000000000000004">
      <c r="K30" s="496"/>
      <c r="L30" s="496"/>
    </row>
    <row r="31" spans="3:12" x14ac:dyDescent="0.55000000000000004">
      <c r="C31" s="497" t="s">
        <v>575</v>
      </c>
      <c r="K31" s="496"/>
      <c r="L31" s="496"/>
    </row>
    <row r="32" spans="3:12" x14ac:dyDescent="0.55000000000000004">
      <c r="C32" s="497" t="s">
        <v>576</v>
      </c>
      <c r="K32" s="496"/>
      <c r="L32" s="496"/>
    </row>
    <row r="33" spans="3:3" x14ac:dyDescent="0.55000000000000004">
      <c r="C33" s="497" t="s">
        <v>577</v>
      </c>
    </row>
    <row r="34" spans="3:3" x14ac:dyDescent="0.55000000000000004">
      <c r="C34" s="497" t="s">
        <v>510</v>
      </c>
    </row>
  </sheetData>
  <mergeCells count="21">
    <mergeCell ref="H19:H20"/>
    <mergeCell ref="I19:I20"/>
    <mergeCell ref="J19:J20"/>
    <mergeCell ref="K19:L19"/>
    <mergeCell ref="F9:F15"/>
    <mergeCell ref="G9:G15"/>
    <mergeCell ref="C19:C20"/>
    <mergeCell ref="D19:D20"/>
    <mergeCell ref="E19:E20"/>
    <mergeCell ref="F19:F20"/>
    <mergeCell ref="G19:G20"/>
    <mergeCell ref="C3:L3"/>
    <mergeCell ref="C7:C8"/>
    <mergeCell ref="D7:D8"/>
    <mergeCell ref="E7:E8"/>
    <mergeCell ref="F7:F8"/>
    <mergeCell ref="G7:G8"/>
    <mergeCell ref="H7:H8"/>
    <mergeCell ref="I7:I8"/>
    <mergeCell ref="J7:J8"/>
    <mergeCell ref="K7:L7"/>
  </mergeCells>
  <phoneticPr fontId="2"/>
  <pageMargins left="0.78740157480314965" right="0.78740157480314965" top="0.98425196850393704" bottom="0.39370078740157483" header="0.51181102362204722" footer="0.51181102362204722"/>
  <pageSetup paperSize="9" scale="85" orientation="landscape" r:id="rId1"/>
  <headerFooter alignWithMargins="0"/>
  <colBreaks count="1" manualBreakCount="1">
    <brk id="14" max="36"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C92F2-3DAE-4F26-BA14-26110343B8E8}">
  <dimension ref="B1:L25"/>
  <sheetViews>
    <sheetView view="pageBreakPreview" zoomScaleNormal="100" zoomScaleSheetLayoutView="100" workbookViewId="0">
      <selection activeCell="E11" sqref="E11"/>
    </sheetView>
  </sheetViews>
  <sheetFormatPr defaultColWidth="8.25" defaultRowHeight="12" x14ac:dyDescent="0.55000000000000004"/>
  <cols>
    <col min="1" max="1" width="1.75" style="497" customWidth="1"/>
    <col min="2" max="2" width="25.1640625" style="497" customWidth="1"/>
    <col min="3" max="3" width="18.4140625" style="497" customWidth="1"/>
    <col min="4" max="4" width="9.1640625" style="497" customWidth="1"/>
    <col min="5" max="7" width="13.9140625" style="497" customWidth="1"/>
    <col min="8" max="8" width="12" style="497" customWidth="1"/>
    <col min="9" max="9" width="1.83203125" style="497" customWidth="1"/>
    <col min="10" max="16384" width="8.25" style="497"/>
  </cols>
  <sheetData>
    <row r="1" spans="2:12" x14ac:dyDescent="0.55000000000000004">
      <c r="B1" s="548" t="s">
        <v>578</v>
      </c>
    </row>
    <row r="2" spans="2:12" x14ac:dyDescent="0.55000000000000004">
      <c r="B2" s="548"/>
    </row>
    <row r="3" spans="2:12" ht="13" x14ac:dyDescent="0.55000000000000004">
      <c r="B3" s="1333" t="s">
        <v>579</v>
      </c>
      <c r="C3" s="1333"/>
      <c r="D3" s="1333"/>
      <c r="E3" s="1333"/>
      <c r="F3" s="1333"/>
      <c r="G3" s="1333"/>
      <c r="H3" s="1333"/>
    </row>
    <row r="4" spans="2:12" ht="12.5" x14ac:dyDescent="0.55000000000000004">
      <c r="B4" s="549"/>
    </row>
    <row r="5" spans="2:12" x14ac:dyDescent="0.55000000000000004">
      <c r="B5" s="548" t="s">
        <v>580</v>
      </c>
    </row>
    <row r="6" spans="2:12" s="551" customFormat="1" ht="48" x14ac:dyDescent="0.55000000000000004">
      <c r="B6" s="550" t="s">
        <v>581</v>
      </c>
      <c r="C6" s="550" t="s">
        <v>582</v>
      </c>
      <c r="D6" s="550" t="s">
        <v>583</v>
      </c>
      <c r="E6" s="550" t="s">
        <v>584</v>
      </c>
      <c r="F6" s="550" t="s">
        <v>585</v>
      </c>
      <c r="G6" s="550" t="s">
        <v>586</v>
      </c>
      <c r="H6" s="550" t="s">
        <v>587</v>
      </c>
    </row>
    <row r="7" spans="2:12" ht="18" customHeight="1" x14ac:dyDescent="0.55000000000000004">
      <c r="B7" s="552"/>
      <c r="C7" s="552"/>
      <c r="D7" s="553"/>
      <c r="E7" s="553"/>
      <c r="F7" s="553"/>
      <c r="G7" s="553"/>
      <c r="H7" s="553"/>
      <c r="L7" s="497" t="s">
        <v>588</v>
      </c>
    </row>
    <row r="8" spans="2:12" ht="18" customHeight="1" x14ac:dyDescent="0.55000000000000004">
      <c r="B8" s="554"/>
      <c r="C8" s="554"/>
      <c r="D8" s="555"/>
      <c r="E8" s="555"/>
      <c r="F8" s="556"/>
      <c r="G8" s="556"/>
      <c r="H8" s="555"/>
      <c r="L8" s="497" t="s">
        <v>589</v>
      </c>
    </row>
    <row r="9" spans="2:12" ht="17.25" customHeight="1" x14ac:dyDescent="0.55000000000000004">
      <c r="B9" s="557"/>
      <c r="C9" s="557"/>
      <c r="D9" s="558"/>
      <c r="E9" s="558"/>
      <c r="F9" s="558"/>
      <c r="G9" s="558"/>
      <c r="H9" s="558"/>
    </row>
    <row r="10" spans="2:12" ht="17.25" customHeight="1" x14ac:dyDescent="0.55000000000000004">
      <c r="B10" s="559"/>
      <c r="C10" s="559"/>
      <c r="D10" s="556"/>
      <c r="E10" s="556"/>
      <c r="F10" s="556"/>
      <c r="G10" s="556"/>
      <c r="H10" s="556"/>
    </row>
    <row r="11" spans="2:12" ht="17.25" customHeight="1" x14ac:dyDescent="0.55000000000000004">
      <c r="B11" s="559"/>
      <c r="C11" s="559"/>
      <c r="D11" s="556"/>
      <c r="E11" s="556"/>
      <c r="F11" s="556"/>
      <c r="G11" s="556"/>
      <c r="H11" s="556"/>
    </row>
    <row r="12" spans="2:12" ht="18" customHeight="1" x14ac:dyDescent="0.55000000000000004">
      <c r="B12" s="559"/>
      <c r="C12" s="559"/>
      <c r="D12" s="556"/>
      <c r="E12" s="556"/>
      <c r="F12" s="556"/>
      <c r="G12" s="556"/>
      <c r="H12" s="556"/>
    </row>
    <row r="13" spans="2:12" ht="18" customHeight="1" x14ac:dyDescent="0.55000000000000004">
      <c r="B13" s="559"/>
      <c r="C13" s="559"/>
      <c r="D13" s="556"/>
      <c r="E13" s="556"/>
      <c r="F13" s="556"/>
      <c r="G13" s="556"/>
      <c r="H13" s="556"/>
    </row>
    <row r="14" spans="2:12" ht="17.25" customHeight="1" x14ac:dyDescent="0.55000000000000004">
      <c r="B14" s="559"/>
      <c r="C14" s="559"/>
      <c r="D14" s="556"/>
      <c r="E14" s="556"/>
      <c r="F14" s="556"/>
      <c r="G14" s="556"/>
      <c r="H14" s="556"/>
    </row>
    <row r="15" spans="2:12" ht="17.25" customHeight="1" x14ac:dyDescent="0.55000000000000004">
      <c r="B15" s="559"/>
      <c r="C15" s="559"/>
      <c r="D15" s="556"/>
      <c r="E15" s="556"/>
      <c r="F15" s="556"/>
      <c r="G15" s="556"/>
      <c r="H15" s="556"/>
    </row>
    <row r="16" spans="2:12" ht="17.25" customHeight="1" x14ac:dyDescent="0.55000000000000004">
      <c r="B16" s="559"/>
      <c r="C16" s="559"/>
      <c r="D16" s="556"/>
      <c r="E16" s="556"/>
      <c r="F16" s="556"/>
      <c r="G16" s="556"/>
      <c r="H16" s="556"/>
    </row>
    <row r="17" spans="2:8" ht="17.25" customHeight="1" x14ac:dyDescent="0.55000000000000004">
      <c r="B17" s="559"/>
      <c r="C17" s="559"/>
      <c r="D17" s="556"/>
      <c r="E17" s="556"/>
      <c r="F17" s="556"/>
      <c r="G17" s="556"/>
      <c r="H17" s="556"/>
    </row>
    <row r="18" spans="2:8" ht="18" customHeight="1" x14ac:dyDescent="0.55000000000000004">
      <c r="B18" s="559"/>
      <c r="C18" s="559"/>
      <c r="D18" s="556"/>
      <c r="E18" s="556"/>
      <c r="F18" s="556"/>
      <c r="G18" s="556"/>
      <c r="H18" s="556"/>
    </row>
    <row r="19" spans="2:8" ht="18" customHeight="1" x14ac:dyDescent="0.55000000000000004">
      <c r="B19" s="559"/>
      <c r="C19" s="559"/>
      <c r="D19" s="556"/>
      <c r="E19" s="556"/>
      <c r="F19" s="556"/>
      <c r="G19" s="556"/>
      <c r="H19" s="556"/>
    </row>
    <row r="20" spans="2:8" ht="17.25" customHeight="1" x14ac:dyDescent="0.55000000000000004">
      <c r="B20" s="559"/>
      <c r="C20" s="559"/>
      <c r="D20" s="556"/>
      <c r="E20" s="556"/>
      <c r="F20" s="556"/>
      <c r="G20" s="556"/>
      <c r="H20" s="556"/>
    </row>
    <row r="21" spans="2:8" ht="17.25" customHeight="1" x14ac:dyDescent="0.55000000000000004">
      <c r="B21" s="559"/>
      <c r="C21" s="559"/>
      <c r="D21" s="556"/>
      <c r="E21" s="556"/>
      <c r="F21" s="556"/>
      <c r="G21" s="556"/>
      <c r="H21" s="556"/>
    </row>
    <row r="22" spans="2:8" ht="17.25" customHeight="1" x14ac:dyDescent="0.55000000000000004">
      <c r="B22" s="560"/>
      <c r="C22" s="560"/>
      <c r="D22" s="561"/>
      <c r="E22" s="561"/>
      <c r="F22" s="561"/>
      <c r="G22" s="561"/>
      <c r="H22" s="561"/>
    </row>
    <row r="23" spans="2:8" ht="18" customHeight="1" x14ac:dyDescent="0.55000000000000004">
      <c r="B23" s="1334" t="s">
        <v>70</v>
      </c>
      <c r="C23" s="1335"/>
      <c r="D23" s="562"/>
      <c r="E23" s="563"/>
      <c r="F23" s="564"/>
      <c r="G23" s="563"/>
      <c r="H23" s="563"/>
    </row>
    <row r="24" spans="2:8" ht="18" customHeight="1" x14ac:dyDescent="0.55000000000000004">
      <c r="G24" s="496" t="s">
        <v>508</v>
      </c>
    </row>
    <row r="25" spans="2:8" ht="18" customHeight="1" x14ac:dyDescent="0.55000000000000004">
      <c r="B25" s="497" t="s">
        <v>509</v>
      </c>
      <c r="G25" s="496"/>
    </row>
  </sheetData>
  <mergeCells count="2">
    <mergeCell ref="B3:H3"/>
    <mergeCell ref="B23:C23"/>
  </mergeCells>
  <phoneticPr fontId="2"/>
  <dataValidations count="1">
    <dataValidation type="list" allowBlank="1" showInputMessage="1" showErrorMessage="1" sqref="D7:D22" xr:uid="{CB1C9822-FABE-4D95-9507-CA347F11342D}">
      <formula1>$L$6:$L$8</formula1>
    </dataValidation>
  </dataValidations>
  <pageMargins left="0.78740157480314965" right="0.78740157480314965" top="0.98425196850393704" bottom="0.59055118110236227" header="0.51181102362204722" footer="0.51181102362204722"/>
  <pageSetup paperSize="9" scale="9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64AD5-CDAC-44E5-AEB4-57587186A385}">
  <dimension ref="A1:AA45"/>
  <sheetViews>
    <sheetView view="pageBreakPreview" zoomScaleNormal="100" zoomScaleSheetLayoutView="100" workbookViewId="0">
      <selection activeCell="F12" sqref="F12:Q12"/>
    </sheetView>
  </sheetViews>
  <sheetFormatPr defaultColWidth="8.25" defaultRowHeight="13" x14ac:dyDescent="0.55000000000000004"/>
  <cols>
    <col min="1" max="37" width="3.33203125" style="565" customWidth="1"/>
    <col min="38" max="16384" width="8.25" style="565"/>
  </cols>
  <sheetData>
    <row r="1" spans="1:27" ht="15" customHeight="1" x14ac:dyDescent="0.55000000000000004">
      <c r="A1" s="548" t="s">
        <v>590</v>
      </c>
    </row>
    <row r="2" spans="1:27" ht="8.25" customHeight="1" x14ac:dyDescent="0.55000000000000004"/>
    <row r="3" spans="1:27" ht="16.5" x14ac:dyDescent="0.55000000000000004">
      <c r="A3" s="1336" t="s">
        <v>591</v>
      </c>
      <c r="B3" s="1336"/>
      <c r="C3" s="1336"/>
      <c r="D3" s="1336"/>
      <c r="E3" s="1336"/>
      <c r="F3" s="1336"/>
      <c r="G3" s="1336"/>
      <c r="H3" s="1336"/>
      <c r="I3" s="1336"/>
      <c r="J3" s="1336"/>
      <c r="K3" s="1336"/>
      <c r="L3" s="1336"/>
      <c r="M3" s="1336"/>
      <c r="N3" s="1336"/>
      <c r="O3" s="1336"/>
      <c r="P3" s="1336"/>
      <c r="Q3" s="1336"/>
      <c r="R3" s="1336"/>
      <c r="S3" s="1336"/>
      <c r="T3" s="1336"/>
      <c r="U3" s="1336"/>
      <c r="V3" s="1336"/>
      <c r="W3" s="1336"/>
    </row>
    <row r="4" spans="1:27" ht="6.75" customHeight="1" x14ac:dyDescent="0.55000000000000004"/>
    <row r="5" spans="1:27" x14ac:dyDescent="0.55000000000000004">
      <c r="A5" s="565" t="s">
        <v>592</v>
      </c>
      <c r="S5" s="1337"/>
      <c r="T5" s="1337"/>
      <c r="U5" s="1337"/>
      <c r="V5" s="1337"/>
      <c r="W5" s="1337"/>
    </row>
    <row r="6" spans="1:27" ht="5.15" customHeight="1" x14ac:dyDescent="0.55000000000000004">
      <c r="S6" s="566"/>
      <c r="T6" s="566"/>
      <c r="U6" s="566"/>
      <c r="V6" s="566"/>
      <c r="W6" s="566"/>
    </row>
    <row r="7" spans="1:27" x14ac:dyDescent="0.55000000000000004">
      <c r="A7" s="565" t="s">
        <v>593</v>
      </c>
      <c r="S7" s="566"/>
      <c r="T7" s="566"/>
      <c r="U7" s="566"/>
      <c r="V7" s="566"/>
      <c r="W7" s="566"/>
    </row>
    <row r="8" spans="1:27" ht="20.149999999999999" customHeight="1" x14ac:dyDescent="0.55000000000000004">
      <c r="B8" s="1338" t="s">
        <v>594</v>
      </c>
      <c r="C8" s="1339"/>
      <c r="D8" s="1339"/>
      <c r="E8" s="1340"/>
      <c r="F8" s="1341"/>
      <c r="G8" s="1342"/>
      <c r="H8" s="1342"/>
      <c r="I8" s="1342"/>
      <c r="J8" s="1342"/>
      <c r="K8" s="1342"/>
      <c r="L8" s="1342"/>
      <c r="M8" s="1342"/>
      <c r="N8" s="1342"/>
      <c r="O8" s="1342"/>
      <c r="P8" s="1342"/>
      <c r="Q8" s="1343"/>
      <c r="W8" s="566"/>
    </row>
    <row r="9" spans="1:27" ht="20.149999999999999" customHeight="1" x14ac:dyDescent="0.55000000000000004">
      <c r="B9" s="1338" t="s">
        <v>595</v>
      </c>
      <c r="C9" s="1339"/>
      <c r="D9" s="1339"/>
      <c r="E9" s="1340"/>
      <c r="F9" s="1341"/>
      <c r="G9" s="1342"/>
      <c r="H9" s="1342"/>
      <c r="I9" s="1342"/>
      <c r="J9" s="1342"/>
      <c r="K9" s="1342"/>
      <c r="L9" s="1342"/>
      <c r="M9" s="1342"/>
      <c r="N9" s="1342"/>
      <c r="O9" s="1342"/>
      <c r="P9" s="1342"/>
      <c r="Q9" s="1343"/>
      <c r="R9" s="566"/>
      <c r="S9" s="566"/>
      <c r="T9" s="566"/>
      <c r="U9" s="566"/>
      <c r="V9" s="566"/>
      <c r="W9" s="566"/>
    </row>
    <row r="10" spans="1:27" ht="20.149999999999999" customHeight="1" x14ac:dyDescent="0.55000000000000004">
      <c r="B10" s="1338" t="s">
        <v>596</v>
      </c>
      <c r="C10" s="1339"/>
      <c r="D10" s="1339"/>
      <c r="E10" s="1340"/>
      <c r="F10" s="1341"/>
      <c r="G10" s="1342"/>
      <c r="H10" s="1342"/>
      <c r="I10" s="1342"/>
      <c r="J10" s="1342"/>
      <c r="K10" s="1342"/>
      <c r="L10" s="1342"/>
      <c r="M10" s="1342"/>
      <c r="N10" s="1342"/>
      <c r="O10" s="1342"/>
      <c r="P10" s="1342"/>
      <c r="Q10" s="1343"/>
      <c r="W10" s="566"/>
    </row>
    <row r="11" spans="1:27" ht="20.149999999999999" customHeight="1" x14ac:dyDescent="0.55000000000000004">
      <c r="B11" s="1338" t="s">
        <v>597</v>
      </c>
      <c r="C11" s="1339"/>
      <c r="D11" s="1339"/>
      <c r="E11" s="1340"/>
      <c r="F11" s="1338"/>
      <c r="G11" s="1339"/>
      <c r="H11" s="1339"/>
      <c r="I11" s="1339"/>
      <c r="J11" s="1339"/>
      <c r="K11" s="1339"/>
      <c r="L11" s="1339"/>
      <c r="M11" s="1339"/>
      <c r="N11" s="1339"/>
      <c r="O11" s="1339"/>
      <c r="P11" s="1339"/>
      <c r="Q11" s="1340"/>
      <c r="W11" s="566"/>
    </row>
    <row r="12" spans="1:27" ht="20.149999999999999" customHeight="1" x14ac:dyDescent="0.55000000000000004">
      <c r="B12" s="1344" t="s">
        <v>598</v>
      </c>
      <c r="C12" s="1345"/>
      <c r="D12" s="1345"/>
      <c r="E12" s="1346"/>
      <c r="F12" s="1344"/>
      <c r="G12" s="1345"/>
      <c r="H12" s="1345"/>
      <c r="I12" s="1345"/>
      <c r="J12" s="1345"/>
      <c r="K12" s="1345"/>
      <c r="L12" s="1345"/>
      <c r="M12" s="1345"/>
      <c r="N12" s="1345"/>
      <c r="O12" s="1345"/>
      <c r="P12" s="1345"/>
      <c r="Q12" s="1346"/>
    </row>
    <row r="13" spans="1:27" ht="8.25" customHeight="1" x14ac:dyDescent="0.55000000000000004"/>
    <row r="14" spans="1:27" x14ac:dyDescent="0.55000000000000004">
      <c r="A14" s="565" t="s">
        <v>599</v>
      </c>
      <c r="AA14" s="565" t="s">
        <v>205</v>
      </c>
    </row>
    <row r="15" spans="1:27" x14ac:dyDescent="0.55000000000000004">
      <c r="B15" s="1347" t="s">
        <v>600</v>
      </c>
      <c r="C15" s="1348"/>
      <c r="D15" s="1348"/>
      <c r="E15" s="1348"/>
      <c r="F15" s="568" t="s">
        <v>278</v>
      </c>
      <c r="G15" s="1350" t="s">
        <v>602</v>
      </c>
      <c r="H15" s="1350"/>
      <c r="I15" s="1350"/>
      <c r="J15" s="1350"/>
      <c r="K15" s="1350"/>
      <c r="L15" s="1350"/>
      <c r="M15" s="1350"/>
      <c r="N15" s="1350"/>
      <c r="O15" s="1350"/>
      <c r="P15" s="1350"/>
      <c r="Q15" s="1350"/>
      <c r="R15" s="1350"/>
      <c r="S15" s="1350"/>
      <c r="T15" s="1350"/>
      <c r="U15" s="1350"/>
      <c r="V15" s="1350"/>
      <c r="W15" s="1351"/>
      <c r="AA15" s="565" t="s">
        <v>627</v>
      </c>
    </row>
    <row r="16" spans="1:27" x14ac:dyDescent="0.55000000000000004">
      <c r="B16" s="1349"/>
      <c r="C16" s="1337"/>
      <c r="D16" s="1337"/>
      <c r="E16" s="1337"/>
      <c r="F16" s="569" t="s">
        <v>601</v>
      </c>
      <c r="G16" s="1352" t="s">
        <v>603</v>
      </c>
      <c r="H16" s="1352"/>
      <c r="I16" s="1352"/>
      <c r="J16" s="1352"/>
      <c r="K16" s="1352"/>
      <c r="L16" s="1352"/>
      <c r="M16" s="1352"/>
      <c r="N16" s="1352"/>
      <c r="O16" s="1352"/>
      <c r="P16" s="1352"/>
      <c r="Q16" s="1352"/>
      <c r="R16" s="1352"/>
      <c r="S16" s="1352"/>
      <c r="T16" s="1352"/>
      <c r="U16" s="1352"/>
      <c r="V16" s="1352"/>
      <c r="W16" s="1353"/>
    </row>
    <row r="17" spans="1:23" x14ac:dyDescent="0.55000000000000004">
      <c r="B17" s="1344"/>
      <c r="C17" s="1345"/>
      <c r="D17" s="1345"/>
      <c r="E17" s="1345"/>
      <c r="F17" s="567" t="s">
        <v>601</v>
      </c>
      <c r="G17" s="1354" t="s">
        <v>604</v>
      </c>
      <c r="H17" s="1354"/>
      <c r="I17" s="1354"/>
      <c r="J17" s="1354"/>
      <c r="K17" s="1354"/>
      <c r="L17" s="1354"/>
      <c r="M17" s="1354"/>
      <c r="N17" s="1354"/>
      <c r="O17" s="1354"/>
      <c r="P17" s="1354"/>
      <c r="Q17" s="1354"/>
      <c r="R17" s="1354"/>
      <c r="S17" s="1354"/>
      <c r="T17" s="1354"/>
      <c r="U17" s="1354"/>
      <c r="V17" s="1354"/>
      <c r="W17" s="1355"/>
    </row>
    <row r="18" spans="1:23" ht="21.9" customHeight="1" x14ac:dyDescent="0.55000000000000004">
      <c r="B18" s="1356" t="s">
        <v>605</v>
      </c>
      <c r="C18" s="1356"/>
      <c r="D18" s="1356"/>
      <c r="E18" s="1356"/>
      <c r="F18" s="1357"/>
      <c r="G18" s="1357"/>
      <c r="H18" s="1357"/>
      <c r="I18" s="1357"/>
      <c r="J18" s="1357"/>
      <c r="K18" s="1357"/>
      <c r="L18" s="1357"/>
      <c r="M18" s="1357"/>
      <c r="N18" s="1357"/>
      <c r="O18" s="1357"/>
      <c r="P18" s="1357"/>
      <c r="Q18" s="1357"/>
      <c r="R18" s="1357"/>
      <c r="S18" s="1357"/>
      <c r="T18" s="1357"/>
      <c r="U18" s="1357"/>
      <c r="V18" s="1357"/>
      <c r="W18" s="1358"/>
    </row>
    <row r="19" spans="1:23" ht="21.9" customHeight="1" x14ac:dyDescent="0.55000000000000004">
      <c r="B19" s="1356"/>
      <c r="C19" s="1356"/>
      <c r="D19" s="1356"/>
      <c r="E19" s="1356"/>
      <c r="F19" s="1359"/>
      <c r="G19" s="1359"/>
      <c r="H19" s="1359"/>
      <c r="I19" s="1359"/>
      <c r="J19" s="1359"/>
      <c r="K19" s="1359"/>
      <c r="L19" s="1359"/>
      <c r="M19" s="1359"/>
      <c r="N19" s="1359"/>
      <c r="O19" s="1359"/>
      <c r="P19" s="1359"/>
      <c r="Q19" s="1359"/>
      <c r="R19" s="1359"/>
      <c r="S19" s="1359"/>
      <c r="T19" s="1359"/>
      <c r="U19" s="1359"/>
      <c r="V19" s="1359"/>
      <c r="W19" s="1360"/>
    </row>
    <row r="21" spans="1:23" x14ac:dyDescent="0.55000000000000004">
      <c r="A21" s="565" t="s">
        <v>606</v>
      </c>
    </row>
    <row r="22" spans="1:23" ht="20.149999999999999" customHeight="1" x14ac:dyDescent="0.55000000000000004">
      <c r="B22" s="1338" t="s">
        <v>607</v>
      </c>
      <c r="C22" s="1339"/>
      <c r="D22" s="1339"/>
      <c r="E22" s="1340"/>
      <c r="F22" s="1338" t="s">
        <v>608</v>
      </c>
      <c r="G22" s="1339"/>
      <c r="H22" s="1339"/>
      <c r="I22" s="1339"/>
      <c r="J22" s="1339"/>
      <c r="K22" s="1339"/>
      <c r="L22" s="1339"/>
      <c r="M22" s="1339"/>
      <c r="N22" s="1339"/>
      <c r="O22" s="1339"/>
      <c r="P22" s="1339"/>
      <c r="Q22" s="1340"/>
      <c r="R22" s="1338" t="s">
        <v>609</v>
      </c>
      <c r="S22" s="1339"/>
      <c r="T22" s="1339"/>
      <c r="U22" s="1339"/>
      <c r="V22" s="1339"/>
      <c r="W22" s="1340"/>
    </row>
    <row r="23" spans="1:23" ht="20.149999999999999" customHeight="1" x14ac:dyDescent="0.55000000000000004">
      <c r="B23" s="1361"/>
      <c r="C23" s="1362"/>
      <c r="D23" s="1362"/>
      <c r="E23" s="1363"/>
      <c r="F23" s="1364"/>
      <c r="G23" s="1365"/>
      <c r="H23" s="1365"/>
      <c r="I23" s="1365"/>
      <c r="J23" s="1365"/>
      <c r="K23" s="1365"/>
      <c r="L23" s="1365"/>
      <c r="M23" s="1365"/>
      <c r="N23" s="1365"/>
      <c r="O23" s="1365"/>
      <c r="P23" s="1365"/>
      <c r="Q23" s="1366"/>
      <c r="R23" s="1367"/>
      <c r="S23" s="1368"/>
      <c r="T23" s="1368"/>
      <c r="U23" s="1368"/>
      <c r="V23" s="1368"/>
      <c r="W23" s="1369"/>
    </row>
    <row r="24" spans="1:23" ht="20.149999999999999" customHeight="1" x14ac:dyDescent="0.55000000000000004">
      <c r="B24" s="1370"/>
      <c r="C24" s="1371"/>
      <c r="D24" s="1371"/>
      <c r="E24" s="1372"/>
      <c r="F24" s="1373"/>
      <c r="G24" s="1374"/>
      <c r="H24" s="1374"/>
      <c r="I24" s="1374"/>
      <c r="J24" s="1374"/>
      <c r="K24" s="1374"/>
      <c r="L24" s="1374"/>
      <c r="M24" s="1374"/>
      <c r="N24" s="1374"/>
      <c r="O24" s="1374"/>
      <c r="P24" s="1374"/>
      <c r="Q24" s="1375"/>
      <c r="R24" s="1376"/>
      <c r="S24" s="1377"/>
      <c r="T24" s="1377"/>
      <c r="U24" s="1377"/>
      <c r="V24" s="1377"/>
      <c r="W24" s="1378"/>
    </row>
    <row r="25" spans="1:23" ht="20.149999999999999" customHeight="1" x14ac:dyDescent="0.55000000000000004">
      <c r="B25" s="1379"/>
      <c r="C25" s="1380"/>
      <c r="D25" s="1380"/>
      <c r="E25" s="1381"/>
      <c r="F25" s="1382"/>
      <c r="G25" s="1383"/>
      <c r="H25" s="1383"/>
      <c r="I25" s="1383"/>
      <c r="J25" s="1383"/>
      <c r="K25" s="1383"/>
      <c r="L25" s="1383"/>
      <c r="M25" s="1383"/>
      <c r="N25" s="1383"/>
      <c r="O25" s="1383"/>
      <c r="P25" s="1383"/>
      <c r="Q25" s="1384"/>
      <c r="R25" s="1385"/>
      <c r="S25" s="1386"/>
      <c r="T25" s="1386"/>
      <c r="U25" s="1386"/>
      <c r="V25" s="1386"/>
      <c r="W25" s="1387"/>
    </row>
    <row r="26" spans="1:23" x14ac:dyDescent="0.55000000000000004">
      <c r="W26" s="570"/>
    </row>
    <row r="28" spans="1:23" x14ac:dyDescent="0.55000000000000004">
      <c r="A28" s="565" t="s">
        <v>610</v>
      </c>
    </row>
    <row r="29" spans="1:23" x14ac:dyDescent="0.55000000000000004">
      <c r="B29" s="565" t="s">
        <v>611</v>
      </c>
      <c r="U29" s="565" t="s">
        <v>612</v>
      </c>
    </row>
    <row r="30" spans="1:23" ht="20.149999999999999" customHeight="1" x14ac:dyDescent="0.55000000000000004">
      <c r="B30" s="1338" t="s">
        <v>613</v>
      </c>
      <c r="C30" s="1339"/>
      <c r="D30" s="1339"/>
      <c r="E30" s="1340"/>
      <c r="F30" s="1338" t="s">
        <v>608</v>
      </c>
      <c r="G30" s="1339"/>
      <c r="H30" s="1339"/>
      <c r="I30" s="1339"/>
      <c r="J30" s="1339"/>
      <c r="K30" s="1339"/>
      <c r="L30" s="1339"/>
      <c r="M30" s="1339"/>
      <c r="N30" s="1339"/>
      <c r="O30" s="1339"/>
      <c r="P30" s="1339"/>
      <c r="Q30" s="1340"/>
      <c r="R30" s="1388" t="s">
        <v>614</v>
      </c>
      <c r="S30" s="1388"/>
      <c r="T30" s="1388"/>
      <c r="U30" s="1388"/>
      <c r="V30" s="1388"/>
      <c r="W30" s="1388"/>
    </row>
    <row r="31" spans="1:23" ht="20.149999999999999" customHeight="1" x14ac:dyDescent="0.55000000000000004">
      <c r="B31" s="1389"/>
      <c r="C31" s="1390"/>
      <c r="D31" s="1390"/>
      <c r="E31" s="1391"/>
      <c r="F31" s="1364"/>
      <c r="G31" s="1365"/>
      <c r="H31" s="1365"/>
      <c r="I31" s="1365"/>
      <c r="J31" s="1365"/>
      <c r="K31" s="1365"/>
      <c r="L31" s="1365"/>
      <c r="M31" s="1365"/>
      <c r="N31" s="1365"/>
      <c r="O31" s="1365"/>
      <c r="P31" s="1365"/>
      <c r="Q31" s="1366"/>
      <c r="R31" s="1392"/>
      <c r="S31" s="1392"/>
      <c r="T31" s="1392"/>
      <c r="U31" s="1392"/>
      <c r="V31" s="1392"/>
      <c r="W31" s="1392"/>
    </row>
    <row r="32" spans="1:23" ht="20.149999999999999" customHeight="1" thickBot="1" x14ac:dyDescent="0.6">
      <c r="B32" s="1394"/>
      <c r="C32" s="1395"/>
      <c r="D32" s="1395"/>
      <c r="E32" s="1396"/>
      <c r="F32" s="1397"/>
      <c r="G32" s="1398"/>
      <c r="H32" s="1398"/>
      <c r="I32" s="1398"/>
      <c r="J32" s="1398"/>
      <c r="K32" s="1398"/>
      <c r="L32" s="1398"/>
      <c r="M32" s="1398"/>
      <c r="N32" s="1398"/>
      <c r="O32" s="1398"/>
      <c r="P32" s="1398"/>
      <c r="Q32" s="1399"/>
      <c r="R32" s="1400"/>
      <c r="S32" s="1400"/>
      <c r="T32" s="1400"/>
      <c r="U32" s="1400"/>
      <c r="V32" s="1400"/>
      <c r="W32" s="1400"/>
    </row>
    <row r="33" spans="1:23" ht="20.149999999999999" customHeight="1" thickTop="1" x14ac:dyDescent="0.55000000000000004">
      <c r="B33" s="1401" t="s">
        <v>615</v>
      </c>
      <c r="C33" s="1402"/>
      <c r="D33" s="1402"/>
      <c r="E33" s="1402"/>
      <c r="F33" s="1402"/>
      <c r="G33" s="1402"/>
      <c r="H33" s="1402"/>
      <c r="I33" s="1402"/>
      <c r="J33" s="1402"/>
      <c r="K33" s="1402"/>
      <c r="L33" s="1402"/>
      <c r="M33" s="1402"/>
      <c r="N33" s="1402"/>
      <c r="O33" s="1402"/>
      <c r="P33" s="1402"/>
      <c r="Q33" s="1403"/>
      <c r="R33" s="1404">
        <f>SUM(R31:V32)</f>
        <v>0</v>
      </c>
      <c r="S33" s="1404"/>
      <c r="T33" s="1404"/>
      <c r="U33" s="1404"/>
      <c r="V33" s="1404"/>
      <c r="W33" s="1404"/>
    </row>
    <row r="34" spans="1:23" ht="20.149999999999999" customHeight="1" x14ac:dyDescent="0.55000000000000004">
      <c r="B34" s="566"/>
      <c r="C34" s="566"/>
      <c r="D34" s="566"/>
      <c r="E34" s="566"/>
      <c r="F34" s="566"/>
      <c r="G34" s="566"/>
      <c r="H34" s="566"/>
      <c r="I34" s="566"/>
      <c r="J34" s="566"/>
      <c r="K34" s="566"/>
      <c r="L34" s="566"/>
      <c r="M34" s="566"/>
      <c r="N34" s="566"/>
      <c r="O34" s="566"/>
      <c r="P34" s="566"/>
      <c r="Q34" s="566"/>
      <c r="R34" s="566"/>
      <c r="S34" s="566"/>
      <c r="T34" s="566"/>
      <c r="U34" s="566"/>
      <c r="V34" s="566"/>
    </row>
    <row r="35" spans="1:23" x14ac:dyDescent="0.55000000000000004">
      <c r="B35" s="565" t="s">
        <v>616</v>
      </c>
      <c r="U35" s="565" t="s">
        <v>612</v>
      </c>
    </row>
    <row r="36" spans="1:23" ht="20.149999999999999" customHeight="1" x14ac:dyDescent="0.55000000000000004">
      <c r="B36" s="1338" t="s">
        <v>613</v>
      </c>
      <c r="C36" s="1339"/>
      <c r="D36" s="1339"/>
      <c r="E36" s="1340"/>
      <c r="F36" s="1338" t="s">
        <v>608</v>
      </c>
      <c r="G36" s="1339"/>
      <c r="H36" s="1339"/>
      <c r="I36" s="1339"/>
      <c r="J36" s="1339"/>
      <c r="K36" s="1339"/>
      <c r="L36" s="1339"/>
      <c r="M36" s="1339"/>
      <c r="N36" s="1339"/>
      <c r="O36" s="1339"/>
      <c r="P36" s="1339"/>
      <c r="Q36" s="1340"/>
      <c r="R36" s="1388" t="s">
        <v>614</v>
      </c>
      <c r="S36" s="1388"/>
      <c r="T36" s="1388"/>
      <c r="U36" s="1388"/>
      <c r="V36" s="1388"/>
      <c r="W36" s="1388"/>
    </row>
    <row r="37" spans="1:23" ht="20.149999999999999" customHeight="1" x14ac:dyDescent="0.55000000000000004">
      <c r="B37" s="1389"/>
      <c r="C37" s="1390"/>
      <c r="D37" s="1390"/>
      <c r="E37" s="1391"/>
      <c r="F37" s="1364"/>
      <c r="G37" s="1365"/>
      <c r="H37" s="1365"/>
      <c r="I37" s="1365"/>
      <c r="J37" s="1365"/>
      <c r="K37" s="1365"/>
      <c r="L37" s="1365"/>
      <c r="M37" s="1365"/>
      <c r="N37" s="1365"/>
      <c r="O37" s="1365"/>
      <c r="P37" s="1365"/>
      <c r="Q37" s="1366"/>
      <c r="R37" s="1393"/>
      <c r="S37" s="1393"/>
      <c r="T37" s="1393"/>
      <c r="U37" s="1393"/>
      <c r="V37" s="1393"/>
      <c r="W37" s="1393"/>
    </row>
    <row r="38" spans="1:23" ht="20.149999999999999" customHeight="1" x14ac:dyDescent="0.55000000000000004">
      <c r="B38" s="1412"/>
      <c r="C38" s="1413"/>
      <c r="D38" s="1413"/>
      <c r="E38" s="1414"/>
      <c r="F38" s="1373"/>
      <c r="G38" s="1374"/>
      <c r="H38" s="1374"/>
      <c r="I38" s="1374"/>
      <c r="J38" s="1374"/>
      <c r="K38" s="1374"/>
      <c r="L38" s="1374"/>
      <c r="M38" s="1374"/>
      <c r="N38" s="1374"/>
      <c r="O38" s="1374"/>
      <c r="P38" s="1374"/>
      <c r="Q38" s="1375"/>
      <c r="R38" s="1415"/>
      <c r="S38" s="1415"/>
      <c r="T38" s="1415"/>
      <c r="U38" s="1415"/>
      <c r="V38" s="1415"/>
      <c r="W38" s="1415"/>
    </row>
    <row r="39" spans="1:23" ht="20.149999999999999" customHeight="1" thickBot="1" x14ac:dyDescent="0.6">
      <c r="B39" s="1416"/>
      <c r="C39" s="1417"/>
      <c r="D39" s="1417"/>
      <c r="E39" s="1418"/>
      <c r="F39" s="1419"/>
      <c r="G39" s="1420"/>
      <c r="H39" s="1420"/>
      <c r="I39" s="1420"/>
      <c r="J39" s="1420"/>
      <c r="K39" s="1420"/>
      <c r="L39" s="1420"/>
      <c r="M39" s="1420"/>
      <c r="N39" s="1420"/>
      <c r="O39" s="1420"/>
      <c r="P39" s="1420"/>
      <c r="Q39" s="1421"/>
      <c r="R39" s="1415"/>
      <c r="S39" s="1415"/>
      <c r="T39" s="1415"/>
      <c r="U39" s="1415"/>
      <c r="V39" s="1415"/>
      <c r="W39" s="1415"/>
    </row>
    <row r="40" spans="1:23" ht="20.149999999999999" customHeight="1" thickTop="1" x14ac:dyDescent="0.55000000000000004">
      <c r="B40" s="1401" t="s">
        <v>617</v>
      </c>
      <c r="C40" s="1402"/>
      <c r="D40" s="1402"/>
      <c r="E40" s="1402"/>
      <c r="F40" s="1402"/>
      <c r="G40" s="1402"/>
      <c r="H40" s="1402"/>
      <c r="I40" s="1402"/>
      <c r="J40" s="1402"/>
      <c r="K40" s="1402"/>
      <c r="L40" s="1402"/>
      <c r="M40" s="1402"/>
      <c r="N40" s="1402"/>
      <c r="O40" s="1402"/>
      <c r="P40" s="1402"/>
      <c r="Q40" s="1403"/>
      <c r="R40" s="1405">
        <f>SUM(R37:V39)</f>
        <v>0</v>
      </c>
      <c r="S40" s="1405"/>
      <c r="T40" s="1405"/>
      <c r="U40" s="1405"/>
      <c r="V40" s="1405"/>
      <c r="W40" s="1405"/>
    </row>
    <row r="41" spans="1:23" ht="9.9" customHeight="1" x14ac:dyDescent="0.55000000000000004"/>
    <row r="42" spans="1:23" x14ac:dyDescent="0.55000000000000004">
      <c r="A42" s="565" t="s">
        <v>618</v>
      </c>
    </row>
    <row r="43" spans="1:23" ht="20.149999999999999" customHeight="1" x14ac:dyDescent="0.55000000000000004">
      <c r="B43" s="1406"/>
      <c r="C43" s="1407"/>
      <c r="D43" s="1407"/>
      <c r="E43" s="1407"/>
      <c r="F43" s="1407"/>
      <c r="G43" s="1407"/>
      <c r="H43" s="1407"/>
      <c r="I43" s="1407"/>
      <c r="J43" s="1407"/>
      <c r="K43" s="1407"/>
      <c r="L43" s="1407"/>
      <c r="M43" s="1407"/>
      <c r="N43" s="1407"/>
      <c r="O43" s="1407"/>
      <c r="P43" s="1407"/>
      <c r="Q43" s="1407"/>
      <c r="R43" s="1407"/>
      <c r="S43" s="1407"/>
      <c r="T43" s="1407"/>
      <c r="U43" s="1407"/>
      <c r="V43" s="1407"/>
      <c r="W43" s="1408"/>
    </row>
    <row r="44" spans="1:23" ht="20.149999999999999" customHeight="1" x14ac:dyDescent="0.55000000000000004">
      <c r="B44" s="1409"/>
      <c r="C44" s="1410"/>
      <c r="D44" s="1410"/>
      <c r="E44" s="1410"/>
      <c r="F44" s="1410"/>
      <c r="G44" s="1410"/>
      <c r="H44" s="1410"/>
      <c r="I44" s="1410"/>
      <c r="J44" s="1410"/>
      <c r="K44" s="1410"/>
      <c r="L44" s="1410"/>
      <c r="M44" s="1410"/>
      <c r="N44" s="1410"/>
      <c r="O44" s="1410"/>
      <c r="P44" s="1410"/>
      <c r="Q44" s="1410"/>
      <c r="R44" s="1410"/>
      <c r="S44" s="1410"/>
      <c r="T44" s="1410"/>
      <c r="U44" s="1410"/>
      <c r="V44" s="1410"/>
      <c r="W44" s="1411"/>
    </row>
    <row r="45" spans="1:23" x14ac:dyDescent="0.55000000000000004">
      <c r="B45" s="566"/>
      <c r="C45" s="566"/>
      <c r="D45" s="566"/>
      <c r="E45" s="566"/>
      <c r="F45" s="566"/>
      <c r="G45" s="566"/>
      <c r="H45" s="566"/>
      <c r="I45" s="566"/>
      <c r="J45" s="566"/>
      <c r="K45" s="566"/>
      <c r="L45" s="566"/>
      <c r="M45" s="566"/>
      <c r="N45" s="566"/>
      <c r="O45" s="566"/>
      <c r="P45" s="566"/>
      <c r="Q45" s="566"/>
      <c r="R45" s="566"/>
      <c r="S45" s="566"/>
      <c r="T45" s="566"/>
      <c r="U45" s="566"/>
      <c r="V45" s="566"/>
      <c r="W45" s="566"/>
    </row>
  </sheetData>
  <mergeCells count="56">
    <mergeCell ref="B40:Q40"/>
    <mergeCell ref="R40:W40"/>
    <mergeCell ref="B43:W44"/>
    <mergeCell ref="B38:E38"/>
    <mergeCell ref="F38:Q38"/>
    <mergeCell ref="R38:W38"/>
    <mergeCell ref="B39:E39"/>
    <mergeCell ref="F39:Q39"/>
    <mergeCell ref="R39:W39"/>
    <mergeCell ref="B37:E37"/>
    <mergeCell ref="F37:Q37"/>
    <mergeCell ref="R37:W37"/>
    <mergeCell ref="B32:E32"/>
    <mergeCell ref="F32:Q32"/>
    <mergeCell ref="R32:W32"/>
    <mergeCell ref="B33:Q33"/>
    <mergeCell ref="R33:W33"/>
    <mergeCell ref="B36:E36"/>
    <mergeCell ref="F36:Q36"/>
    <mergeCell ref="R36:W36"/>
    <mergeCell ref="B30:E30"/>
    <mergeCell ref="F30:Q30"/>
    <mergeCell ref="R30:W30"/>
    <mergeCell ref="B31:E31"/>
    <mergeCell ref="F31:Q31"/>
    <mergeCell ref="R31:W31"/>
    <mergeCell ref="B24:E24"/>
    <mergeCell ref="F24:Q24"/>
    <mergeCell ref="R24:W24"/>
    <mergeCell ref="B25:E25"/>
    <mergeCell ref="F25:Q25"/>
    <mergeCell ref="R25:W25"/>
    <mergeCell ref="B22:E22"/>
    <mergeCell ref="F22:Q22"/>
    <mergeCell ref="R22:W22"/>
    <mergeCell ref="B23:E23"/>
    <mergeCell ref="F23:Q23"/>
    <mergeCell ref="R23:W23"/>
    <mergeCell ref="B15:E17"/>
    <mergeCell ref="G15:W15"/>
    <mergeCell ref="G16:W16"/>
    <mergeCell ref="G17:W17"/>
    <mergeCell ref="B18:E19"/>
    <mergeCell ref="F18:W19"/>
    <mergeCell ref="B10:E10"/>
    <mergeCell ref="F10:Q10"/>
    <mergeCell ref="B11:E11"/>
    <mergeCell ref="F11:Q11"/>
    <mergeCell ref="B12:E12"/>
    <mergeCell ref="F12:Q12"/>
    <mergeCell ref="A3:W3"/>
    <mergeCell ref="S5:W5"/>
    <mergeCell ref="B8:E8"/>
    <mergeCell ref="F8:Q8"/>
    <mergeCell ref="B9:E9"/>
    <mergeCell ref="F9:Q9"/>
  </mergeCells>
  <phoneticPr fontId="2"/>
  <dataValidations count="1">
    <dataValidation type="list" allowBlank="1" showInputMessage="1" showErrorMessage="1" sqref="F15:F17" xr:uid="{5D8B944B-D1FD-4353-BCF8-642D1F76040F}">
      <formula1>$AA$14:$AA$15</formula1>
    </dataValidation>
  </dataValidations>
  <printOptions horizontalCentered="1"/>
  <pageMargins left="0.70866141732283472" right="0.70866141732283472" top="0.74803149606299213" bottom="0.74803149606299213" header="0.31496062992125984" footer="0.31496062992125984"/>
  <pageSetup paperSize="9" scale="97"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26DD2-887E-4671-8A67-5D0B8C3A10B4}">
  <dimension ref="A1:K33"/>
  <sheetViews>
    <sheetView showZeros="0" view="pageBreakPreview" topLeftCell="A16" zoomScale="90" zoomScaleNormal="90" zoomScaleSheetLayoutView="90" workbookViewId="0">
      <selection activeCell="F27" sqref="F27:K27"/>
    </sheetView>
  </sheetViews>
  <sheetFormatPr defaultColWidth="8.25" defaultRowHeight="14" x14ac:dyDescent="0.55000000000000004"/>
  <cols>
    <col min="1" max="1" width="2.6640625" style="53" customWidth="1"/>
    <col min="2" max="2" width="4.33203125" style="53" customWidth="1"/>
    <col min="3" max="3" width="6.5" style="53" customWidth="1"/>
    <col min="4" max="5" width="12.58203125" style="53" customWidth="1"/>
    <col min="6" max="6" width="4.6640625" style="53" customWidth="1"/>
    <col min="7" max="9" width="2.6640625" style="53" customWidth="1"/>
    <col min="10" max="10" width="6.08203125" style="53" customWidth="1"/>
    <col min="11" max="11" width="22.58203125" style="53" customWidth="1"/>
    <col min="12" max="256" width="8.25" style="53"/>
    <col min="257" max="257" width="2.6640625" style="53" customWidth="1"/>
    <col min="258" max="258" width="4.33203125" style="53" customWidth="1"/>
    <col min="259" max="259" width="6.5" style="53" customWidth="1"/>
    <col min="260" max="261" width="12.58203125" style="53" customWidth="1"/>
    <col min="262" max="262" width="4.6640625" style="53" customWidth="1"/>
    <col min="263" max="265" width="2.6640625" style="53" customWidth="1"/>
    <col min="266" max="266" width="6.08203125" style="53" customWidth="1"/>
    <col min="267" max="267" width="22.58203125" style="53" customWidth="1"/>
    <col min="268" max="512" width="8.25" style="53"/>
    <col min="513" max="513" width="2.6640625" style="53" customWidth="1"/>
    <col min="514" max="514" width="4.33203125" style="53" customWidth="1"/>
    <col min="515" max="515" width="6.5" style="53" customWidth="1"/>
    <col min="516" max="517" width="12.58203125" style="53" customWidth="1"/>
    <col min="518" max="518" width="4.6640625" style="53" customWidth="1"/>
    <col min="519" max="521" width="2.6640625" style="53" customWidth="1"/>
    <col min="522" max="522" width="6.08203125" style="53" customWidth="1"/>
    <col min="523" max="523" width="22.58203125" style="53" customWidth="1"/>
    <col min="524" max="768" width="8.25" style="53"/>
    <col min="769" max="769" width="2.6640625" style="53" customWidth="1"/>
    <col min="770" max="770" width="4.33203125" style="53" customWidth="1"/>
    <col min="771" max="771" width="6.5" style="53" customWidth="1"/>
    <col min="772" max="773" width="12.58203125" style="53" customWidth="1"/>
    <col min="774" max="774" width="4.6640625" style="53" customWidth="1"/>
    <col min="775" max="777" width="2.6640625" style="53" customWidth="1"/>
    <col min="778" max="778" width="6.08203125" style="53" customWidth="1"/>
    <col min="779" max="779" width="22.58203125" style="53" customWidth="1"/>
    <col min="780" max="1024" width="8.25" style="53"/>
    <col min="1025" max="1025" width="2.6640625" style="53" customWidth="1"/>
    <col min="1026" max="1026" width="4.33203125" style="53" customWidth="1"/>
    <col min="1027" max="1027" width="6.5" style="53" customWidth="1"/>
    <col min="1028" max="1029" width="12.58203125" style="53" customWidth="1"/>
    <col min="1030" max="1030" width="4.6640625" style="53" customWidth="1"/>
    <col min="1031" max="1033" width="2.6640625" style="53" customWidth="1"/>
    <col min="1034" max="1034" width="6.08203125" style="53" customWidth="1"/>
    <col min="1035" max="1035" width="22.58203125" style="53" customWidth="1"/>
    <col min="1036" max="1280" width="8.25" style="53"/>
    <col min="1281" max="1281" width="2.6640625" style="53" customWidth="1"/>
    <col min="1282" max="1282" width="4.33203125" style="53" customWidth="1"/>
    <col min="1283" max="1283" width="6.5" style="53" customWidth="1"/>
    <col min="1284" max="1285" width="12.58203125" style="53" customWidth="1"/>
    <col min="1286" max="1286" width="4.6640625" style="53" customWidth="1"/>
    <col min="1287" max="1289" width="2.6640625" style="53" customWidth="1"/>
    <col min="1290" max="1290" width="6.08203125" style="53" customWidth="1"/>
    <col min="1291" max="1291" width="22.58203125" style="53" customWidth="1"/>
    <col min="1292" max="1536" width="8.25" style="53"/>
    <col min="1537" max="1537" width="2.6640625" style="53" customWidth="1"/>
    <col min="1538" max="1538" width="4.33203125" style="53" customWidth="1"/>
    <col min="1539" max="1539" width="6.5" style="53" customWidth="1"/>
    <col min="1540" max="1541" width="12.58203125" style="53" customWidth="1"/>
    <col min="1542" max="1542" width="4.6640625" style="53" customWidth="1"/>
    <col min="1543" max="1545" width="2.6640625" style="53" customWidth="1"/>
    <col min="1546" max="1546" width="6.08203125" style="53" customWidth="1"/>
    <col min="1547" max="1547" width="22.58203125" style="53" customWidth="1"/>
    <col min="1548" max="1792" width="8.25" style="53"/>
    <col min="1793" max="1793" width="2.6640625" style="53" customWidth="1"/>
    <col min="1794" max="1794" width="4.33203125" style="53" customWidth="1"/>
    <col min="1795" max="1795" width="6.5" style="53" customWidth="1"/>
    <col min="1796" max="1797" width="12.58203125" style="53" customWidth="1"/>
    <col min="1798" max="1798" width="4.6640625" style="53" customWidth="1"/>
    <col min="1799" max="1801" width="2.6640625" style="53" customWidth="1"/>
    <col min="1802" max="1802" width="6.08203125" style="53" customWidth="1"/>
    <col min="1803" max="1803" width="22.58203125" style="53" customWidth="1"/>
    <col min="1804" max="2048" width="8.25" style="53"/>
    <col min="2049" max="2049" width="2.6640625" style="53" customWidth="1"/>
    <col min="2050" max="2050" width="4.33203125" style="53" customWidth="1"/>
    <col min="2051" max="2051" width="6.5" style="53" customWidth="1"/>
    <col min="2052" max="2053" width="12.58203125" style="53" customWidth="1"/>
    <col min="2054" max="2054" width="4.6640625" style="53" customWidth="1"/>
    <col min="2055" max="2057" width="2.6640625" style="53" customWidth="1"/>
    <col min="2058" max="2058" width="6.08203125" style="53" customWidth="1"/>
    <col min="2059" max="2059" width="22.58203125" style="53" customWidth="1"/>
    <col min="2060" max="2304" width="8.25" style="53"/>
    <col min="2305" max="2305" width="2.6640625" style="53" customWidth="1"/>
    <col min="2306" max="2306" width="4.33203125" style="53" customWidth="1"/>
    <col min="2307" max="2307" width="6.5" style="53" customWidth="1"/>
    <col min="2308" max="2309" width="12.58203125" style="53" customWidth="1"/>
    <col min="2310" max="2310" width="4.6640625" style="53" customWidth="1"/>
    <col min="2311" max="2313" width="2.6640625" style="53" customWidth="1"/>
    <col min="2314" max="2314" width="6.08203125" style="53" customWidth="1"/>
    <col min="2315" max="2315" width="22.58203125" style="53" customWidth="1"/>
    <col min="2316" max="2560" width="8.25" style="53"/>
    <col min="2561" max="2561" width="2.6640625" style="53" customWidth="1"/>
    <col min="2562" max="2562" width="4.33203125" style="53" customWidth="1"/>
    <col min="2563" max="2563" width="6.5" style="53" customWidth="1"/>
    <col min="2564" max="2565" width="12.58203125" style="53" customWidth="1"/>
    <col min="2566" max="2566" width="4.6640625" style="53" customWidth="1"/>
    <col min="2567" max="2569" width="2.6640625" style="53" customWidth="1"/>
    <col min="2570" max="2570" width="6.08203125" style="53" customWidth="1"/>
    <col min="2571" max="2571" width="22.58203125" style="53" customWidth="1"/>
    <col min="2572" max="2816" width="8.25" style="53"/>
    <col min="2817" max="2817" width="2.6640625" style="53" customWidth="1"/>
    <col min="2818" max="2818" width="4.33203125" style="53" customWidth="1"/>
    <col min="2819" max="2819" width="6.5" style="53" customWidth="1"/>
    <col min="2820" max="2821" width="12.58203125" style="53" customWidth="1"/>
    <col min="2822" max="2822" width="4.6640625" style="53" customWidth="1"/>
    <col min="2823" max="2825" width="2.6640625" style="53" customWidth="1"/>
    <col min="2826" max="2826" width="6.08203125" style="53" customWidth="1"/>
    <col min="2827" max="2827" width="22.58203125" style="53" customWidth="1"/>
    <col min="2828" max="3072" width="8.25" style="53"/>
    <col min="3073" max="3073" width="2.6640625" style="53" customWidth="1"/>
    <col min="3074" max="3074" width="4.33203125" style="53" customWidth="1"/>
    <col min="3075" max="3075" width="6.5" style="53" customWidth="1"/>
    <col min="3076" max="3077" width="12.58203125" style="53" customWidth="1"/>
    <col min="3078" max="3078" width="4.6640625" style="53" customWidth="1"/>
    <col min="3079" max="3081" width="2.6640625" style="53" customWidth="1"/>
    <col min="3082" max="3082" width="6.08203125" style="53" customWidth="1"/>
    <col min="3083" max="3083" width="22.58203125" style="53" customWidth="1"/>
    <col min="3084" max="3328" width="8.25" style="53"/>
    <col min="3329" max="3329" width="2.6640625" style="53" customWidth="1"/>
    <col min="3330" max="3330" width="4.33203125" style="53" customWidth="1"/>
    <col min="3331" max="3331" width="6.5" style="53" customWidth="1"/>
    <col min="3332" max="3333" width="12.58203125" style="53" customWidth="1"/>
    <col min="3334" max="3334" width="4.6640625" style="53" customWidth="1"/>
    <col min="3335" max="3337" width="2.6640625" style="53" customWidth="1"/>
    <col min="3338" max="3338" width="6.08203125" style="53" customWidth="1"/>
    <col min="3339" max="3339" width="22.58203125" style="53" customWidth="1"/>
    <col min="3340" max="3584" width="8.25" style="53"/>
    <col min="3585" max="3585" width="2.6640625" style="53" customWidth="1"/>
    <col min="3586" max="3586" width="4.33203125" style="53" customWidth="1"/>
    <col min="3587" max="3587" width="6.5" style="53" customWidth="1"/>
    <col min="3588" max="3589" width="12.58203125" style="53" customWidth="1"/>
    <col min="3590" max="3590" width="4.6640625" style="53" customWidth="1"/>
    <col min="3591" max="3593" width="2.6640625" style="53" customWidth="1"/>
    <col min="3594" max="3594" width="6.08203125" style="53" customWidth="1"/>
    <col min="3595" max="3595" width="22.58203125" style="53" customWidth="1"/>
    <col min="3596" max="3840" width="8.25" style="53"/>
    <col min="3841" max="3841" width="2.6640625" style="53" customWidth="1"/>
    <col min="3842" max="3842" width="4.33203125" style="53" customWidth="1"/>
    <col min="3843" max="3843" width="6.5" style="53" customWidth="1"/>
    <col min="3844" max="3845" width="12.58203125" style="53" customWidth="1"/>
    <col min="3846" max="3846" width="4.6640625" style="53" customWidth="1"/>
    <col min="3847" max="3849" width="2.6640625" style="53" customWidth="1"/>
    <col min="3850" max="3850" width="6.08203125" style="53" customWidth="1"/>
    <col min="3851" max="3851" width="22.58203125" style="53" customWidth="1"/>
    <col min="3852" max="4096" width="8.25" style="53"/>
    <col min="4097" max="4097" width="2.6640625" style="53" customWidth="1"/>
    <col min="4098" max="4098" width="4.33203125" style="53" customWidth="1"/>
    <col min="4099" max="4099" width="6.5" style="53" customWidth="1"/>
    <col min="4100" max="4101" width="12.58203125" style="53" customWidth="1"/>
    <col min="4102" max="4102" width="4.6640625" style="53" customWidth="1"/>
    <col min="4103" max="4105" width="2.6640625" style="53" customWidth="1"/>
    <col min="4106" max="4106" width="6.08203125" style="53" customWidth="1"/>
    <col min="4107" max="4107" width="22.58203125" style="53" customWidth="1"/>
    <col min="4108" max="4352" width="8.25" style="53"/>
    <col min="4353" max="4353" width="2.6640625" style="53" customWidth="1"/>
    <col min="4354" max="4354" width="4.33203125" style="53" customWidth="1"/>
    <col min="4355" max="4355" width="6.5" style="53" customWidth="1"/>
    <col min="4356" max="4357" width="12.58203125" style="53" customWidth="1"/>
    <col min="4358" max="4358" width="4.6640625" style="53" customWidth="1"/>
    <col min="4359" max="4361" width="2.6640625" style="53" customWidth="1"/>
    <col min="4362" max="4362" width="6.08203125" style="53" customWidth="1"/>
    <col min="4363" max="4363" width="22.58203125" style="53" customWidth="1"/>
    <col min="4364" max="4608" width="8.25" style="53"/>
    <col min="4609" max="4609" width="2.6640625" style="53" customWidth="1"/>
    <col min="4610" max="4610" width="4.33203125" style="53" customWidth="1"/>
    <col min="4611" max="4611" width="6.5" style="53" customWidth="1"/>
    <col min="4612" max="4613" width="12.58203125" style="53" customWidth="1"/>
    <col min="4614" max="4614" width="4.6640625" style="53" customWidth="1"/>
    <col min="4615" max="4617" width="2.6640625" style="53" customWidth="1"/>
    <col min="4618" max="4618" width="6.08203125" style="53" customWidth="1"/>
    <col min="4619" max="4619" width="22.58203125" style="53" customWidth="1"/>
    <col min="4620" max="4864" width="8.25" style="53"/>
    <col min="4865" max="4865" width="2.6640625" style="53" customWidth="1"/>
    <col min="4866" max="4866" width="4.33203125" style="53" customWidth="1"/>
    <col min="4867" max="4867" width="6.5" style="53" customWidth="1"/>
    <col min="4868" max="4869" width="12.58203125" style="53" customWidth="1"/>
    <col min="4870" max="4870" width="4.6640625" style="53" customWidth="1"/>
    <col min="4871" max="4873" width="2.6640625" style="53" customWidth="1"/>
    <col min="4874" max="4874" width="6.08203125" style="53" customWidth="1"/>
    <col min="4875" max="4875" width="22.58203125" style="53" customWidth="1"/>
    <col min="4876" max="5120" width="8.25" style="53"/>
    <col min="5121" max="5121" width="2.6640625" style="53" customWidth="1"/>
    <col min="5122" max="5122" width="4.33203125" style="53" customWidth="1"/>
    <col min="5123" max="5123" width="6.5" style="53" customWidth="1"/>
    <col min="5124" max="5125" width="12.58203125" style="53" customWidth="1"/>
    <col min="5126" max="5126" width="4.6640625" style="53" customWidth="1"/>
    <col min="5127" max="5129" width="2.6640625" style="53" customWidth="1"/>
    <col min="5130" max="5130" width="6.08203125" style="53" customWidth="1"/>
    <col min="5131" max="5131" width="22.58203125" style="53" customWidth="1"/>
    <col min="5132" max="5376" width="8.25" style="53"/>
    <col min="5377" max="5377" width="2.6640625" style="53" customWidth="1"/>
    <col min="5378" max="5378" width="4.33203125" style="53" customWidth="1"/>
    <col min="5379" max="5379" width="6.5" style="53" customWidth="1"/>
    <col min="5380" max="5381" width="12.58203125" style="53" customWidth="1"/>
    <col min="5382" max="5382" width="4.6640625" style="53" customWidth="1"/>
    <col min="5383" max="5385" width="2.6640625" style="53" customWidth="1"/>
    <col min="5386" max="5386" width="6.08203125" style="53" customWidth="1"/>
    <col min="5387" max="5387" width="22.58203125" style="53" customWidth="1"/>
    <col min="5388" max="5632" width="8.25" style="53"/>
    <col min="5633" max="5633" width="2.6640625" style="53" customWidth="1"/>
    <col min="5634" max="5634" width="4.33203125" style="53" customWidth="1"/>
    <col min="5635" max="5635" width="6.5" style="53" customWidth="1"/>
    <col min="5636" max="5637" width="12.58203125" style="53" customWidth="1"/>
    <col min="5638" max="5638" width="4.6640625" style="53" customWidth="1"/>
    <col min="5639" max="5641" width="2.6640625" style="53" customWidth="1"/>
    <col min="5642" max="5642" width="6.08203125" style="53" customWidth="1"/>
    <col min="5643" max="5643" width="22.58203125" style="53" customWidth="1"/>
    <col min="5644" max="5888" width="8.25" style="53"/>
    <col min="5889" max="5889" width="2.6640625" style="53" customWidth="1"/>
    <col min="5890" max="5890" width="4.33203125" style="53" customWidth="1"/>
    <col min="5891" max="5891" width="6.5" style="53" customWidth="1"/>
    <col min="5892" max="5893" width="12.58203125" style="53" customWidth="1"/>
    <col min="5894" max="5894" width="4.6640625" style="53" customWidth="1"/>
    <col min="5895" max="5897" width="2.6640625" style="53" customWidth="1"/>
    <col min="5898" max="5898" width="6.08203125" style="53" customWidth="1"/>
    <col min="5899" max="5899" width="22.58203125" style="53" customWidth="1"/>
    <col min="5900" max="6144" width="8.25" style="53"/>
    <col min="6145" max="6145" width="2.6640625" style="53" customWidth="1"/>
    <col min="6146" max="6146" width="4.33203125" style="53" customWidth="1"/>
    <col min="6147" max="6147" width="6.5" style="53" customWidth="1"/>
    <col min="6148" max="6149" width="12.58203125" style="53" customWidth="1"/>
    <col min="6150" max="6150" width="4.6640625" style="53" customWidth="1"/>
    <col min="6151" max="6153" width="2.6640625" style="53" customWidth="1"/>
    <col min="6154" max="6154" width="6.08203125" style="53" customWidth="1"/>
    <col min="6155" max="6155" width="22.58203125" style="53" customWidth="1"/>
    <col min="6156" max="6400" width="8.25" style="53"/>
    <col min="6401" max="6401" width="2.6640625" style="53" customWidth="1"/>
    <col min="6402" max="6402" width="4.33203125" style="53" customWidth="1"/>
    <col min="6403" max="6403" width="6.5" style="53" customWidth="1"/>
    <col min="6404" max="6405" width="12.58203125" style="53" customWidth="1"/>
    <col min="6406" max="6406" width="4.6640625" style="53" customWidth="1"/>
    <col min="6407" max="6409" width="2.6640625" style="53" customWidth="1"/>
    <col min="6410" max="6410" width="6.08203125" style="53" customWidth="1"/>
    <col min="6411" max="6411" width="22.58203125" style="53" customWidth="1"/>
    <col min="6412" max="6656" width="8.25" style="53"/>
    <col min="6657" max="6657" width="2.6640625" style="53" customWidth="1"/>
    <col min="6658" max="6658" width="4.33203125" style="53" customWidth="1"/>
    <col min="6659" max="6659" width="6.5" style="53" customWidth="1"/>
    <col min="6660" max="6661" width="12.58203125" style="53" customWidth="1"/>
    <col min="6662" max="6662" width="4.6640625" style="53" customWidth="1"/>
    <col min="6663" max="6665" width="2.6640625" style="53" customWidth="1"/>
    <col min="6666" max="6666" width="6.08203125" style="53" customWidth="1"/>
    <col min="6667" max="6667" width="22.58203125" style="53" customWidth="1"/>
    <col min="6668" max="6912" width="8.25" style="53"/>
    <col min="6913" max="6913" width="2.6640625" style="53" customWidth="1"/>
    <col min="6914" max="6914" width="4.33203125" style="53" customWidth="1"/>
    <col min="6915" max="6915" width="6.5" style="53" customWidth="1"/>
    <col min="6916" max="6917" width="12.58203125" style="53" customWidth="1"/>
    <col min="6918" max="6918" width="4.6640625" style="53" customWidth="1"/>
    <col min="6919" max="6921" width="2.6640625" style="53" customWidth="1"/>
    <col min="6922" max="6922" width="6.08203125" style="53" customWidth="1"/>
    <col min="6923" max="6923" width="22.58203125" style="53" customWidth="1"/>
    <col min="6924" max="7168" width="8.25" style="53"/>
    <col min="7169" max="7169" width="2.6640625" style="53" customWidth="1"/>
    <col min="7170" max="7170" width="4.33203125" style="53" customWidth="1"/>
    <col min="7171" max="7171" width="6.5" style="53" customWidth="1"/>
    <col min="7172" max="7173" width="12.58203125" style="53" customWidth="1"/>
    <col min="7174" max="7174" width="4.6640625" style="53" customWidth="1"/>
    <col min="7175" max="7177" width="2.6640625" style="53" customWidth="1"/>
    <col min="7178" max="7178" width="6.08203125" style="53" customWidth="1"/>
    <col min="7179" max="7179" width="22.58203125" style="53" customWidth="1"/>
    <col min="7180" max="7424" width="8.25" style="53"/>
    <col min="7425" max="7425" width="2.6640625" style="53" customWidth="1"/>
    <col min="7426" max="7426" width="4.33203125" style="53" customWidth="1"/>
    <col min="7427" max="7427" width="6.5" style="53" customWidth="1"/>
    <col min="7428" max="7429" width="12.58203125" style="53" customWidth="1"/>
    <col min="7430" max="7430" width="4.6640625" style="53" customWidth="1"/>
    <col min="7431" max="7433" width="2.6640625" style="53" customWidth="1"/>
    <col min="7434" max="7434" width="6.08203125" style="53" customWidth="1"/>
    <col min="7435" max="7435" width="22.58203125" style="53" customWidth="1"/>
    <col min="7436" max="7680" width="8.25" style="53"/>
    <col min="7681" max="7681" width="2.6640625" style="53" customWidth="1"/>
    <col min="7682" max="7682" width="4.33203125" style="53" customWidth="1"/>
    <col min="7683" max="7683" width="6.5" style="53" customWidth="1"/>
    <col min="7684" max="7685" width="12.58203125" style="53" customWidth="1"/>
    <col min="7686" max="7686" width="4.6640625" style="53" customWidth="1"/>
    <col min="7687" max="7689" width="2.6640625" style="53" customWidth="1"/>
    <col min="7690" max="7690" width="6.08203125" style="53" customWidth="1"/>
    <col min="7691" max="7691" width="22.58203125" style="53" customWidth="1"/>
    <col min="7692" max="7936" width="8.25" style="53"/>
    <col min="7937" max="7937" width="2.6640625" style="53" customWidth="1"/>
    <col min="7938" max="7938" width="4.33203125" style="53" customWidth="1"/>
    <col min="7939" max="7939" width="6.5" style="53" customWidth="1"/>
    <col min="7940" max="7941" width="12.58203125" style="53" customWidth="1"/>
    <col min="7942" max="7942" width="4.6640625" style="53" customWidth="1"/>
    <col min="7943" max="7945" width="2.6640625" style="53" customWidth="1"/>
    <col min="7946" max="7946" width="6.08203125" style="53" customWidth="1"/>
    <col min="7947" max="7947" width="22.58203125" style="53" customWidth="1"/>
    <col min="7948" max="8192" width="8.25" style="53"/>
    <col min="8193" max="8193" width="2.6640625" style="53" customWidth="1"/>
    <col min="8194" max="8194" width="4.33203125" style="53" customWidth="1"/>
    <col min="8195" max="8195" width="6.5" style="53" customWidth="1"/>
    <col min="8196" max="8197" width="12.58203125" style="53" customWidth="1"/>
    <col min="8198" max="8198" width="4.6640625" style="53" customWidth="1"/>
    <col min="8199" max="8201" width="2.6640625" style="53" customWidth="1"/>
    <col min="8202" max="8202" width="6.08203125" style="53" customWidth="1"/>
    <col min="8203" max="8203" width="22.58203125" style="53" customWidth="1"/>
    <col min="8204" max="8448" width="8.25" style="53"/>
    <col min="8449" max="8449" width="2.6640625" style="53" customWidth="1"/>
    <col min="8450" max="8450" width="4.33203125" style="53" customWidth="1"/>
    <col min="8451" max="8451" width="6.5" style="53" customWidth="1"/>
    <col min="8452" max="8453" width="12.58203125" style="53" customWidth="1"/>
    <col min="8454" max="8454" width="4.6640625" style="53" customWidth="1"/>
    <col min="8455" max="8457" width="2.6640625" style="53" customWidth="1"/>
    <col min="8458" max="8458" width="6.08203125" style="53" customWidth="1"/>
    <col min="8459" max="8459" width="22.58203125" style="53" customWidth="1"/>
    <col min="8460" max="8704" width="8.25" style="53"/>
    <col min="8705" max="8705" width="2.6640625" style="53" customWidth="1"/>
    <col min="8706" max="8706" width="4.33203125" style="53" customWidth="1"/>
    <col min="8707" max="8707" width="6.5" style="53" customWidth="1"/>
    <col min="8708" max="8709" width="12.58203125" style="53" customWidth="1"/>
    <col min="8710" max="8710" width="4.6640625" style="53" customWidth="1"/>
    <col min="8711" max="8713" width="2.6640625" style="53" customWidth="1"/>
    <col min="8714" max="8714" width="6.08203125" style="53" customWidth="1"/>
    <col min="8715" max="8715" width="22.58203125" style="53" customWidth="1"/>
    <col min="8716" max="8960" width="8.25" style="53"/>
    <col min="8961" max="8961" width="2.6640625" style="53" customWidth="1"/>
    <col min="8962" max="8962" width="4.33203125" style="53" customWidth="1"/>
    <col min="8963" max="8963" width="6.5" style="53" customWidth="1"/>
    <col min="8964" max="8965" width="12.58203125" style="53" customWidth="1"/>
    <col min="8966" max="8966" width="4.6640625" style="53" customWidth="1"/>
    <col min="8967" max="8969" width="2.6640625" style="53" customWidth="1"/>
    <col min="8970" max="8970" width="6.08203125" style="53" customWidth="1"/>
    <col min="8971" max="8971" width="22.58203125" style="53" customWidth="1"/>
    <col min="8972" max="9216" width="8.25" style="53"/>
    <col min="9217" max="9217" width="2.6640625" style="53" customWidth="1"/>
    <col min="9218" max="9218" width="4.33203125" style="53" customWidth="1"/>
    <col min="9219" max="9219" width="6.5" style="53" customWidth="1"/>
    <col min="9220" max="9221" width="12.58203125" style="53" customWidth="1"/>
    <col min="9222" max="9222" width="4.6640625" style="53" customWidth="1"/>
    <col min="9223" max="9225" width="2.6640625" style="53" customWidth="1"/>
    <col min="9226" max="9226" width="6.08203125" style="53" customWidth="1"/>
    <col min="9227" max="9227" width="22.58203125" style="53" customWidth="1"/>
    <col min="9228" max="9472" width="8.25" style="53"/>
    <col min="9473" max="9473" width="2.6640625" style="53" customWidth="1"/>
    <col min="9474" max="9474" width="4.33203125" style="53" customWidth="1"/>
    <col min="9475" max="9475" width="6.5" style="53" customWidth="1"/>
    <col min="9476" max="9477" width="12.58203125" style="53" customWidth="1"/>
    <col min="9478" max="9478" width="4.6640625" style="53" customWidth="1"/>
    <col min="9479" max="9481" width="2.6640625" style="53" customWidth="1"/>
    <col min="9482" max="9482" width="6.08203125" style="53" customWidth="1"/>
    <col min="9483" max="9483" width="22.58203125" style="53" customWidth="1"/>
    <col min="9484" max="9728" width="8.25" style="53"/>
    <col min="9729" max="9729" width="2.6640625" style="53" customWidth="1"/>
    <col min="9730" max="9730" width="4.33203125" style="53" customWidth="1"/>
    <col min="9731" max="9731" width="6.5" style="53" customWidth="1"/>
    <col min="9732" max="9733" width="12.58203125" style="53" customWidth="1"/>
    <col min="9734" max="9734" width="4.6640625" style="53" customWidth="1"/>
    <col min="9735" max="9737" width="2.6640625" style="53" customWidth="1"/>
    <col min="9738" max="9738" width="6.08203125" style="53" customWidth="1"/>
    <col min="9739" max="9739" width="22.58203125" style="53" customWidth="1"/>
    <col min="9740" max="9984" width="8.25" style="53"/>
    <col min="9985" max="9985" width="2.6640625" style="53" customWidth="1"/>
    <col min="9986" max="9986" width="4.33203125" style="53" customWidth="1"/>
    <col min="9987" max="9987" width="6.5" style="53" customWidth="1"/>
    <col min="9988" max="9989" width="12.58203125" style="53" customWidth="1"/>
    <col min="9990" max="9990" width="4.6640625" style="53" customWidth="1"/>
    <col min="9991" max="9993" width="2.6640625" style="53" customWidth="1"/>
    <col min="9994" max="9994" width="6.08203125" style="53" customWidth="1"/>
    <col min="9995" max="9995" width="22.58203125" style="53" customWidth="1"/>
    <col min="9996" max="10240" width="8.25" style="53"/>
    <col min="10241" max="10241" width="2.6640625" style="53" customWidth="1"/>
    <col min="10242" max="10242" width="4.33203125" style="53" customWidth="1"/>
    <col min="10243" max="10243" width="6.5" style="53" customWidth="1"/>
    <col min="10244" max="10245" width="12.58203125" style="53" customWidth="1"/>
    <col min="10246" max="10246" width="4.6640625" style="53" customWidth="1"/>
    <col min="10247" max="10249" width="2.6640625" style="53" customWidth="1"/>
    <col min="10250" max="10250" width="6.08203125" style="53" customWidth="1"/>
    <col min="10251" max="10251" width="22.58203125" style="53" customWidth="1"/>
    <col min="10252" max="10496" width="8.25" style="53"/>
    <col min="10497" max="10497" width="2.6640625" style="53" customWidth="1"/>
    <col min="10498" max="10498" width="4.33203125" style="53" customWidth="1"/>
    <col min="10499" max="10499" width="6.5" style="53" customWidth="1"/>
    <col min="10500" max="10501" width="12.58203125" style="53" customWidth="1"/>
    <col min="10502" max="10502" width="4.6640625" style="53" customWidth="1"/>
    <col min="10503" max="10505" width="2.6640625" style="53" customWidth="1"/>
    <col min="10506" max="10506" width="6.08203125" style="53" customWidth="1"/>
    <col min="10507" max="10507" width="22.58203125" style="53" customWidth="1"/>
    <col min="10508" max="10752" width="8.25" style="53"/>
    <col min="10753" max="10753" width="2.6640625" style="53" customWidth="1"/>
    <col min="10754" max="10754" width="4.33203125" style="53" customWidth="1"/>
    <col min="10755" max="10755" width="6.5" style="53" customWidth="1"/>
    <col min="10756" max="10757" width="12.58203125" style="53" customWidth="1"/>
    <col min="10758" max="10758" width="4.6640625" style="53" customWidth="1"/>
    <col min="10759" max="10761" width="2.6640625" style="53" customWidth="1"/>
    <col min="10762" max="10762" width="6.08203125" style="53" customWidth="1"/>
    <col min="10763" max="10763" width="22.58203125" style="53" customWidth="1"/>
    <col min="10764" max="11008" width="8.25" style="53"/>
    <col min="11009" max="11009" width="2.6640625" style="53" customWidth="1"/>
    <col min="11010" max="11010" width="4.33203125" style="53" customWidth="1"/>
    <col min="11011" max="11011" width="6.5" style="53" customWidth="1"/>
    <col min="11012" max="11013" width="12.58203125" style="53" customWidth="1"/>
    <col min="11014" max="11014" width="4.6640625" style="53" customWidth="1"/>
    <col min="11015" max="11017" width="2.6640625" style="53" customWidth="1"/>
    <col min="11018" max="11018" width="6.08203125" style="53" customWidth="1"/>
    <col min="11019" max="11019" width="22.58203125" style="53" customWidth="1"/>
    <col min="11020" max="11264" width="8.25" style="53"/>
    <col min="11265" max="11265" width="2.6640625" style="53" customWidth="1"/>
    <col min="11266" max="11266" width="4.33203125" style="53" customWidth="1"/>
    <col min="11267" max="11267" width="6.5" style="53" customWidth="1"/>
    <col min="11268" max="11269" width="12.58203125" style="53" customWidth="1"/>
    <col min="11270" max="11270" width="4.6640625" style="53" customWidth="1"/>
    <col min="11271" max="11273" width="2.6640625" style="53" customWidth="1"/>
    <col min="11274" max="11274" width="6.08203125" style="53" customWidth="1"/>
    <col min="11275" max="11275" width="22.58203125" style="53" customWidth="1"/>
    <col min="11276" max="11520" width="8.25" style="53"/>
    <col min="11521" max="11521" width="2.6640625" style="53" customWidth="1"/>
    <col min="11522" max="11522" width="4.33203125" style="53" customWidth="1"/>
    <col min="11523" max="11523" width="6.5" style="53" customWidth="1"/>
    <col min="11524" max="11525" width="12.58203125" style="53" customWidth="1"/>
    <col min="11526" max="11526" width="4.6640625" style="53" customWidth="1"/>
    <col min="11527" max="11529" width="2.6640625" style="53" customWidth="1"/>
    <col min="11530" max="11530" width="6.08203125" style="53" customWidth="1"/>
    <col min="11531" max="11531" width="22.58203125" style="53" customWidth="1"/>
    <col min="11532" max="11776" width="8.25" style="53"/>
    <col min="11777" max="11777" width="2.6640625" style="53" customWidth="1"/>
    <col min="11778" max="11778" width="4.33203125" style="53" customWidth="1"/>
    <col min="11779" max="11779" width="6.5" style="53" customWidth="1"/>
    <col min="11780" max="11781" width="12.58203125" style="53" customWidth="1"/>
    <col min="11782" max="11782" width="4.6640625" style="53" customWidth="1"/>
    <col min="11783" max="11785" width="2.6640625" style="53" customWidth="1"/>
    <col min="11786" max="11786" width="6.08203125" style="53" customWidth="1"/>
    <col min="11787" max="11787" width="22.58203125" style="53" customWidth="1"/>
    <col min="11788" max="12032" width="8.25" style="53"/>
    <col min="12033" max="12033" width="2.6640625" style="53" customWidth="1"/>
    <col min="12034" max="12034" width="4.33203125" style="53" customWidth="1"/>
    <col min="12035" max="12035" width="6.5" style="53" customWidth="1"/>
    <col min="12036" max="12037" width="12.58203125" style="53" customWidth="1"/>
    <col min="12038" max="12038" width="4.6640625" style="53" customWidth="1"/>
    <col min="12039" max="12041" width="2.6640625" style="53" customWidth="1"/>
    <col min="12042" max="12042" width="6.08203125" style="53" customWidth="1"/>
    <col min="12043" max="12043" width="22.58203125" style="53" customWidth="1"/>
    <col min="12044" max="12288" width="8.25" style="53"/>
    <col min="12289" max="12289" width="2.6640625" style="53" customWidth="1"/>
    <col min="12290" max="12290" width="4.33203125" style="53" customWidth="1"/>
    <col min="12291" max="12291" width="6.5" style="53" customWidth="1"/>
    <col min="12292" max="12293" width="12.58203125" style="53" customWidth="1"/>
    <col min="12294" max="12294" width="4.6640625" style="53" customWidth="1"/>
    <col min="12295" max="12297" width="2.6640625" style="53" customWidth="1"/>
    <col min="12298" max="12298" width="6.08203125" style="53" customWidth="1"/>
    <col min="12299" max="12299" width="22.58203125" style="53" customWidth="1"/>
    <col min="12300" max="12544" width="8.25" style="53"/>
    <col min="12545" max="12545" width="2.6640625" style="53" customWidth="1"/>
    <col min="12546" max="12546" width="4.33203125" style="53" customWidth="1"/>
    <col min="12547" max="12547" width="6.5" style="53" customWidth="1"/>
    <col min="12548" max="12549" width="12.58203125" style="53" customWidth="1"/>
    <col min="12550" max="12550" width="4.6640625" style="53" customWidth="1"/>
    <col min="12551" max="12553" width="2.6640625" style="53" customWidth="1"/>
    <col min="12554" max="12554" width="6.08203125" style="53" customWidth="1"/>
    <col min="12555" max="12555" width="22.58203125" style="53" customWidth="1"/>
    <col min="12556" max="12800" width="8.25" style="53"/>
    <col min="12801" max="12801" width="2.6640625" style="53" customWidth="1"/>
    <col min="12802" max="12802" width="4.33203125" style="53" customWidth="1"/>
    <col min="12803" max="12803" width="6.5" style="53" customWidth="1"/>
    <col min="12804" max="12805" width="12.58203125" style="53" customWidth="1"/>
    <col min="12806" max="12806" width="4.6640625" style="53" customWidth="1"/>
    <col min="12807" max="12809" width="2.6640625" style="53" customWidth="1"/>
    <col min="12810" max="12810" width="6.08203125" style="53" customWidth="1"/>
    <col min="12811" max="12811" width="22.58203125" style="53" customWidth="1"/>
    <col min="12812" max="13056" width="8.25" style="53"/>
    <col min="13057" max="13057" width="2.6640625" style="53" customWidth="1"/>
    <col min="13058" max="13058" width="4.33203125" style="53" customWidth="1"/>
    <col min="13059" max="13059" width="6.5" style="53" customWidth="1"/>
    <col min="13060" max="13061" width="12.58203125" style="53" customWidth="1"/>
    <col min="13062" max="13062" width="4.6640625" style="53" customWidth="1"/>
    <col min="13063" max="13065" width="2.6640625" style="53" customWidth="1"/>
    <col min="13066" max="13066" width="6.08203125" style="53" customWidth="1"/>
    <col min="13067" max="13067" width="22.58203125" style="53" customWidth="1"/>
    <col min="13068" max="13312" width="8.25" style="53"/>
    <col min="13313" max="13313" width="2.6640625" style="53" customWidth="1"/>
    <col min="13314" max="13314" width="4.33203125" style="53" customWidth="1"/>
    <col min="13315" max="13315" width="6.5" style="53" customWidth="1"/>
    <col min="13316" max="13317" width="12.58203125" style="53" customWidth="1"/>
    <col min="13318" max="13318" width="4.6640625" style="53" customWidth="1"/>
    <col min="13319" max="13321" width="2.6640625" style="53" customWidth="1"/>
    <col min="13322" max="13322" width="6.08203125" style="53" customWidth="1"/>
    <col min="13323" max="13323" width="22.58203125" style="53" customWidth="1"/>
    <col min="13324" max="13568" width="8.25" style="53"/>
    <col min="13569" max="13569" width="2.6640625" style="53" customWidth="1"/>
    <col min="13570" max="13570" width="4.33203125" style="53" customWidth="1"/>
    <col min="13571" max="13571" width="6.5" style="53" customWidth="1"/>
    <col min="13572" max="13573" width="12.58203125" style="53" customWidth="1"/>
    <col min="13574" max="13574" width="4.6640625" style="53" customWidth="1"/>
    <col min="13575" max="13577" width="2.6640625" style="53" customWidth="1"/>
    <col min="13578" max="13578" width="6.08203125" style="53" customWidth="1"/>
    <col min="13579" max="13579" width="22.58203125" style="53" customWidth="1"/>
    <col min="13580" max="13824" width="8.25" style="53"/>
    <col min="13825" max="13825" width="2.6640625" style="53" customWidth="1"/>
    <col min="13826" max="13826" width="4.33203125" style="53" customWidth="1"/>
    <col min="13827" max="13827" width="6.5" style="53" customWidth="1"/>
    <col min="13828" max="13829" width="12.58203125" style="53" customWidth="1"/>
    <col min="13830" max="13830" width="4.6640625" style="53" customWidth="1"/>
    <col min="13831" max="13833" width="2.6640625" style="53" customWidth="1"/>
    <col min="13834" max="13834" width="6.08203125" style="53" customWidth="1"/>
    <col min="13835" max="13835" width="22.58203125" style="53" customWidth="1"/>
    <col min="13836" max="14080" width="8.25" style="53"/>
    <col min="14081" max="14081" width="2.6640625" style="53" customWidth="1"/>
    <col min="14082" max="14082" width="4.33203125" style="53" customWidth="1"/>
    <col min="14083" max="14083" width="6.5" style="53" customWidth="1"/>
    <col min="14084" max="14085" width="12.58203125" style="53" customWidth="1"/>
    <col min="14086" max="14086" width="4.6640625" style="53" customWidth="1"/>
    <col min="14087" max="14089" width="2.6640625" style="53" customWidth="1"/>
    <col min="14090" max="14090" width="6.08203125" style="53" customWidth="1"/>
    <col min="14091" max="14091" width="22.58203125" style="53" customWidth="1"/>
    <col min="14092" max="14336" width="8.25" style="53"/>
    <col min="14337" max="14337" width="2.6640625" style="53" customWidth="1"/>
    <col min="14338" max="14338" width="4.33203125" style="53" customWidth="1"/>
    <col min="14339" max="14339" width="6.5" style="53" customWidth="1"/>
    <col min="14340" max="14341" width="12.58203125" style="53" customWidth="1"/>
    <col min="14342" max="14342" width="4.6640625" style="53" customWidth="1"/>
    <col min="14343" max="14345" width="2.6640625" style="53" customWidth="1"/>
    <col min="14346" max="14346" width="6.08203125" style="53" customWidth="1"/>
    <col min="14347" max="14347" width="22.58203125" style="53" customWidth="1"/>
    <col min="14348" max="14592" width="8.25" style="53"/>
    <col min="14593" max="14593" width="2.6640625" style="53" customWidth="1"/>
    <col min="14594" max="14594" width="4.33203125" style="53" customWidth="1"/>
    <col min="14595" max="14595" width="6.5" style="53" customWidth="1"/>
    <col min="14596" max="14597" width="12.58203125" style="53" customWidth="1"/>
    <col min="14598" max="14598" width="4.6640625" style="53" customWidth="1"/>
    <col min="14599" max="14601" width="2.6640625" style="53" customWidth="1"/>
    <col min="14602" max="14602" width="6.08203125" style="53" customWidth="1"/>
    <col min="14603" max="14603" width="22.58203125" style="53" customWidth="1"/>
    <col min="14604" max="14848" width="8.25" style="53"/>
    <col min="14849" max="14849" width="2.6640625" style="53" customWidth="1"/>
    <col min="14850" max="14850" width="4.33203125" style="53" customWidth="1"/>
    <col min="14851" max="14851" width="6.5" style="53" customWidth="1"/>
    <col min="14852" max="14853" width="12.58203125" style="53" customWidth="1"/>
    <col min="14854" max="14854" width="4.6640625" style="53" customWidth="1"/>
    <col min="14855" max="14857" width="2.6640625" style="53" customWidth="1"/>
    <col min="14858" max="14858" width="6.08203125" style="53" customWidth="1"/>
    <col min="14859" max="14859" width="22.58203125" style="53" customWidth="1"/>
    <col min="14860" max="15104" width="8.25" style="53"/>
    <col min="15105" max="15105" width="2.6640625" style="53" customWidth="1"/>
    <col min="15106" max="15106" width="4.33203125" style="53" customWidth="1"/>
    <col min="15107" max="15107" width="6.5" style="53" customWidth="1"/>
    <col min="15108" max="15109" width="12.58203125" style="53" customWidth="1"/>
    <col min="15110" max="15110" width="4.6640625" style="53" customWidth="1"/>
    <col min="15111" max="15113" width="2.6640625" style="53" customWidth="1"/>
    <col min="15114" max="15114" width="6.08203125" style="53" customWidth="1"/>
    <col min="15115" max="15115" width="22.58203125" style="53" customWidth="1"/>
    <col min="15116" max="15360" width="8.25" style="53"/>
    <col min="15361" max="15361" width="2.6640625" style="53" customWidth="1"/>
    <col min="15362" max="15362" width="4.33203125" style="53" customWidth="1"/>
    <col min="15363" max="15363" width="6.5" style="53" customWidth="1"/>
    <col min="15364" max="15365" width="12.58203125" style="53" customWidth="1"/>
    <col min="15366" max="15366" width="4.6640625" style="53" customWidth="1"/>
    <col min="15367" max="15369" width="2.6640625" style="53" customWidth="1"/>
    <col min="15370" max="15370" width="6.08203125" style="53" customWidth="1"/>
    <col min="15371" max="15371" width="22.58203125" style="53" customWidth="1"/>
    <col min="15372" max="15616" width="8.25" style="53"/>
    <col min="15617" max="15617" width="2.6640625" style="53" customWidth="1"/>
    <col min="15618" max="15618" width="4.33203125" style="53" customWidth="1"/>
    <col min="15619" max="15619" width="6.5" style="53" customWidth="1"/>
    <col min="15620" max="15621" width="12.58203125" style="53" customWidth="1"/>
    <col min="15622" max="15622" width="4.6640625" style="53" customWidth="1"/>
    <col min="15623" max="15625" width="2.6640625" style="53" customWidth="1"/>
    <col min="15626" max="15626" width="6.08203125" style="53" customWidth="1"/>
    <col min="15627" max="15627" width="22.58203125" style="53" customWidth="1"/>
    <col min="15628" max="15872" width="8.25" style="53"/>
    <col min="15873" max="15873" width="2.6640625" style="53" customWidth="1"/>
    <col min="15874" max="15874" width="4.33203125" style="53" customWidth="1"/>
    <col min="15875" max="15875" width="6.5" style="53" customWidth="1"/>
    <col min="15876" max="15877" width="12.58203125" style="53" customWidth="1"/>
    <col min="15878" max="15878" width="4.6640625" style="53" customWidth="1"/>
    <col min="15879" max="15881" width="2.6640625" style="53" customWidth="1"/>
    <col min="15882" max="15882" width="6.08203125" style="53" customWidth="1"/>
    <col min="15883" max="15883" width="22.58203125" style="53" customWidth="1"/>
    <col min="15884" max="16128" width="8.25" style="53"/>
    <col min="16129" max="16129" width="2.6640625" style="53" customWidth="1"/>
    <col min="16130" max="16130" width="4.33203125" style="53" customWidth="1"/>
    <col min="16131" max="16131" width="6.5" style="53" customWidth="1"/>
    <col min="16132" max="16133" width="12.58203125" style="53" customWidth="1"/>
    <col min="16134" max="16134" width="4.6640625" style="53" customWidth="1"/>
    <col min="16135" max="16137" width="2.6640625" style="53" customWidth="1"/>
    <col min="16138" max="16138" width="6.08203125" style="53" customWidth="1"/>
    <col min="16139" max="16139" width="22.58203125" style="53" customWidth="1"/>
    <col min="16140" max="16384" width="8.25" style="53"/>
  </cols>
  <sheetData>
    <row r="1" spans="1:11" ht="18.75" customHeight="1" x14ac:dyDescent="0.55000000000000004">
      <c r="A1" s="53" t="s">
        <v>434</v>
      </c>
    </row>
    <row r="2" spans="1:11" ht="18.75" customHeight="1" x14ac:dyDescent="0.55000000000000004"/>
    <row r="4" spans="1:11" ht="26.25" customHeight="1" x14ac:dyDescent="0.55000000000000004">
      <c r="A4" s="54"/>
      <c r="B4" s="1428" t="s">
        <v>92</v>
      </c>
      <c r="C4" s="1428"/>
      <c r="D4" s="1428"/>
      <c r="E4" s="1428"/>
      <c r="F4" s="1428"/>
      <c r="G4" s="1428"/>
      <c r="H4" s="1428"/>
      <c r="I4" s="1428"/>
      <c r="J4" s="1428"/>
      <c r="K4" s="1428"/>
    </row>
    <row r="5" spans="1:11" x14ac:dyDescent="0.55000000000000004">
      <c r="B5" s="55"/>
      <c r="C5" s="55"/>
      <c r="D5" s="55"/>
      <c r="E5" s="55"/>
      <c r="F5" s="55"/>
      <c r="G5" s="55"/>
      <c r="H5" s="55"/>
      <c r="I5" s="55"/>
      <c r="J5" s="55"/>
      <c r="K5" s="55"/>
    </row>
    <row r="6" spans="1:11" s="56" customFormat="1" ht="33.5" customHeight="1" x14ac:dyDescent="0.55000000000000004">
      <c r="B6" s="1425" t="s">
        <v>435</v>
      </c>
      <c r="C6" s="1425"/>
      <c r="D6" s="1425"/>
      <c r="E6" s="1425"/>
      <c r="F6" s="1425"/>
      <c r="G6" s="1425"/>
      <c r="H6" s="1425"/>
      <c r="I6" s="1425"/>
      <c r="J6" s="1425"/>
      <c r="K6" s="1425"/>
    </row>
    <row r="7" spans="1:11" s="56" customFormat="1" ht="18" customHeight="1" x14ac:dyDescent="0.55000000000000004">
      <c r="B7" s="57"/>
      <c r="C7" s="58"/>
      <c r="D7" s="59"/>
      <c r="E7" s="59"/>
      <c r="F7" s="59"/>
      <c r="G7" s="59"/>
      <c r="H7" s="59"/>
      <c r="I7" s="59"/>
      <c r="J7" s="59"/>
      <c r="K7" s="59"/>
    </row>
    <row r="8" spans="1:11" s="56" customFormat="1" ht="17.25" customHeight="1" x14ac:dyDescent="0.55000000000000004">
      <c r="B8" s="1429" t="s">
        <v>93</v>
      </c>
      <c r="C8" s="1429"/>
      <c r="D8" s="1429"/>
      <c r="E8" s="1429"/>
      <c r="F8" s="1429"/>
      <c r="G8" s="1429"/>
      <c r="H8" s="1429"/>
      <c r="I8" s="1429"/>
      <c r="J8" s="1429"/>
      <c r="K8" s="1429"/>
    </row>
    <row r="9" spans="1:11" s="56" customFormat="1" ht="17.25" customHeight="1" x14ac:dyDescent="0.55000000000000004">
      <c r="B9" s="56" t="s">
        <v>94</v>
      </c>
    </row>
    <row r="10" spans="1:11" s="56" customFormat="1" ht="41" customHeight="1" x14ac:dyDescent="0.55000000000000004">
      <c r="B10" s="60" t="s">
        <v>95</v>
      </c>
      <c r="C10" s="1425" t="s">
        <v>96</v>
      </c>
      <c r="D10" s="1425"/>
      <c r="E10" s="1425"/>
      <c r="F10" s="1425"/>
      <c r="G10" s="1425"/>
      <c r="H10" s="1425"/>
      <c r="I10" s="1425"/>
      <c r="J10" s="1425"/>
      <c r="K10" s="1425"/>
    </row>
    <row r="11" spans="1:11" s="56" customFormat="1" ht="41" customHeight="1" x14ac:dyDescent="0.55000000000000004">
      <c r="B11" s="60" t="s">
        <v>97</v>
      </c>
      <c r="C11" s="1425" t="s">
        <v>98</v>
      </c>
      <c r="D11" s="1425"/>
      <c r="E11" s="1425"/>
      <c r="F11" s="1425"/>
      <c r="G11" s="1425"/>
      <c r="H11" s="1425"/>
      <c r="I11" s="1425"/>
      <c r="J11" s="1425"/>
      <c r="K11" s="1425"/>
    </row>
    <row r="12" spans="1:11" s="56" customFormat="1" ht="41" customHeight="1" x14ac:dyDescent="0.55000000000000004">
      <c r="B12" s="61" t="s">
        <v>99</v>
      </c>
      <c r="C12" s="1425" t="s">
        <v>100</v>
      </c>
      <c r="D12" s="1425"/>
      <c r="E12" s="1425"/>
      <c r="F12" s="1425"/>
      <c r="G12" s="1425"/>
      <c r="H12" s="1425"/>
      <c r="I12" s="1425"/>
      <c r="J12" s="1425"/>
      <c r="K12" s="1425"/>
    </row>
    <row r="13" spans="1:11" s="56" customFormat="1" ht="41" customHeight="1" x14ac:dyDescent="0.55000000000000004">
      <c r="B13" s="62" t="s">
        <v>101</v>
      </c>
      <c r="C13" s="1424" t="s">
        <v>102</v>
      </c>
      <c r="D13" s="1424"/>
      <c r="E13" s="1424"/>
      <c r="F13" s="1424"/>
      <c r="G13" s="1424"/>
      <c r="H13" s="1424"/>
      <c r="I13" s="1424"/>
      <c r="J13" s="1424"/>
      <c r="K13" s="1424"/>
    </row>
    <row r="14" spans="1:11" s="56" customFormat="1" ht="41" customHeight="1" x14ac:dyDescent="0.55000000000000004">
      <c r="B14" s="61" t="s">
        <v>103</v>
      </c>
      <c r="C14" s="1425" t="s">
        <v>104</v>
      </c>
      <c r="D14" s="1425"/>
      <c r="E14" s="1425"/>
      <c r="F14" s="1425"/>
      <c r="G14" s="1425"/>
      <c r="H14" s="1425"/>
      <c r="I14" s="1425"/>
      <c r="J14" s="1425"/>
      <c r="K14" s="1425"/>
    </row>
    <row r="15" spans="1:11" s="56" customFormat="1" ht="41" customHeight="1" x14ac:dyDescent="0.55000000000000004">
      <c r="B15" s="61" t="s">
        <v>105</v>
      </c>
      <c r="C15" s="1425" t="s">
        <v>106</v>
      </c>
      <c r="D15" s="1425"/>
      <c r="E15" s="1425"/>
      <c r="F15" s="1425"/>
      <c r="G15" s="1425"/>
      <c r="H15" s="1425"/>
      <c r="I15" s="1425"/>
      <c r="J15" s="1425"/>
      <c r="K15" s="1425"/>
    </row>
    <row r="16" spans="1:11" s="56" customFormat="1" ht="41" customHeight="1" x14ac:dyDescent="0.55000000000000004">
      <c r="B16" s="61" t="s">
        <v>107</v>
      </c>
      <c r="C16" s="1425" t="s">
        <v>108</v>
      </c>
      <c r="D16" s="1425"/>
      <c r="E16" s="1425"/>
      <c r="F16" s="1425"/>
      <c r="G16" s="1425"/>
      <c r="H16" s="1425"/>
      <c r="I16" s="1425"/>
      <c r="J16" s="1425"/>
      <c r="K16" s="1425"/>
    </row>
    <row r="17" spans="2:11" s="56" customFormat="1" ht="41" customHeight="1" x14ac:dyDescent="0.55000000000000004">
      <c r="B17" s="1426" t="s">
        <v>109</v>
      </c>
      <c r="C17" s="1426"/>
      <c r="D17" s="1426"/>
      <c r="E17" s="1426"/>
      <c r="F17" s="1426"/>
      <c r="G17" s="1426"/>
      <c r="H17" s="1426"/>
      <c r="I17" s="1426"/>
      <c r="J17" s="1426"/>
      <c r="K17" s="1426"/>
    </row>
    <row r="18" spans="2:11" s="56" customFormat="1" ht="41" customHeight="1" x14ac:dyDescent="0.55000000000000004">
      <c r="B18" s="1426"/>
      <c r="C18" s="1426"/>
      <c r="D18" s="1426"/>
      <c r="E18" s="1426"/>
      <c r="F18" s="1426"/>
      <c r="G18" s="1426"/>
      <c r="H18" s="1426"/>
      <c r="I18" s="1426"/>
      <c r="J18" s="1426"/>
      <c r="K18" s="1426"/>
    </row>
    <row r="19" spans="2:11" ht="17.25" customHeight="1" x14ac:dyDescent="0.55000000000000004"/>
    <row r="20" spans="2:11" ht="17.25" customHeight="1" x14ac:dyDescent="0.55000000000000004">
      <c r="K20" s="63" t="str">
        <f>交付申請書!U2</f>
        <v>年　月　日</v>
      </c>
    </row>
    <row r="21" spans="2:11" ht="17.25" customHeight="1" x14ac:dyDescent="0.55000000000000004">
      <c r="B21" s="53" t="s">
        <v>110</v>
      </c>
    </row>
    <row r="22" spans="2:11" ht="7.5" customHeight="1" x14ac:dyDescent="0.55000000000000004">
      <c r="F22" s="64"/>
      <c r="G22" s="64"/>
      <c r="H22" s="64"/>
      <c r="I22" s="64"/>
      <c r="J22" s="64"/>
      <c r="K22" s="64"/>
    </row>
    <row r="23" spans="2:11" ht="17.25" customHeight="1" x14ac:dyDescent="0.2">
      <c r="E23" s="65" t="s">
        <v>111</v>
      </c>
      <c r="F23" s="66"/>
      <c r="G23" s="66"/>
      <c r="H23" s="66"/>
      <c r="I23" s="66"/>
      <c r="J23" s="66"/>
      <c r="K23" s="66"/>
    </row>
    <row r="24" spans="2:11" ht="28.5" customHeight="1" x14ac:dyDescent="0.55000000000000004">
      <c r="E24" s="1427">
        <f>交付申請書!Q5</f>
        <v>0</v>
      </c>
      <c r="F24" s="1427"/>
      <c r="G24" s="1427"/>
      <c r="H24" s="1427"/>
      <c r="I24" s="1427"/>
      <c r="J24" s="1427"/>
      <c r="K24" s="1427"/>
    </row>
    <row r="25" spans="2:11" ht="7.5" customHeight="1" x14ac:dyDescent="0.55000000000000004">
      <c r="E25" s="67"/>
      <c r="F25" s="66"/>
      <c r="G25" s="66"/>
      <c r="H25" s="66"/>
      <c r="I25" s="66"/>
      <c r="J25" s="66"/>
      <c r="K25" s="66"/>
    </row>
    <row r="26" spans="2:11" ht="17.25" customHeight="1" x14ac:dyDescent="0.2">
      <c r="E26" s="68" t="s">
        <v>112</v>
      </c>
      <c r="F26" s="66"/>
      <c r="G26" s="66"/>
      <c r="H26" s="66"/>
      <c r="I26" s="66"/>
      <c r="J26" s="66"/>
      <c r="K26" s="66"/>
    </row>
    <row r="27" spans="2:11" ht="28.5" customHeight="1" x14ac:dyDescent="0.55000000000000004">
      <c r="E27" s="468" t="s">
        <v>113</v>
      </c>
      <c r="F27" s="1422">
        <f>交付申請書!Q7</f>
        <v>0</v>
      </c>
      <c r="G27" s="1422"/>
      <c r="H27" s="1422"/>
      <c r="I27" s="1422"/>
      <c r="J27" s="1422"/>
      <c r="K27" s="1422"/>
    </row>
    <row r="28" spans="2:11" ht="7.5" customHeight="1" x14ac:dyDescent="0.55000000000000004">
      <c r="E28" s="69"/>
      <c r="F28" s="66"/>
      <c r="G28" s="66"/>
      <c r="H28" s="66"/>
      <c r="I28" s="66"/>
      <c r="J28" s="66"/>
      <c r="K28" s="66"/>
    </row>
    <row r="29" spans="2:11" ht="17.25" customHeight="1" x14ac:dyDescent="0.55000000000000004">
      <c r="E29" s="468" t="s">
        <v>114</v>
      </c>
      <c r="F29" s="468"/>
      <c r="G29" s="468"/>
      <c r="H29" s="468"/>
      <c r="I29" s="468"/>
      <c r="J29" s="468"/>
      <c r="K29" s="468"/>
    </row>
    <row r="30" spans="2:11" ht="7.5" customHeight="1" x14ac:dyDescent="0.55000000000000004">
      <c r="E30" s="69"/>
      <c r="F30" s="66"/>
      <c r="G30" s="66"/>
      <c r="H30" s="66"/>
      <c r="I30" s="66"/>
      <c r="J30" s="66"/>
      <c r="K30" s="66"/>
    </row>
    <row r="31" spans="2:11" ht="17.25" customHeight="1" x14ac:dyDescent="0.55000000000000004">
      <c r="E31" s="468" t="s">
        <v>115</v>
      </c>
      <c r="F31" s="468"/>
      <c r="G31" s="468"/>
      <c r="H31" s="468"/>
      <c r="I31" s="69"/>
      <c r="J31" s="69"/>
      <c r="K31" s="69"/>
    </row>
    <row r="33" spans="1:11" s="70" customFormat="1" ht="28.5" customHeight="1" x14ac:dyDescent="0.15">
      <c r="A33" s="1423" t="s">
        <v>116</v>
      </c>
      <c r="B33" s="1423"/>
      <c r="C33" s="1423"/>
      <c r="D33" s="1423"/>
      <c r="E33" s="1423"/>
      <c r="F33" s="1423"/>
      <c r="G33" s="1423"/>
      <c r="H33" s="1423"/>
      <c r="I33" s="1423"/>
      <c r="J33" s="1423"/>
      <c r="K33" s="1423"/>
    </row>
  </sheetData>
  <mergeCells count="14">
    <mergeCell ref="C12:K12"/>
    <mergeCell ref="B4:K4"/>
    <mergeCell ref="B6:K6"/>
    <mergeCell ref="B8:K8"/>
    <mergeCell ref="C10:K10"/>
    <mergeCell ref="C11:K11"/>
    <mergeCell ref="F27:K27"/>
    <mergeCell ref="A33:K33"/>
    <mergeCell ref="C13:K13"/>
    <mergeCell ref="C14:K14"/>
    <mergeCell ref="C15:K15"/>
    <mergeCell ref="C16:K16"/>
    <mergeCell ref="B17:K18"/>
    <mergeCell ref="E24:K24"/>
  </mergeCells>
  <phoneticPr fontId="2"/>
  <dataValidations count="1">
    <dataValidation type="list" allowBlank="1" showInputMessage="1" showErrorMessage="1" sqref="B983047 IX983047 ST983047 ACP983047 AML983047 AWH983047 BGD983047 BPZ983047 BZV983047 CJR983047 CTN983047 DDJ983047 DNF983047 DXB983047 EGX983047 EQT983047 FAP983047 FKL983047 FUH983047 GED983047 GNZ983047 GXV983047 HHR983047 HRN983047 IBJ983047 ILF983047 IVB983047 JEX983047 JOT983047 JYP983047 KIL983047 KSH983047 LCD983047 LLZ983047 LVV983047 MFR983047 MPN983047 MZJ983047 NJF983047 NTB983047 OCX983047 OMT983047 OWP983047 PGL983047 PQH983047 QAD983047 QJZ983047 QTV983047 RDR983047 RNN983047 RXJ983047 SHF983047 SRB983047 TAX983047 TKT983047 TUP983047 UEL983047 UOH983047 UYD983047 VHZ983047 VRV983047 WBR983047 WLN983047 WVJ983047 B65543 IX65543 ST65543 ACP65543 AML65543 AWH65543 BGD65543 BPZ65543 BZV65543 CJR65543 CTN65543 DDJ65543 DNF65543 DXB65543 EGX65543 EQT65543 FAP65543 FKL65543 FUH65543 GED65543 GNZ65543 GXV65543 HHR65543 HRN65543 IBJ65543 ILF65543 IVB65543 JEX65543 JOT65543 JYP65543 KIL65543 KSH65543 LCD65543 LLZ65543 LVV65543 MFR65543 MPN65543 MZJ65543 NJF65543 NTB65543 OCX65543 OMT65543 OWP65543 PGL65543 PQH65543 QAD65543 QJZ65543 QTV65543 RDR65543 RNN65543 RXJ65543 SHF65543 SRB65543 TAX65543 TKT65543 TUP65543 UEL65543 UOH65543 UYD65543 VHZ65543 VRV65543 WBR65543 WLN65543 WVJ65543 B131079 IX131079 ST131079 ACP131079 AML131079 AWH131079 BGD131079 BPZ131079 BZV131079 CJR131079 CTN131079 DDJ131079 DNF131079 DXB131079 EGX131079 EQT131079 FAP131079 FKL131079 FUH131079 GED131079 GNZ131079 GXV131079 HHR131079 HRN131079 IBJ131079 ILF131079 IVB131079 JEX131079 JOT131079 JYP131079 KIL131079 KSH131079 LCD131079 LLZ131079 LVV131079 MFR131079 MPN131079 MZJ131079 NJF131079 NTB131079 OCX131079 OMT131079 OWP131079 PGL131079 PQH131079 QAD131079 QJZ131079 QTV131079 RDR131079 RNN131079 RXJ131079 SHF131079 SRB131079 TAX131079 TKT131079 TUP131079 UEL131079 UOH131079 UYD131079 VHZ131079 VRV131079 WBR131079 WLN131079 WVJ131079 B196615 IX196615 ST196615 ACP196615 AML196615 AWH196615 BGD196615 BPZ196615 BZV196615 CJR196615 CTN196615 DDJ196615 DNF196615 DXB196615 EGX196615 EQT196615 FAP196615 FKL196615 FUH196615 GED196615 GNZ196615 GXV196615 HHR196615 HRN196615 IBJ196615 ILF196615 IVB196615 JEX196615 JOT196615 JYP196615 KIL196615 KSH196615 LCD196615 LLZ196615 LVV196615 MFR196615 MPN196615 MZJ196615 NJF196615 NTB196615 OCX196615 OMT196615 OWP196615 PGL196615 PQH196615 QAD196615 QJZ196615 QTV196615 RDR196615 RNN196615 RXJ196615 SHF196615 SRB196615 TAX196615 TKT196615 TUP196615 UEL196615 UOH196615 UYD196615 VHZ196615 VRV196615 WBR196615 WLN196615 WVJ196615 B262151 IX262151 ST262151 ACP262151 AML262151 AWH262151 BGD262151 BPZ262151 BZV262151 CJR262151 CTN262151 DDJ262151 DNF262151 DXB262151 EGX262151 EQT262151 FAP262151 FKL262151 FUH262151 GED262151 GNZ262151 GXV262151 HHR262151 HRN262151 IBJ262151 ILF262151 IVB262151 JEX262151 JOT262151 JYP262151 KIL262151 KSH262151 LCD262151 LLZ262151 LVV262151 MFR262151 MPN262151 MZJ262151 NJF262151 NTB262151 OCX262151 OMT262151 OWP262151 PGL262151 PQH262151 QAD262151 QJZ262151 QTV262151 RDR262151 RNN262151 RXJ262151 SHF262151 SRB262151 TAX262151 TKT262151 TUP262151 UEL262151 UOH262151 UYD262151 VHZ262151 VRV262151 WBR262151 WLN262151 WVJ262151 B327687 IX327687 ST327687 ACP327687 AML327687 AWH327687 BGD327687 BPZ327687 BZV327687 CJR327687 CTN327687 DDJ327687 DNF327687 DXB327687 EGX327687 EQT327687 FAP327687 FKL327687 FUH327687 GED327687 GNZ327687 GXV327687 HHR327687 HRN327687 IBJ327687 ILF327687 IVB327687 JEX327687 JOT327687 JYP327687 KIL327687 KSH327687 LCD327687 LLZ327687 LVV327687 MFR327687 MPN327687 MZJ327687 NJF327687 NTB327687 OCX327687 OMT327687 OWP327687 PGL327687 PQH327687 QAD327687 QJZ327687 QTV327687 RDR327687 RNN327687 RXJ327687 SHF327687 SRB327687 TAX327687 TKT327687 TUP327687 UEL327687 UOH327687 UYD327687 VHZ327687 VRV327687 WBR327687 WLN327687 WVJ327687 B393223 IX393223 ST393223 ACP393223 AML393223 AWH393223 BGD393223 BPZ393223 BZV393223 CJR393223 CTN393223 DDJ393223 DNF393223 DXB393223 EGX393223 EQT393223 FAP393223 FKL393223 FUH393223 GED393223 GNZ393223 GXV393223 HHR393223 HRN393223 IBJ393223 ILF393223 IVB393223 JEX393223 JOT393223 JYP393223 KIL393223 KSH393223 LCD393223 LLZ393223 LVV393223 MFR393223 MPN393223 MZJ393223 NJF393223 NTB393223 OCX393223 OMT393223 OWP393223 PGL393223 PQH393223 QAD393223 QJZ393223 QTV393223 RDR393223 RNN393223 RXJ393223 SHF393223 SRB393223 TAX393223 TKT393223 TUP393223 UEL393223 UOH393223 UYD393223 VHZ393223 VRV393223 WBR393223 WLN393223 WVJ393223 B458759 IX458759 ST458759 ACP458759 AML458759 AWH458759 BGD458759 BPZ458759 BZV458759 CJR458759 CTN458759 DDJ458759 DNF458759 DXB458759 EGX458759 EQT458759 FAP458759 FKL458759 FUH458759 GED458759 GNZ458759 GXV458759 HHR458759 HRN458759 IBJ458759 ILF458759 IVB458759 JEX458759 JOT458759 JYP458759 KIL458759 KSH458759 LCD458759 LLZ458759 LVV458759 MFR458759 MPN458759 MZJ458759 NJF458759 NTB458759 OCX458759 OMT458759 OWP458759 PGL458759 PQH458759 QAD458759 QJZ458759 QTV458759 RDR458759 RNN458759 RXJ458759 SHF458759 SRB458759 TAX458759 TKT458759 TUP458759 UEL458759 UOH458759 UYD458759 VHZ458759 VRV458759 WBR458759 WLN458759 WVJ458759 B524295 IX524295 ST524295 ACP524295 AML524295 AWH524295 BGD524295 BPZ524295 BZV524295 CJR524295 CTN524295 DDJ524295 DNF524295 DXB524295 EGX524295 EQT524295 FAP524295 FKL524295 FUH524295 GED524295 GNZ524295 GXV524295 HHR524295 HRN524295 IBJ524295 ILF524295 IVB524295 JEX524295 JOT524295 JYP524295 KIL524295 KSH524295 LCD524295 LLZ524295 LVV524295 MFR524295 MPN524295 MZJ524295 NJF524295 NTB524295 OCX524295 OMT524295 OWP524295 PGL524295 PQH524295 QAD524295 QJZ524295 QTV524295 RDR524295 RNN524295 RXJ524295 SHF524295 SRB524295 TAX524295 TKT524295 TUP524295 UEL524295 UOH524295 UYD524295 VHZ524295 VRV524295 WBR524295 WLN524295 WVJ524295 B589831 IX589831 ST589831 ACP589831 AML589831 AWH589831 BGD589831 BPZ589831 BZV589831 CJR589831 CTN589831 DDJ589831 DNF589831 DXB589831 EGX589831 EQT589831 FAP589831 FKL589831 FUH589831 GED589831 GNZ589831 GXV589831 HHR589831 HRN589831 IBJ589831 ILF589831 IVB589831 JEX589831 JOT589831 JYP589831 KIL589831 KSH589831 LCD589831 LLZ589831 LVV589831 MFR589831 MPN589831 MZJ589831 NJF589831 NTB589831 OCX589831 OMT589831 OWP589831 PGL589831 PQH589831 QAD589831 QJZ589831 QTV589831 RDR589831 RNN589831 RXJ589831 SHF589831 SRB589831 TAX589831 TKT589831 TUP589831 UEL589831 UOH589831 UYD589831 VHZ589831 VRV589831 WBR589831 WLN589831 WVJ589831 B655367 IX655367 ST655367 ACP655367 AML655367 AWH655367 BGD655367 BPZ655367 BZV655367 CJR655367 CTN655367 DDJ655367 DNF655367 DXB655367 EGX655367 EQT655367 FAP655367 FKL655367 FUH655367 GED655367 GNZ655367 GXV655367 HHR655367 HRN655367 IBJ655367 ILF655367 IVB655367 JEX655367 JOT655367 JYP655367 KIL655367 KSH655367 LCD655367 LLZ655367 LVV655367 MFR655367 MPN655367 MZJ655367 NJF655367 NTB655367 OCX655367 OMT655367 OWP655367 PGL655367 PQH655367 QAD655367 QJZ655367 QTV655367 RDR655367 RNN655367 RXJ655367 SHF655367 SRB655367 TAX655367 TKT655367 TUP655367 UEL655367 UOH655367 UYD655367 VHZ655367 VRV655367 WBR655367 WLN655367 WVJ655367 B720903 IX720903 ST720903 ACP720903 AML720903 AWH720903 BGD720903 BPZ720903 BZV720903 CJR720903 CTN720903 DDJ720903 DNF720903 DXB720903 EGX720903 EQT720903 FAP720903 FKL720903 FUH720903 GED720903 GNZ720903 GXV720903 HHR720903 HRN720903 IBJ720903 ILF720903 IVB720903 JEX720903 JOT720903 JYP720903 KIL720903 KSH720903 LCD720903 LLZ720903 LVV720903 MFR720903 MPN720903 MZJ720903 NJF720903 NTB720903 OCX720903 OMT720903 OWP720903 PGL720903 PQH720903 QAD720903 QJZ720903 QTV720903 RDR720903 RNN720903 RXJ720903 SHF720903 SRB720903 TAX720903 TKT720903 TUP720903 UEL720903 UOH720903 UYD720903 VHZ720903 VRV720903 WBR720903 WLN720903 WVJ720903 B786439 IX786439 ST786439 ACP786439 AML786439 AWH786439 BGD786439 BPZ786439 BZV786439 CJR786439 CTN786439 DDJ786439 DNF786439 DXB786439 EGX786439 EQT786439 FAP786439 FKL786439 FUH786439 GED786439 GNZ786439 GXV786439 HHR786439 HRN786439 IBJ786439 ILF786439 IVB786439 JEX786439 JOT786439 JYP786439 KIL786439 KSH786439 LCD786439 LLZ786439 LVV786439 MFR786439 MPN786439 MZJ786439 NJF786439 NTB786439 OCX786439 OMT786439 OWP786439 PGL786439 PQH786439 QAD786439 QJZ786439 QTV786439 RDR786439 RNN786439 RXJ786439 SHF786439 SRB786439 TAX786439 TKT786439 TUP786439 UEL786439 UOH786439 UYD786439 VHZ786439 VRV786439 WBR786439 WLN786439 WVJ786439 B851975 IX851975 ST851975 ACP851975 AML851975 AWH851975 BGD851975 BPZ851975 BZV851975 CJR851975 CTN851975 DDJ851975 DNF851975 DXB851975 EGX851975 EQT851975 FAP851975 FKL851975 FUH851975 GED851975 GNZ851975 GXV851975 HHR851975 HRN851975 IBJ851975 ILF851975 IVB851975 JEX851975 JOT851975 JYP851975 KIL851975 KSH851975 LCD851975 LLZ851975 LVV851975 MFR851975 MPN851975 MZJ851975 NJF851975 NTB851975 OCX851975 OMT851975 OWP851975 PGL851975 PQH851975 QAD851975 QJZ851975 QTV851975 RDR851975 RNN851975 RXJ851975 SHF851975 SRB851975 TAX851975 TKT851975 TUP851975 UEL851975 UOH851975 UYD851975 VHZ851975 VRV851975 WBR851975 WLN851975 WVJ851975 B917511 IX917511 ST917511 ACP917511 AML917511 AWH917511 BGD917511 BPZ917511 BZV917511 CJR917511 CTN917511 DDJ917511 DNF917511 DXB917511 EGX917511 EQT917511 FAP917511 FKL917511 FUH917511 GED917511 GNZ917511 GXV917511 HHR917511 HRN917511 IBJ917511 ILF917511 IVB917511 JEX917511 JOT917511 JYP917511 KIL917511 KSH917511 LCD917511 LLZ917511 LVV917511 MFR917511 MPN917511 MZJ917511 NJF917511 NTB917511 OCX917511 OMT917511 OWP917511 PGL917511 PQH917511 QAD917511 QJZ917511 QTV917511 RDR917511 RNN917511 RXJ917511 SHF917511 SRB917511 TAX917511 TKT917511 TUP917511 UEL917511 UOH917511 UYD917511 VHZ917511 VRV917511 WBR917511 WLN917511 WVJ917511" xr:uid="{E6DED9BB-9C34-49DA-B182-B7839540956D}">
      <formula1>#REF!</formula1>
    </dataValidation>
  </dataValidations>
  <pageMargins left="0.74803149606299213" right="0.78740157480314965" top="0.9055118110236221" bottom="0.39370078740157483" header="0" footer="0"/>
  <pageSetup paperSize="9" scale="91"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03C3A-A89D-4D3B-A754-823C2268E8D3}">
  <dimension ref="A1:K49"/>
  <sheetViews>
    <sheetView showZeros="0" view="pageBreakPreview" topLeftCell="A19" zoomScale="90" zoomScaleNormal="90" zoomScaleSheetLayoutView="90" workbookViewId="0">
      <selection activeCell="N31" sqref="N31"/>
    </sheetView>
  </sheetViews>
  <sheetFormatPr defaultColWidth="8.25" defaultRowHeight="14" x14ac:dyDescent="0.55000000000000004"/>
  <cols>
    <col min="1" max="1" width="2.6640625" style="53" customWidth="1"/>
    <col min="2" max="2" width="4.33203125" style="53" customWidth="1"/>
    <col min="3" max="3" width="6.5" style="53" customWidth="1"/>
    <col min="4" max="5" width="12.58203125" style="53" customWidth="1"/>
    <col min="6" max="6" width="4.6640625" style="53" customWidth="1"/>
    <col min="7" max="9" width="2.6640625" style="53" customWidth="1"/>
    <col min="10" max="10" width="6.08203125" style="53" customWidth="1"/>
    <col min="11" max="11" width="22.58203125" style="53" customWidth="1"/>
    <col min="12" max="256" width="8.25" style="53"/>
    <col min="257" max="257" width="2.6640625" style="53" customWidth="1"/>
    <col min="258" max="258" width="4.33203125" style="53" customWidth="1"/>
    <col min="259" max="259" width="6.5" style="53" customWidth="1"/>
    <col min="260" max="261" width="12.58203125" style="53" customWidth="1"/>
    <col min="262" max="262" width="4.6640625" style="53" customWidth="1"/>
    <col min="263" max="265" width="2.6640625" style="53" customWidth="1"/>
    <col min="266" max="266" width="6.08203125" style="53" customWidth="1"/>
    <col min="267" max="267" width="22.58203125" style="53" customWidth="1"/>
    <col min="268" max="512" width="8.25" style="53"/>
    <col min="513" max="513" width="2.6640625" style="53" customWidth="1"/>
    <col min="514" max="514" width="4.33203125" style="53" customWidth="1"/>
    <col min="515" max="515" width="6.5" style="53" customWidth="1"/>
    <col min="516" max="517" width="12.58203125" style="53" customWidth="1"/>
    <col min="518" max="518" width="4.6640625" style="53" customWidth="1"/>
    <col min="519" max="521" width="2.6640625" style="53" customWidth="1"/>
    <col min="522" max="522" width="6.08203125" style="53" customWidth="1"/>
    <col min="523" max="523" width="22.58203125" style="53" customWidth="1"/>
    <col min="524" max="768" width="8.25" style="53"/>
    <col min="769" max="769" width="2.6640625" style="53" customWidth="1"/>
    <col min="770" max="770" width="4.33203125" style="53" customWidth="1"/>
    <col min="771" max="771" width="6.5" style="53" customWidth="1"/>
    <col min="772" max="773" width="12.58203125" style="53" customWidth="1"/>
    <col min="774" max="774" width="4.6640625" style="53" customWidth="1"/>
    <col min="775" max="777" width="2.6640625" style="53" customWidth="1"/>
    <col min="778" max="778" width="6.08203125" style="53" customWidth="1"/>
    <col min="779" max="779" width="22.58203125" style="53" customWidth="1"/>
    <col min="780" max="1024" width="8.25" style="53"/>
    <col min="1025" max="1025" width="2.6640625" style="53" customWidth="1"/>
    <col min="1026" max="1026" width="4.33203125" style="53" customWidth="1"/>
    <col min="1027" max="1027" width="6.5" style="53" customWidth="1"/>
    <col min="1028" max="1029" width="12.58203125" style="53" customWidth="1"/>
    <col min="1030" max="1030" width="4.6640625" style="53" customWidth="1"/>
    <col min="1031" max="1033" width="2.6640625" style="53" customWidth="1"/>
    <col min="1034" max="1034" width="6.08203125" style="53" customWidth="1"/>
    <col min="1035" max="1035" width="22.58203125" style="53" customWidth="1"/>
    <col min="1036" max="1280" width="8.25" style="53"/>
    <col min="1281" max="1281" width="2.6640625" style="53" customWidth="1"/>
    <col min="1282" max="1282" width="4.33203125" style="53" customWidth="1"/>
    <col min="1283" max="1283" width="6.5" style="53" customWidth="1"/>
    <col min="1284" max="1285" width="12.58203125" style="53" customWidth="1"/>
    <col min="1286" max="1286" width="4.6640625" style="53" customWidth="1"/>
    <col min="1287" max="1289" width="2.6640625" style="53" customWidth="1"/>
    <col min="1290" max="1290" width="6.08203125" style="53" customWidth="1"/>
    <col min="1291" max="1291" width="22.58203125" style="53" customWidth="1"/>
    <col min="1292" max="1536" width="8.25" style="53"/>
    <col min="1537" max="1537" width="2.6640625" style="53" customWidth="1"/>
    <col min="1538" max="1538" width="4.33203125" style="53" customWidth="1"/>
    <col min="1539" max="1539" width="6.5" style="53" customWidth="1"/>
    <col min="1540" max="1541" width="12.58203125" style="53" customWidth="1"/>
    <col min="1542" max="1542" width="4.6640625" style="53" customWidth="1"/>
    <col min="1543" max="1545" width="2.6640625" style="53" customWidth="1"/>
    <col min="1546" max="1546" width="6.08203125" style="53" customWidth="1"/>
    <col min="1547" max="1547" width="22.58203125" style="53" customWidth="1"/>
    <col min="1548" max="1792" width="8.25" style="53"/>
    <col min="1793" max="1793" width="2.6640625" style="53" customWidth="1"/>
    <col min="1794" max="1794" width="4.33203125" style="53" customWidth="1"/>
    <col min="1795" max="1795" width="6.5" style="53" customWidth="1"/>
    <col min="1796" max="1797" width="12.58203125" style="53" customWidth="1"/>
    <col min="1798" max="1798" width="4.6640625" style="53" customWidth="1"/>
    <col min="1799" max="1801" width="2.6640625" style="53" customWidth="1"/>
    <col min="1802" max="1802" width="6.08203125" style="53" customWidth="1"/>
    <col min="1803" max="1803" width="22.58203125" style="53" customWidth="1"/>
    <col min="1804" max="2048" width="8.25" style="53"/>
    <col min="2049" max="2049" width="2.6640625" style="53" customWidth="1"/>
    <col min="2050" max="2050" width="4.33203125" style="53" customWidth="1"/>
    <col min="2051" max="2051" width="6.5" style="53" customWidth="1"/>
    <col min="2052" max="2053" width="12.58203125" style="53" customWidth="1"/>
    <col min="2054" max="2054" width="4.6640625" style="53" customWidth="1"/>
    <col min="2055" max="2057" width="2.6640625" style="53" customWidth="1"/>
    <col min="2058" max="2058" width="6.08203125" style="53" customWidth="1"/>
    <col min="2059" max="2059" width="22.58203125" style="53" customWidth="1"/>
    <col min="2060" max="2304" width="8.25" style="53"/>
    <col min="2305" max="2305" width="2.6640625" style="53" customWidth="1"/>
    <col min="2306" max="2306" width="4.33203125" style="53" customWidth="1"/>
    <col min="2307" max="2307" width="6.5" style="53" customWidth="1"/>
    <col min="2308" max="2309" width="12.58203125" style="53" customWidth="1"/>
    <col min="2310" max="2310" width="4.6640625" style="53" customWidth="1"/>
    <col min="2311" max="2313" width="2.6640625" style="53" customWidth="1"/>
    <col min="2314" max="2314" width="6.08203125" style="53" customWidth="1"/>
    <col min="2315" max="2315" width="22.58203125" style="53" customWidth="1"/>
    <col min="2316" max="2560" width="8.25" style="53"/>
    <col min="2561" max="2561" width="2.6640625" style="53" customWidth="1"/>
    <col min="2562" max="2562" width="4.33203125" style="53" customWidth="1"/>
    <col min="2563" max="2563" width="6.5" style="53" customWidth="1"/>
    <col min="2564" max="2565" width="12.58203125" style="53" customWidth="1"/>
    <col min="2566" max="2566" width="4.6640625" style="53" customWidth="1"/>
    <col min="2567" max="2569" width="2.6640625" style="53" customWidth="1"/>
    <col min="2570" max="2570" width="6.08203125" style="53" customWidth="1"/>
    <col min="2571" max="2571" width="22.58203125" style="53" customWidth="1"/>
    <col min="2572" max="2816" width="8.25" style="53"/>
    <col min="2817" max="2817" width="2.6640625" style="53" customWidth="1"/>
    <col min="2818" max="2818" width="4.33203125" style="53" customWidth="1"/>
    <col min="2819" max="2819" width="6.5" style="53" customWidth="1"/>
    <col min="2820" max="2821" width="12.58203125" style="53" customWidth="1"/>
    <col min="2822" max="2822" width="4.6640625" style="53" customWidth="1"/>
    <col min="2823" max="2825" width="2.6640625" style="53" customWidth="1"/>
    <col min="2826" max="2826" width="6.08203125" style="53" customWidth="1"/>
    <col min="2827" max="2827" width="22.58203125" style="53" customWidth="1"/>
    <col min="2828" max="3072" width="8.25" style="53"/>
    <col min="3073" max="3073" width="2.6640625" style="53" customWidth="1"/>
    <col min="3074" max="3074" width="4.33203125" style="53" customWidth="1"/>
    <col min="3075" max="3075" width="6.5" style="53" customWidth="1"/>
    <col min="3076" max="3077" width="12.58203125" style="53" customWidth="1"/>
    <col min="3078" max="3078" width="4.6640625" style="53" customWidth="1"/>
    <col min="3079" max="3081" width="2.6640625" style="53" customWidth="1"/>
    <col min="3082" max="3082" width="6.08203125" style="53" customWidth="1"/>
    <col min="3083" max="3083" width="22.58203125" style="53" customWidth="1"/>
    <col min="3084" max="3328" width="8.25" style="53"/>
    <col min="3329" max="3329" width="2.6640625" style="53" customWidth="1"/>
    <col min="3330" max="3330" width="4.33203125" style="53" customWidth="1"/>
    <col min="3331" max="3331" width="6.5" style="53" customWidth="1"/>
    <col min="3332" max="3333" width="12.58203125" style="53" customWidth="1"/>
    <col min="3334" max="3334" width="4.6640625" style="53" customWidth="1"/>
    <col min="3335" max="3337" width="2.6640625" style="53" customWidth="1"/>
    <col min="3338" max="3338" width="6.08203125" style="53" customWidth="1"/>
    <col min="3339" max="3339" width="22.58203125" style="53" customWidth="1"/>
    <col min="3340" max="3584" width="8.25" style="53"/>
    <col min="3585" max="3585" width="2.6640625" style="53" customWidth="1"/>
    <col min="3586" max="3586" width="4.33203125" style="53" customWidth="1"/>
    <col min="3587" max="3587" width="6.5" style="53" customWidth="1"/>
    <col min="3588" max="3589" width="12.58203125" style="53" customWidth="1"/>
    <col min="3590" max="3590" width="4.6640625" style="53" customWidth="1"/>
    <col min="3591" max="3593" width="2.6640625" style="53" customWidth="1"/>
    <col min="3594" max="3594" width="6.08203125" style="53" customWidth="1"/>
    <col min="3595" max="3595" width="22.58203125" style="53" customWidth="1"/>
    <col min="3596" max="3840" width="8.25" style="53"/>
    <col min="3841" max="3841" width="2.6640625" style="53" customWidth="1"/>
    <col min="3842" max="3842" width="4.33203125" style="53" customWidth="1"/>
    <col min="3843" max="3843" width="6.5" style="53" customWidth="1"/>
    <col min="3844" max="3845" width="12.58203125" style="53" customWidth="1"/>
    <col min="3846" max="3846" width="4.6640625" style="53" customWidth="1"/>
    <col min="3847" max="3849" width="2.6640625" style="53" customWidth="1"/>
    <col min="3850" max="3850" width="6.08203125" style="53" customWidth="1"/>
    <col min="3851" max="3851" width="22.58203125" style="53" customWidth="1"/>
    <col min="3852" max="4096" width="8.25" style="53"/>
    <col min="4097" max="4097" width="2.6640625" style="53" customWidth="1"/>
    <col min="4098" max="4098" width="4.33203125" style="53" customWidth="1"/>
    <col min="4099" max="4099" width="6.5" style="53" customWidth="1"/>
    <col min="4100" max="4101" width="12.58203125" style="53" customWidth="1"/>
    <col min="4102" max="4102" width="4.6640625" style="53" customWidth="1"/>
    <col min="4103" max="4105" width="2.6640625" style="53" customWidth="1"/>
    <col min="4106" max="4106" width="6.08203125" style="53" customWidth="1"/>
    <col min="4107" max="4107" width="22.58203125" style="53" customWidth="1"/>
    <col min="4108" max="4352" width="8.25" style="53"/>
    <col min="4353" max="4353" width="2.6640625" style="53" customWidth="1"/>
    <col min="4354" max="4354" width="4.33203125" style="53" customWidth="1"/>
    <col min="4355" max="4355" width="6.5" style="53" customWidth="1"/>
    <col min="4356" max="4357" width="12.58203125" style="53" customWidth="1"/>
    <col min="4358" max="4358" width="4.6640625" style="53" customWidth="1"/>
    <col min="4359" max="4361" width="2.6640625" style="53" customWidth="1"/>
    <col min="4362" max="4362" width="6.08203125" style="53" customWidth="1"/>
    <col min="4363" max="4363" width="22.58203125" style="53" customWidth="1"/>
    <col min="4364" max="4608" width="8.25" style="53"/>
    <col min="4609" max="4609" width="2.6640625" style="53" customWidth="1"/>
    <col min="4610" max="4610" width="4.33203125" style="53" customWidth="1"/>
    <col min="4611" max="4611" width="6.5" style="53" customWidth="1"/>
    <col min="4612" max="4613" width="12.58203125" style="53" customWidth="1"/>
    <col min="4614" max="4614" width="4.6640625" style="53" customWidth="1"/>
    <col min="4615" max="4617" width="2.6640625" style="53" customWidth="1"/>
    <col min="4618" max="4618" width="6.08203125" style="53" customWidth="1"/>
    <col min="4619" max="4619" width="22.58203125" style="53" customWidth="1"/>
    <col min="4620" max="4864" width="8.25" style="53"/>
    <col min="4865" max="4865" width="2.6640625" style="53" customWidth="1"/>
    <col min="4866" max="4866" width="4.33203125" style="53" customWidth="1"/>
    <col min="4867" max="4867" width="6.5" style="53" customWidth="1"/>
    <col min="4868" max="4869" width="12.58203125" style="53" customWidth="1"/>
    <col min="4870" max="4870" width="4.6640625" style="53" customWidth="1"/>
    <col min="4871" max="4873" width="2.6640625" style="53" customWidth="1"/>
    <col min="4874" max="4874" width="6.08203125" style="53" customWidth="1"/>
    <col min="4875" max="4875" width="22.58203125" style="53" customWidth="1"/>
    <col min="4876" max="5120" width="8.25" style="53"/>
    <col min="5121" max="5121" width="2.6640625" style="53" customWidth="1"/>
    <col min="5122" max="5122" width="4.33203125" style="53" customWidth="1"/>
    <col min="5123" max="5123" width="6.5" style="53" customWidth="1"/>
    <col min="5124" max="5125" width="12.58203125" style="53" customWidth="1"/>
    <col min="5126" max="5126" width="4.6640625" style="53" customWidth="1"/>
    <col min="5127" max="5129" width="2.6640625" style="53" customWidth="1"/>
    <col min="5130" max="5130" width="6.08203125" style="53" customWidth="1"/>
    <col min="5131" max="5131" width="22.58203125" style="53" customWidth="1"/>
    <col min="5132" max="5376" width="8.25" style="53"/>
    <col min="5377" max="5377" width="2.6640625" style="53" customWidth="1"/>
    <col min="5378" max="5378" width="4.33203125" style="53" customWidth="1"/>
    <col min="5379" max="5379" width="6.5" style="53" customWidth="1"/>
    <col min="5380" max="5381" width="12.58203125" style="53" customWidth="1"/>
    <col min="5382" max="5382" width="4.6640625" style="53" customWidth="1"/>
    <col min="5383" max="5385" width="2.6640625" style="53" customWidth="1"/>
    <col min="5386" max="5386" width="6.08203125" style="53" customWidth="1"/>
    <col min="5387" max="5387" width="22.58203125" style="53" customWidth="1"/>
    <col min="5388" max="5632" width="8.25" style="53"/>
    <col min="5633" max="5633" width="2.6640625" style="53" customWidth="1"/>
    <col min="5634" max="5634" width="4.33203125" style="53" customWidth="1"/>
    <col min="5635" max="5635" width="6.5" style="53" customWidth="1"/>
    <col min="5636" max="5637" width="12.58203125" style="53" customWidth="1"/>
    <col min="5638" max="5638" width="4.6640625" style="53" customWidth="1"/>
    <col min="5639" max="5641" width="2.6640625" style="53" customWidth="1"/>
    <col min="5642" max="5642" width="6.08203125" style="53" customWidth="1"/>
    <col min="5643" max="5643" width="22.58203125" style="53" customWidth="1"/>
    <col min="5644" max="5888" width="8.25" style="53"/>
    <col min="5889" max="5889" width="2.6640625" style="53" customWidth="1"/>
    <col min="5890" max="5890" width="4.33203125" style="53" customWidth="1"/>
    <col min="5891" max="5891" width="6.5" style="53" customWidth="1"/>
    <col min="5892" max="5893" width="12.58203125" style="53" customWidth="1"/>
    <col min="5894" max="5894" width="4.6640625" style="53" customWidth="1"/>
    <col min="5895" max="5897" width="2.6640625" style="53" customWidth="1"/>
    <col min="5898" max="5898" width="6.08203125" style="53" customWidth="1"/>
    <col min="5899" max="5899" width="22.58203125" style="53" customWidth="1"/>
    <col min="5900" max="6144" width="8.25" style="53"/>
    <col min="6145" max="6145" width="2.6640625" style="53" customWidth="1"/>
    <col min="6146" max="6146" width="4.33203125" style="53" customWidth="1"/>
    <col min="6147" max="6147" width="6.5" style="53" customWidth="1"/>
    <col min="6148" max="6149" width="12.58203125" style="53" customWidth="1"/>
    <col min="6150" max="6150" width="4.6640625" style="53" customWidth="1"/>
    <col min="6151" max="6153" width="2.6640625" style="53" customWidth="1"/>
    <col min="6154" max="6154" width="6.08203125" style="53" customWidth="1"/>
    <col min="6155" max="6155" width="22.58203125" style="53" customWidth="1"/>
    <col min="6156" max="6400" width="8.25" style="53"/>
    <col min="6401" max="6401" width="2.6640625" style="53" customWidth="1"/>
    <col min="6402" max="6402" width="4.33203125" style="53" customWidth="1"/>
    <col min="6403" max="6403" width="6.5" style="53" customWidth="1"/>
    <col min="6404" max="6405" width="12.58203125" style="53" customWidth="1"/>
    <col min="6406" max="6406" width="4.6640625" style="53" customWidth="1"/>
    <col min="6407" max="6409" width="2.6640625" style="53" customWidth="1"/>
    <col min="6410" max="6410" width="6.08203125" style="53" customWidth="1"/>
    <col min="6411" max="6411" width="22.58203125" style="53" customWidth="1"/>
    <col min="6412" max="6656" width="8.25" style="53"/>
    <col min="6657" max="6657" width="2.6640625" style="53" customWidth="1"/>
    <col min="6658" max="6658" width="4.33203125" style="53" customWidth="1"/>
    <col min="6659" max="6659" width="6.5" style="53" customWidth="1"/>
    <col min="6660" max="6661" width="12.58203125" style="53" customWidth="1"/>
    <col min="6662" max="6662" width="4.6640625" style="53" customWidth="1"/>
    <col min="6663" max="6665" width="2.6640625" style="53" customWidth="1"/>
    <col min="6666" max="6666" width="6.08203125" style="53" customWidth="1"/>
    <col min="6667" max="6667" width="22.58203125" style="53" customWidth="1"/>
    <col min="6668" max="6912" width="8.25" style="53"/>
    <col min="6913" max="6913" width="2.6640625" style="53" customWidth="1"/>
    <col min="6914" max="6914" width="4.33203125" style="53" customWidth="1"/>
    <col min="6915" max="6915" width="6.5" style="53" customWidth="1"/>
    <col min="6916" max="6917" width="12.58203125" style="53" customWidth="1"/>
    <col min="6918" max="6918" width="4.6640625" style="53" customWidth="1"/>
    <col min="6919" max="6921" width="2.6640625" style="53" customWidth="1"/>
    <col min="6922" max="6922" width="6.08203125" style="53" customWidth="1"/>
    <col min="6923" max="6923" width="22.58203125" style="53" customWidth="1"/>
    <col min="6924" max="7168" width="8.25" style="53"/>
    <col min="7169" max="7169" width="2.6640625" style="53" customWidth="1"/>
    <col min="7170" max="7170" width="4.33203125" style="53" customWidth="1"/>
    <col min="7171" max="7171" width="6.5" style="53" customWidth="1"/>
    <col min="7172" max="7173" width="12.58203125" style="53" customWidth="1"/>
    <col min="7174" max="7174" width="4.6640625" style="53" customWidth="1"/>
    <col min="7175" max="7177" width="2.6640625" style="53" customWidth="1"/>
    <col min="7178" max="7178" width="6.08203125" style="53" customWidth="1"/>
    <col min="7179" max="7179" width="22.58203125" style="53" customWidth="1"/>
    <col min="7180" max="7424" width="8.25" style="53"/>
    <col min="7425" max="7425" width="2.6640625" style="53" customWidth="1"/>
    <col min="7426" max="7426" width="4.33203125" style="53" customWidth="1"/>
    <col min="7427" max="7427" width="6.5" style="53" customWidth="1"/>
    <col min="7428" max="7429" width="12.58203125" style="53" customWidth="1"/>
    <col min="7430" max="7430" width="4.6640625" style="53" customWidth="1"/>
    <col min="7431" max="7433" width="2.6640625" style="53" customWidth="1"/>
    <col min="7434" max="7434" width="6.08203125" style="53" customWidth="1"/>
    <col min="7435" max="7435" width="22.58203125" style="53" customWidth="1"/>
    <col min="7436" max="7680" width="8.25" style="53"/>
    <col min="7681" max="7681" width="2.6640625" style="53" customWidth="1"/>
    <col min="7682" max="7682" width="4.33203125" style="53" customWidth="1"/>
    <col min="7683" max="7683" width="6.5" style="53" customWidth="1"/>
    <col min="7684" max="7685" width="12.58203125" style="53" customWidth="1"/>
    <col min="7686" max="7686" width="4.6640625" style="53" customWidth="1"/>
    <col min="7687" max="7689" width="2.6640625" style="53" customWidth="1"/>
    <col min="7690" max="7690" width="6.08203125" style="53" customWidth="1"/>
    <col min="7691" max="7691" width="22.58203125" style="53" customWidth="1"/>
    <col min="7692" max="7936" width="8.25" style="53"/>
    <col min="7937" max="7937" width="2.6640625" style="53" customWidth="1"/>
    <col min="7938" max="7938" width="4.33203125" style="53" customWidth="1"/>
    <col min="7939" max="7939" width="6.5" style="53" customWidth="1"/>
    <col min="7940" max="7941" width="12.58203125" style="53" customWidth="1"/>
    <col min="7942" max="7942" width="4.6640625" style="53" customWidth="1"/>
    <col min="7943" max="7945" width="2.6640625" style="53" customWidth="1"/>
    <col min="7946" max="7946" width="6.08203125" style="53" customWidth="1"/>
    <col min="7947" max="7947" width="22.58203125" style="53" customWidth="1"/>
    <col min="7948" max="8192" width="8.25" style="53"/>
    <col min="8193" max="8193" width="2.6640625" style="53" customWidth="1"/>
    <col min="8194" max="8194" width="4.33203125" style="53" customWidth="1"/>
    <col min="8195" max="8195" width="6.5" style="53" customWidth="1"/>
    <col min="8196" max="8197" width="12.58203125" style="53" customWidth="1"/>
    <col min="8198" max="8198" width="4.6640625" style="53" customWidth="1"/>
    <col min="8199" max="8201" width="2.6640625" style="53" customWidth="1"/>
    <col min="8202" max="8202" width="6.08203125" style="53" customWidth="1"/>
    <col min="8203" max="8203" width="22.58203125" style="53" customWidth="1"/>
    <col min="8204" max="8448" width="8.25" style="53"/>
    <col min="8449" max="8449" width="2.6640625" style="53" customWidth="1"/>
    <col min="8450" max="8450" width="4.33203125" style="53" customWidth="1"/>
    <col min="8451" max="8451" width="6.5" style="53" customWidth="1"/>
    <col min="8452" max="8453" width="12.58203125" style="53" customWidth="1"/>
    <col min="8454" max="8454" width="4.6640625" style="53" customWidth="1"/>
    <col min="8455" max="8457" width="2.6640625" style="53" customWidth="1"/>
    <col min="8458" max="8458" width="6.08203125" style="53" customWidth="1"/>
    <col min="8459" max="8459" width="22.58203125" style="53" customWidth="1"/>
    <col min="8460" max="8704" width="8.25" style="53"/>
    <col min="8705" max="8705" width="2.6640625" style="53" customWidth="1"/>
    <col min="8706" max="8706" width="4.33203125" style="53" customWidth="1"/>
    <col min="8707" max="8707" width="6.5" style="53" customWidth="1"/>
    <col min="8708" max="8709" width="12.58203125" style="53" customWidth="1"/>
    <col min="8710" max="8710" width="4.6640625" style="53" customWidth="1"/>
    <col min="8711" max="8713" width="2.6640625" style="53" customWidth="1"/>
    <col min="8714" max="8714" width="6.08203125" style="53" customWidth="1"/>
    <col min="8715" max="8715" width="22.58203125" style="53" customWidth="1"/>
    <col min="8716" max="8960" width="8.25" style="53"/>
    <col min="8961" max="8961" width="2.6640625" style="53" customWidth="1"/>
    <col min="8962" max="8962" width="4.33203125" style="53" customWidth="1"/>
    <col min="8963" max="8963" width="6.5" style="53" customWidth="1"/>
    <col min="8964" max="8965" width="12.58203125" style="53" customWidth="1"/>
    <col min="8966" max="8966" width="4.6640625" style="53" customWidth="1"/>
    <col min="8967" max="8969" width="2.6640625" style="53" customWidth="1"/>
    <col min="8970" max="8970" width="6.08203125" style="53" customWidth="1"/>
    <col min="8971" max="8971" width="22.58203125" style="53" customWidth="1"/>
    <col min="8972" max="9216" width="8.25" style="53"/>
    <col min="9217" max="9217" width="2.6640625" style="53" customWidth="1"/>
    <col min="9218" max="9218" width="4.33203125" style="53" customWidth="1"/>
    <col min="9219" max="9219" width="6.5" style="53" customWidth="1"/>
    <col min="9220" max="9221" width="12.58203125" style="53" customWidth="1"/>
    <col min="9222" max="9222" width="4.6640625" style="53" customWidth="1"/>
    <col min="9223" max="9225" width="2.6640625" style="53" customWidth="1"/>
    <col min="9226" max="9226" width="6.08203125" style="53" customWidth="1"/>
    <col min="9227" max="9227" width="22.58203125" style="53" customWidth="1"/>
    <col min="9228" max="9472" width="8.25" style="53"/>
    <col min="9473" max="9473" width="2.6640625" style="53" customWidth="1"/>
    <col min="9474" max="9474" width="4.33203125" style="53" customWidth="1"/>
    <col min="9475" max="9475" width="6.5" style="53" customWidth="1"/>
    <col min="9476" max="9477" width="12.58203125" style="53" customWidth="1"/>
    <col min="9478" max="9478" width="4.6640625" style="53" customWidth="1"/>
    <col min="9479" max="9481" width="2.6640625" style="53" customWidth="1"/>
    <col min="9482" max="9482" width="6.08203125" style="53" customWidth="1"/>
    <col min="9483" max="9483" width="22.58203125" style="53" customWidth="1"/>
    <col min="9484" max="9728" width="8.25" style="53"/>
    <col min="9729" max="9729" width="2.6640625" style="53" customWidth="1"/>
    <col min="9730" max="9730" width="4.33203125" style="53" customWidth="1"/>
    <col min="9731" max="9731" width="6.5" style="53" customWidth="1"/>
    <col min="9732" max="9733" width="12.58203125" style="53" customWidth="1"/>
    <col min="9734" max="9734" width="4.6640625" style="53" customWidth="1"/>
    <col min="9735" max="9737" width="2.6640625" style="53" customWidth="1"/>
    <col min="9738" max="9738" width="6.08203125" style="53" customWidth="1"/>
    <col min="9739" max="9739" width="22.58203125" style="53" customWidth="1"/>
    <col min="9740" max="9984" width="8.25" style="53"/>
    <col min="9985" max="9985" width="2.6640625" style="53" customWidth="1"/>
    <col min="9986" max="9986" width="4.33203125" style="53" customWidth="1"/>
    <col min="9987" max="9987" width="6.5" style="53" customWidth="1"/>
    <col min="9988" max="9989" width="12.58203125" style="53" customWidth="1"/>
    <col min="9990" max="9990" width="4.6640625" style="53" customWidth="1"/>
    <col min="9991" max="9993" width="2.6640625" style="53" customWidth="1"/>
    <col min="9994" max="9994" width="6.08203125" style="53" customWidth="1"/>
    <col min="9995" max="9995" width="22.58203125" style="53" customWidth="1"/>
    <col min="9996" max="10240" width="8.25" style="53"/>
    <col min="10241" max="10241" width="2.6640625" style="53" customWidth="1"/>
    <col min="10242" max="10242" width="4.33203125" style="53" customWidth="1"/>
    <col min="10243" max="10243" width="6.5" style="53" customWidth="1"/>
    <col min="10244" max="10245" width="12.58203125" style="53" customWidth="1"/>
    <col min="10246" max="10246" width="4.6640625" style="53" customWidth="1"/>
    <col min="10247" max="10249" width="2.6640625" style="53" customWidth="1"/>
    <col min="10250" max="10250" width="6.08203125" style="53" customWidth="1"/>
    <col min="10251" max="10251" width="22.58203125" style="53" customWidth="1"/>
    <col min="10252" max="10496" width="8.25" style="53"/>
    <col min="10497" max="10497" width="2.6640625" style="53" customWidth="1"/>
    <col min="10498" max="10498" width="4.33203125" style="53" customWidth="1"/>
    <col min="10499" max="10499" width="6.5" style="53" customWidth="1"/>
    <col min="10500" max="10501" width="12.58203125" style="53" customWidth="1"/>
    <col min="10502" max="10502" width="4.6640625" style="53" customWidth="1"/>
    <col min="10503" max="10505" width="2.6640625" style="53" customWidth="1"/>
    <col min="10506" max="10506" width="6.08203125" style="53" customWidth="1"/>
    <col min="10507" max="10507" width="22.58203125" style="53" customWidth="1"/>
    <col min="10508" max="10752" width="8.25" style="53"/>
    <col min="10753" max="10753" width="2.6640625" style="53" customWidth="1"/>
    <col min="10754" max="10754" width="4.33203125" style="53" customWidth="1"/>
    <col min="10755" max="10755" width="6.5" style="53" customWidth="1"/>
    <col min="10756" max="10757" width="12.58203125" style="53" customWidth="1"/>
    <col min="10758" max="10758" width="4.6640625" style="53" customWidth="1"/>
    <col min="10759" max="10761" width="2.6640625" style="53" customWidth="1"/>
    <col min="10762" max="10762" width="6.08203125" style="53" customWidth="1"/>
    <col min="10763" max="10763" width="22.58203125" style="53" customWidth="1"/>
    <col min="10764" max="11008" width="8.25" style="53"/>
    <col min="11009" max="11009" width="2.6640625" style="53" customWidth="1"/>
    <col min="11010" max="11010" width="4.33203125" style="53" customWidth="1"/>
    <col min="11011" max="11011" width="6.5" style="53" customWidth="1"/>
    <col min="11012" max="11013" width="12.58203125" style="53" customWidth="1"/>
    <col min="11014" max="11014" width="4.6640625" style="53" customWidth="1"/>
    <col min="11015" max="11017" width="2.6640625" style="53" customWidth="1"/>
    <col min="11018" max="11018" width="6.08203125" style="53" customWidth="1"/>
    <col min="11019" max="11019" width="22.58203125" style="53" customWidth="1"/>
    <col min="11020" max="11264" width="8.25" style="53"/>
    <col min="11265" max="11265" width="2.6640625" style="53" customWidth="1"/>
    <col min="11266" max="11266" width="4.33203125" style="53" customWidth="1"/>
    <col min="11267" max="11267" width="6.5" style="53" customWidth="1"/>
    <col min="11268" max="11269" width="12.58203125" style="53" customWidth="1"/>
    <col min="11270" max="11270" width="4.6640625" style="53" customWidth="1"/>
    <col min="11271" max="11273" width="2.6640625" style="53" customWidth="1"/>
    <col min="11274" max="11274" width="6.08203125" style="53" customWidth="1"/>
    <col min="11275" max="11275" width="22.58203125" style="53" customWidth="1"/>
    <col min="11276" max="11520" width="8.25" style="53"/>
    <col min="11521" max="11521" width="2.6640625" style="53" customWidth="1"/>
    <col min="11522" max="11522" width="4.33203125" style="53" customWidth="1"/>
    <col min="11523" max="11523" width="6.5" style="53" customWidth="1"/>
    <col min="11524" max="11525" width="12.58203125" style="53" customWidth="1"/>
    <col min="11526" max="11526" width="4.6640625" style="53" customWidth="1"/>
    <col min="11527" max="11529" width="2.6640625" style="53" customWidth="1"/>
    <col min="11530" max="11530" width="6.08203125" style="53" customWidth="1"/>
    <col min="11531" max="11531" width="22.58203125" style="53" customWidth="1"/>
    <col min="11532" max="11776" width="8.25" style="53"/>
    <col min="11777" max="11777" width="2.6640625" style="53" customWidth="1"/>
    <col min="11778" max="11778" width="4.33203125" style="53" customWidth="1"/>
    <col min="11779" max="11779" width="6.5" style="53" customWidth="1"/>
    <col min="11780" max="11781" width="12.58203125" style="53" customWidth="1"/>
    <col min="11782" max="11782" width="4.6640625" style="53" customWidth="1"/>
    <col min="11783" max="11785" width="2.6640625" style="53" customWidth="1"/>
    <col min="11786" max="11786" width="6.08203125" style="53" customWidth="1"/>
    <col min="11787" max="11787" width="22.58203125" style="53" customWidth="1"/>
    <col min="11788" max="12032" width="8.25" style="53"/>
    <col min="12033" max="12033" width="2.6640625" style="53" customWidth="1"/>
    <col min="12034" max="12034" width="4.33203125" style="53" customWidth="1"/>
    <col min="12035" max="12035" width="6.5" style="53" customWidth="1"/>
    <col min="12036" max="12037" width="12.58203125" style="53" customWidth="1"/>
    <col min="12038" max="12038" width="4.6640625" style="53" customWidth="1"/>
    <col min="12039" max="12041" width="2.6640625" style="53" customWidth="1"/>
    <col min="12042" max="12042" width="6.08203125" style="53" customWidth="1"/>
    <col min="12043" max="12043" width="22.58203125" style="53" customWidth="1"/>
    <col min="12044" max="12288" width="8.25" style="53"/>
    <col min="12289" max="12289" width="2.6640625" style="53" customWidth="1"/>
    <col min="12290" max="12290" width="4.33203125" style="53" customWidth="1"/>
    <col min="12291" max="12291" width="6.5" style="53" customWidth="1"/>
    <col min="12292" max="12293" width="12.58203125" style="53" customWidth="1"/>
    <col min="12294" max="12294" width="4.6640625" style="53" customWidth="1"/>
    <col min="12295" max="12297" width="2.6640625" style="53" customWidth="1"/>
    <col min="12298" max="12298" width="6.08203125" style="53" customWidth="1"/>
    <col min="12299" max="12299" width="22.58203125" style="53" customWidth="1"/>
    <col min="12300" max="12544" width="8.25" style="53"/>
    <col min="12545" max="12545" width="2.6640625" style="53" customWidth="1"/>
    <col min="12546" max="12546" width="4.33203125" style="53" customWidth="1"/>
    <col min="12547" max="12547" width="6.5" style="53" customWidth="1"/>
    <col min="12548" max="12549" width="12.58203125" style="53" customWidth="1"/>
    <col min="12550" max="12550" width="4.6640625" style="53" customWidth="1"/>
    <col min="12551" max="12553" width="2.6640625" style="53" customWidth="1"/>
    <col min="12554" max="12554" width="6.08203125" style="53" customWidth="1"/>
    <col min="12555" max="12555" width="22.58203125" style="53" customWidth="1"/>
    <col min="12556" max="12800" width="8.25" style="53"/>
    <col min="12801" max="12801" width="2.6640625" style="53" customWidth="1"/>
    <col min="12802" max="12802" width="4.33203125" style="53" customWidth="1"/>
    <col min="12803" max="12803" width="6.5" style="53" customWidth="1"/>
    <col min="12804" max="12805" width="12.58203125" style="53" customWidth="1"/>
    <col min="12806" max="12806" width="4.6640625" style="53" customWidth="1"/>
    <col min="12807" max="12809" width="2.6640625" style="53" customWidth="1"/>
    <col min="12810" max="12810" width="6.08203125" style="53" customWidth="1"/>
    <col min="12811" max="12811" width="22.58203125" style="53" customWidth="1"/>
    <col min="12812" max="13056" width="8.25" style="53"/>
    <col min="13057" max="13057" width="2.6640625" style="53" customWidth="1"/>
    <col min="13058" max="13058" width="4.33203125" style="53" customWidth="1"/>
    <col min="13059" max="13059" width="6.5" style="53" customWidth="1"/>
    <col min="13060" max="13061" width="12.58203125" style="53" customWidth="1"/>
    <col min="13062" max="13062" width="4.6640625" style="53" customWidth="1"/>
    <col min="13063" max="13065" width="2.6640625" style="53" customWidth="1"/>
    <col min="13066" max="13066" width="6.08203125" style="53" customWidth="1"/>
    <col min="13067" max="13067" width="22.58203125" style="53" customWidth="1"/>
    <col min="13068" max="13312" width="8.25" style="53"/>
    <col min="13313" max="13313" width="2.6640625" style="53" customWidth="1"/>
    <col min="13314" max="13314" width="4.33203125" style="53" customWidth="1"/>
    <col min="13315" max="13315" width="6.5" style="53" customWidth="1"/>
    <col min="13316" max="13317" width="12.58203125" style="53" customWidth="1"/>
    <col min="13318" max="13318" width="4.6640625" style="53" customWidth="1"/>
    <col min="13319" max="13321" width="2.6640625" style="53" customWidth="1"/>
    <col min="13322" max="13322" width="6.08203125" style="53" customWidth="1"/>
    <col min="13323" max="13323" width="22.58203125" style="53" customWidth="1"/>
    <col min="13324" max="13568" width="8.25" style="53"/>
    <col min="13569" max="13569" width="2.6640625" style="53" customWidth="1"/>
    <col min="13570" max="13570" width="4.33203125" style="53" customWidth="1"/>
    <col min="13571" max="13571" width="6.5" style="53" customWidth="1"/>
    <col min="13572" max="13573" width="12.58203125" style="53" customWidth="1"/>
    <col min="13574" max="13574" width="4.6640625" style="53" customWidth="1"/>
    <col min="13575" max="13577" width="2.6640625" style="53" customWidth="1"/>
    <col min="13578" max="13578" width="6.08203125" style="53" customWidth="1"/>
    <col min="13579" max="13579" width="22.58203125" style="53" customWidth="1"/>
    <col min="13580" max="13824" width="8.25" style="53"/>
    <col min="13825" max="13825" width="2.6640625" style="53" customWidth="1"/>
    <col min="13826" max="13826" width="4.33203125" style="53" customWidth="1"/>
    <col min="13827" max="13827" width="6.5" style="53" customWidth="1"/>
    <col min="13828" max="13829" width="12.58203125" style="53" customWidth="1"/>
    <col min="13830" max="13830" width="4.6640625" style="53" customWidth="1"/>
    <col min="13831" max="13833" width="2.6640625" style="53" customWidth="1"/>
    <col min="13834" max="13834" width="6.08203125" style="53" customWidth="1"/>
    <col min="13835" max="13835" width="22.58203125" style="53" customWidth="1"/>
    <col min="13836" max="14080" width="8.25" style="53"/>
    <col min="14081" max="14081" width="2.6640625" style="53" customWidth="1"/>
    <col min="14082" max="14082" width="4.33203125" style="53" customWidth="1"/>
    <col min="14083" max="14083" width="6.5" style="53" customWidth="1"/>
    <col min="14084" max="14085" width="12.58203125" style="53" customWidth="1"/>
    <col min="14086" max="14086" width="4.6640625" style="53" customWidth="1"/>
    <col min="14087" max="14089" width="2.6640625" style="53" customWidth="1"/>
    <col min="14090" max="14090" width="6.08203125" style="53" customWidth="1"/>
    <col min="14091" max="14091" width="22.58203125" style="53" customWidth="1"/>
    <col min="14092" max="14336" width="8.25" style="53"/>
    <col min="14337" max="14337" width="2.6640625" style="53" customWidth="1"/>
    <col min="14338" max="14338" width="4.33203125" style="53" customWidth="1"/>
    <col min="14339" max="14339" width="6.5" style="53" customWidth="1"/>
    <col min="14340" max="14341" width="12.58203125" style="53" customWidth="1"/>
    <col min="14342" max="14342" width="4.6640625" style="53" customWidth="1"/>
    <col min="14343" max="14345" width="2.6640625" style="53" customWidth="1"/>
    <col min="14346" max="14346" width="6.08203125" style="53" customWidth="1"/>
    <col min="14347" max="14347" width="22.58203125" style="53" customWidth="1"/>
    <col min="14348" max="14592" width="8.25" style="53"/>
    <col min="14593" max="14593" width="2.6640625" style="53" customWidth="1"/>
    <col min="14594" max="14594" width="4.33203125" style="53" customWidth="1"/>
    <col min="14595" max="14595" width="6.5" style="53" customWidth="1"/>
    <col min="14596" max="14597" width="12.58203125" style="53" customWidth="1"/>
    <col min="14598" max="14598" width="4.6640625" style="53" customWidth="1"/>
    <col min="14599" max="14601" width="2.6640625" style="53" customWidth="1"/>
    <col min="14602" max="14602" width="6.08203125" style="53" customWidth="1"/>
    <col min="14603" max="14603" width="22.58203125" style="53" customWidth="1"/>
    <col min="14604" max="14848" width="8.25" style="53"/>
    <col min="14849" max="14849" width="2.6640625" style="53" customWidth="1"/>
    <col min="14850" max="14850" width="4.33203125" style="53" customWidth="1"/>
    <col min="14851" max="14851" width="6.5" style="53" customWidth="1"/>
    <col min="14852" max="14853" width="12.58203125" style="53" customWidth="1"/>
    <col min="14854" max="14854" width="4.6640625" style="53" customWidth="1"/>
    <col min="14855" max="14857" width="2.6640625" style="53" customWidth="1"/>
    <col min="14858" max="14858" width="6.08203125" style="53" customWidth="1"/>
    <col min="14859" max="14859" width="22.58203125" style="53" customWidth="1"/>
    <col min="14860" max="15104" width="8.25" style="53"/>
    <col min="15105" max="15105" width="2.6640625" style="53" customWidth="1"/>
    <col min="15106" max="15106" width="4.33203125" style="53" customWidth="1"/>
    <col min="15107" max="15107" width="6.5" style="53" customWidth="1"/>
    <col min="15108" max="15109" width="12.58203125" style="53" customWidth="1"/>
    <col min="15110" max="15110" width="4.6640625" style="53" customWidth="1"/>
    <col min="15111" max="15113" width="2.6640625" style="53" customWidth="1"/>
    <col min="15114" max="15114" width="6.08203125" style="53" customWidth="1"/>
    <col min="15115" max="15115" width="22.58203125" style="53" customWidth="1"/>
    <col min="15116" max="15360" width="8.25" style="53"/>
    <col min="15361" max="15361" width="2.6640625" style="53" customWidth="1"/>
    <col min="15362" max="15362" width="4.33203125" style="53" customWidth="1"/>
    <col min="15363" max="15363" width="6.5" style="53" customWidth="1"/>
    <col min="15364" max="15365" width="12.58203125" style="53" customWidth="1"/>
    <col min="15366" max="15366" width="4.6640625" style="53" customWidth="1"/>
    <col min="15367" max="15369" width="2.6640625" style="53" customWidth="1"/>
    <col min="15370" max="15370" width="6.08203125" style="53" customWidth="1"/>
    <col min="15371" max="15371" width="22.58203125" style="53" customWidth="1"/>
    <col min="15372" max="15616" width="8.25" style="53"/>
    <col min="15617" max="15617" width="2.6640625" style="53" customWidth="1"/>
    <col min="15618" max="15618" width="4.33203125" style="53" customWidth="1"/>
    <col min="15619" max="15619" width="6.5" style="53" customWidth="1"/>
    <col min="15620" max="15621" width="12.58203125" style="53" customWidth="1"/>
    <col min="15622" max="15622" width="4.6640625" style="53" customWidth="1"/>
    <col min="15623" max="15625" width="2.6640625" style="53" customWidth="1"/>
    <col min="15626" max="15626" width="6.08203125" style="53" customWidth="1"/>
    <col min="15627" max="15627" width="22.58203125" style="53" customWidth="1"/>
    <col min="15628" max="15872" width="8.25" style="53"/>
    <col min="15873" max="15873" width="2.6640625" style="53" customWidth="1"/>
    <col min="15874" max="15874" width="4.33203125" style="53" customWidth="1"/>
    <col min="15875" max="15875" width="6.5" style="53" customWidth="1"/>
    <col min="15876" max="15877" width="12.58203125" style="53" customWidth="1"/>
    <col min="15878" max="15878" width="4.6640625" style="53" customWidth="1"/>
    <col min="15879" max="15881" width="2.6640625" style="53" customWidth="1"/>
    <col min="15882" max="15882" width="6.08203125" style="53" customWidth="1"/>
    <col min="15883" max="15883" width="22.58203125" style="53" customWidth="1"/>
    <col min="15884" max="16128" width="8.25" style="53"/>
    <col min="16129" max="16129" width="2.6640625" style="53" customWidth="1"/>
    <col min="16130" max="16130" width="4.33203125" style="53" customWidth="1"/>
    <col min="16131" max="16131" width="6.5" style="53" customWidth="1"/>
    <col min="16132" max="16133" width="12.58203125" style="53" customWidth="1"/>
    <col min="16134" max="16134" width="4.6640625" style="53" customWidth="1"/>
    <col min="16135" max="16137" width="2.6640625" style="53" customWidth="1"/>
    <col min="16138" max="16138" width="6.08203125" style="53" customWidth="1"/>
    <col min="16139" max="16139" width="22.58203125" style="53" customWidth="1"/>
    <col min="16140" max="16384" width="8.25" style="53"/>
  </cols>
  <sheetData>
    <row r="1" spans="1:11" ht="18.75" customHeight="1" x14ac:dyDescent="0.55000000000000004">
      <c r="A1" s="53" t="s">
        <v>436</v>
      </c>
    </row>
    <row r="2" spans="1:11" ht="18.75" customHeight="1" x14ac:dyDescent="0.55000000000000004"/>
    <row r="4" spans="1:11" ht="26.25" customHeight="1" x14ac:dyDescent="0.55000000000000004">
      <c r="A4" s="54"/>
      <c r="B4" s="1428" t="s">
        <v>92</v>
      </c>
      <c r="C4" s="1428"/>
      <c r="D4" s="1428"/>
      <c r="E4" s="1428"/>
      <c r="F4" s="1428"/>
      <c r="G4" s="1428"/>
      <c r="H4" s="1428"/>
      <c r="I4" s="1428"/>
      <c r="J4" s="1428"/>
      <c r="K4" s="1428"/>
    </row>
    <row r="5" spans="1:11" x14ac:dyDescent="0.55000000000000004">
      <c r="B5" s="55"/>
      <c r="C5" s="55"/>
      <c r="D5" s="55"/>
      <c r="E5" s="55"/>
      <c r="F5" s="55"/>
      <c r="G5" s="55"/>
      <c r="H5" s="55"/>
      <c r="I5" s="55"/>
      <c r="J5" s="55"/>
      <c r="K5" s="55"/>
    </row>
    <row r="6" spans="1:11" s="56" customFormat="1" ht="33.5" customHeight="1" x14ac:dyDescent="0.55000000000000004">
      <c r="B6" s="1425" t="s">
        <v>437</v>
      </c>
      <c r="C6" s="1425"/>
      <c r="D6" s="1425"/>
      <c r="E6" s="1425"/>
      <c r="F6" s="1425"/>
      <c r="G6" s="1425"/>
      <c r="H6" s="1425"/>
      <c r="I6" s="1425"/>
      <c r="J6" s="1425"/>
      <c r="K6" s="1425"/>
    </row>
    <row r="7" spans="1:11" s="56" customFormat="1" ht="18" customHeight="1" x14ac:dyDescent="0.55000000000000004">
      <c r="B7" s="57"/>
      <c r="C7" s="58"/>
      <c r="D7" s="59"/>
      <c r="E7" s="59"/>
      <c r="F7" s="59"/>
      <c r="G7" s="59"/>
      <c r="H7" s="59"/>
      <c r="I7" s="59"/>
      <c r="J7" s="59"/>
      <c r="K7" s="59"/>
    </row>
    <row r="8" spans="1:11" s="56" customFormat="1" ht="17.25" customHeight="1" x14ac:dyDescent="0.55000000000000004">
      <c r="B8" s="1429" t="s">
        <v>93</v>
      </c>
      <c r="C8" s="1429"/>
      <c r="D8" s="1429"/>
      <c r="E8" s="1429"/>
      <c r="F8" s="1429"/>
      <c r="G8" s="1429"/>
      <c r="H8" s="1429"/>
      <c r="I8" s="1429"/>
      <c r="J8" s="1429"/>
      <c r="K8" s="1429"/>
    </row>
    <row r="9" spans="1:11" s="56" customFormat="1" ht="17.25" customHeight="1" x14ac:dyDescent="0.55000000000000004">
      <c r="B9" s="56" t="s">
        <v>94</v>
      </c>
    </row>
    <row r="10" spans="1:11" s="56" customFormat="1" ht="41" customHeight="1" x14ac:dyDescent="0.55000000000000004">
      <c r="B10" s="60" t="s">
        <v>95</v>
      </c>
      <c r="C10" s="1425" t="s">
        <v>96</v>
      </c>
      <c r="D10" s="1425"/>
      <c r="E10" s="1425"/>
      <c r="F10" s="1425"/>
      <c r="G10" s="1425"/>
      <c r="H10" s="1425"/>
      <c r="I10" s="1425"/>
      <c r="J10" s="1425"/>
      <c r="K10" s="1425"/>
    </row>
    <row r="11" spans="1:11" s="56" customFormat="1" ht="41" customHeight="1" x14ac:dyDescent="0.55000000000000004">
      <c r="B11" s="60" t="s">
        <v>97</v>
      </c>
      <c r="C11" s="1425" t="s">
        <v>98</v>
      </c>
      <c r="D11" s="1425"/>
      <c r="E11" s="1425"/>
      <c r="F11" s="1425"/>
      <c r="G11" s="1425"/>
      <c r="H11" s="1425"/>
      <c r="I11" s="1425"/>
      <c r="J11" s="1425"/>
      <c r="K11" s="1425"/>
    </row>
    <row r="12" spans="1:11" s="56" customFormat="1" ht="41" customHeight="1" x14ac:dyDescent="0.55000000000000004">
      <c r="B12" s="61" t="s">
        <v>99</v>
      </c>
      <c r="C12" s="1425" t="s">
        <v>100</v>
      </c>
      <c r="D12" s="1425"/>
      <c r="E12" s="1425"/>
      <c r="F12" s="1425"/>
      <c r="G12" s="1425"/>
      <c r="H12" s="1425"/>
      <c r="I12" s="1425"/>
      <c r="J12" s="1425"/>
      <c r="K12" s="1425"/>
    </row>
    <row r="13" spans="1:11" s="56" customFormat="1" ht="41" customHeight="1" x14ac:dyDescent="0.55000000000000004">
      <c r="B13" s="62" t="s">
        <v>101</v>
      </c>
      <c r="C13" s="1424" t="s">
        <v>102</v>
      </c>
      <c r="D13" s="1424"/>
      <c r="E13" s="1424"/>
      <c r="F13" s="1424"/>
      <c r="G13" s="1424"/>
      <c r="H13" s="1424"/>
      <c r="I13" s="1424"/>
      <c r="J13" s="1424"/>
      <c r="K13" s="1424"/>
    </row>
    <row r="14" spans="1:11" s="56" customFormat="1" ht="41" customHeight="1" x14ac:dyDescent="0.55000000000000004">
      <c r="B14" s="61" t="s">
        <v>103</v>
      </c>
      <c r="C14" s="1425" t="s">
        <v>104</v>
      </c>
      <c r="D14" s="1425"/>
      <c r="E14" s="1425"/>
      <c r="F14" s="1425"/>
      <c r="G14" s="1425"/>
      <c r="H14" s="1425"/>
      <c r="I14" s="1425"/>
      <c r="J14" s="1425"/>
      <c r="K14" s="1425"/>
    </row>
    <row r="15" spans="1:11" s="56" customFormat="1" ht="41" customHeight="1" x14ac:dyDescent="0.55000000000000004">
      <c r="B15" s="61" t="s">
        <v>105</v>
      </c>
      <c r="C15" s="1425" t="s">
        <v>106</v>
      </c>
      <c r="D15" s="1425"/>
      <c r="E15" s="1425"/>
      <c r="F15" s="1425"/>
      <c r="G15" s="1425"/>
      <c r="H15" s="1425"/>
      <c r="I15" s="1425"/>
      <c r="J15" s="1425"/>
      <c r="K15" s="1425"/>
    </row>
    <row r="16" spans="1:11" s="56" customFormat="1" ht="41" customHeight="1" x14ac:dyDescent="0.55000000000000004">
      <c r="B16" s="61" t="s">
        <v>107</v>
      </c>
      <c r="C16" s="1425" t="s">
        <v>108</v>
      </c>
      <c r="D16" s="1425"/>
      <c r="E16" s="1425"/>
      <c r="F16" s="1425"/>
      <c r="G16" s="1425"/>
      <c r="H16" s="1425"/>
      <c r="I16" s="1425"/>
      <c r="J16" s="1425"/>
      <c r="K16" s="1425"/>
    </row>
    <row r="17" spans="1:11" s="56" customFormat="1" ht="41" customHeight="1" x14ac:dyDescent="0.55000000000000004">
      <c r="B17" s="1426" t="s">
        <v>109</v>
      </c>
      <c r="C17" s="1426"/>
      <c r="D17" s="1426"/>
      <c r="E17" s="1426"/>
      <c r="F17" s="1426"/>
      <c r="G17" s="1426"/>
      <c r="H17" s="1426"/>
      <c r="I17" s="1426"/>
      <c r="J17" s="1426"/>
      <c r="K17" s="1426"/>
    </row>
    <row r="18" spans="1:11" s="56" customFormat="1" ht="41" customHeight="1" x14ac:dyDescent="0.55000000000000004">
      <c r="B18" s="1426"/>
      <c r="C18" s="1426"/>
      <c r="D18" s="1426"/>
      <c r="E18" s="1426"/>
      <c r="F18" s="1426"/>
      <c r="G18" s="1426"/>
      <c r="H18" s="1426"/>
      <c r="I18" s="1426"/>
      <c r="J18" s="1426"/>
      <c r="K18" s="1426"/>
    </row>
    <row r="19" spans="1:11" ht="17.25" customHeight="1" x14ac:dyDescent="0.55000000000000004"/>
    <row r="20" spans="1:11" ht="17.25" customHeight="1" x14ac:dyDescent="0.55000000000000004">
      <c r="K20" s="63" t="str">
        <f>交付申請書!U2</f>
        <v>年　月　日</v>
      </c>
    </row>
    <row r="21" spans="1:11" ht="17.25" customHeight="1" x14ac:dyDescent="0.55000000000000004">
      <c r="B21" s="53" t="s">
        <v>110</v>
      </c>
    </row>
    <row r="22" spans="1:11" ht="7.5" customHeight="1" x14ac:dyDescent="0.55000000000000004">
      <c r="F22" s="64"/>
      <c r="G22" s="64"/>
      <c r="H22" s="64"/>
      <c r="I22" s="64"/>
      <c r="J22" s="64"/>
      <c r="K22" s="64"/>
    </row>
    <row r="23" spans="1:11" ht="17.25" customHeight="1" x14ac:dyDescent="0.2">
      <c r="E23" s="71" t="s">
        <v>117</v>
      </c>
      <c r="F23" s="64"/>
      <c r="G23" s="64"/>
      <c r="H23" s="64"/>
      <c r="I23" s="64"/>
      <c r="J23" s="64"/>
      <c r="K23" s="64"/>
    </row>
    <row r="24" spans="1:11" ht="17.25" customHeight="1" x14ac:dyDescent="0.2">
      <c r="E24" s="71" t="s">
        <v>118</v>
      </c>
      <c r="F24" s="64"/>
      <c r="G24" s="64"/>
      <c r="H24" s="64"/>
      <c r="I24" s="64"/>
      <c r="J24" s="64"/>
      <c r="K24" s="64"/>
    </row>
    <row r="25" spans="1:11" ht="28.5" customHeight="1" x14ac:dyDescent="0.55000000000000004">
      <c r="E25" s="1453">
        <f>交付申請書!Q5</f>
        <v>0</v>
      </c>
      <c r="F25" s="1453"/>
      <c r="G25" s="1453"/>
      <c r="H25" s="1453"/>
      <c r="I25" s="1453"/>
      <c r="J25" s="1453"/>
      <c r="K25" s="1453"/>
    </row>
    <row r="26" spans="1:11" ht="7.5" customHeight="1" x14ac:dyDescent="0.55000000000000004">
      <c r="E26" s="72"/>
      <c r="F26" s="64"/>
      <c r="G26" s="64"/>
      <c r="H26" s="64"/>
      <c r="I26" s="64"/>
      <c r="J26" s="64"/>
      <c r="K26" s="64"/>
    </row>
    <row r="27" spans="1:11" ht="17.25" customHeight="1" x14ac:dyDescent="0.2">
      <c r="E27" s="71" t="s">
        <v>439</v>
      </c>
      <c r="F27" s="64"/>
      <c r="G27" s="64"/>
      <c r="H27" s="64"/>
      <c r="I27" s="64"/>
      <c r="J27" s="64"/>
      <c r="K27" s="64"/>
    </row>
    <row r="28" spans="1:11" ht="28.5" customHeight="1" x14ac:dyDescent="0.55000000000000004">
      <c r="E28" s="1557">
        <f>交付申請書!Q7</f>
        <v>0</v>
      </c>
      <c r="F28" s="1557"/>
      <c r="G28" s="1557"/>
      <c r="H28" s="1557"/>
      <c r="I28" s="1557"/>
      <c r="J28" s="1557"/>
      <c r="K28" s="1557"/>
    </row>
    <row r="29" spans="1:11" ht="28.5" customHeight="1" x14ac:dyDescent="0.55000000000000004">
      <c r="E29" s="469" t="s">
        <v>113</v>
      </c>
      <c r="F29" s="1447">
        <f>交付申請書!Q8</f>
        <v>0</v>
      </c>
      <c r="G29" s="1447"/>
      <c r="H29" s="1447"/>
      <c r="I29" s="1447"/>
      <c r="J29" s="1447"/>
      <c r="K29" s="1447"/>
    </row>
    <row r="30" spans="1:11" ht="17.25" customHeight="1" x14ac:dyDescent="0.55000000000000004">
      <c r="E30" s="470" t="s">
        <v>114</v>
      </c>
      <c r="F30" s="471"/>
      <c r="G30" s="471"/>
      <c r="H30" s="471"/>
      <c r="I30" s="471"/>
      <c r="J30" s="471"/>
      <c r="K30" s="471"/>
    </row>
    <row r="31" spans="1:11" s="70" customFormat="1" ht="22.5" customHeight="1" x14ac:dyDescent="0.15">
      <c r="A31" s="74" t="s">
        <v>119</v>
      </c>
      <c r="B31" s="75"/>
      <c r="C31" s="75"/>
      <c r="D31" s="75"/>
      <c r="E31" s="75"/>
      <c r="F31" s="75"/>
      <c r="G31" s="75"/>
      <c r="H31" s="75"/>
      <c r="I31" s="75"/>
      <c r="J31" s="75"/>
      <c r="K31" s="75"/>
    </row>
    <row r="32" spans="1:11" ht="20.25" customHeight="1" x14ac:dyDescent="0.55000000000000004">
      <c r="B32" s="1448" t="s">
        <v>120</v>
      </c>
      <c r="C32" s="1448"/>
      <c r="D32" s="1449"/>
      <c r="E32" s="1449"/>
      <c r="F32" s="1449"/>
      <c r="G32" s="1449"/>
      <c r="H32" s="1449"/>
      <c r="I32" s="1449"/>
      <c r="J32" s="1449"/>
      <c r="K32" s="1449"/>
    </row>
    <row r="33" spans="1:11" ht="138.75" customHeight="1" x14ac:dyDescent="0.55000000000000004">
      <c r="B33" s="1424" t="s">
        <v>121</v>
      </c>
      <c r="C33" s="1424"/>
      <c r="D33" s="1450"/>
      <c r="E33" s="1450"/>
      <c r="F33" s="1450"/>
      <c r="G33" s="1450"/>
      <c r="H33" s="1450"/>
      <c r="I33" s="1450"/>
      <c r="J33" s="1450"/>
      <c r="K33" s="1450"/>
    </row>
    <row r="34" spans="1:11" ht="11.25" customHeight="1" x14ac:dyDescent="0.55000000000000004">
      <c r="B34" s="73" t="s">
        <v>122</v>
      </c>
      <c r="E34" s="1451"/>
      <c r="F34" s="1451"/>
      <c r="G34" s="1451"/>
      <c r="H34" s="1451"/>
      <c r="I34" s="1451"/>
      <c r="J34" s="1451"/>
      <c r="K34" s="1451"/>
    </row>
    <row r="35" spans="1:11" ht="20.25" customHeight="1" thickBot="1" x14ac:dyDescent="0.6">
      <c r="B35" s="76" t="s">
        <v>123</v>
      </c>
      <c r="C35" s="77"/>
      <c r="D35" s="77"/>
      <c r="E35" s="1452">
        <f>交付申請書!Q7</f>
        <v>0</v>
      </c>
      <c r="F35" s="1452"/>
      <c r="G35" s="1452"/>
      <c r="H35" s="1452"/>
      <c r="I35" s="1452"/>
      <c r="J35" s="1452"/>
      <c r="K35" s="1452"/>
    </row>
    <row r="36" spans="1:11" ht="11.25" customHeight="1" thickTop="1" x14ac:dyDescent="0.55000000000000004"/>
    <row r="37" spans="1:11" ht="74.25" customHeight="1" x14ac:dyDescent="0.55000000000000004">
      <c r="A37" s="53" t="s">
        <v>124</v>
      </c>
      <c r="B37" s="1436" t="s">
        <v>125</v>
      </c>
      <c r="C37" s="1437"/>
      <c r="D37" s="1440" t="s">
        <v>141</v>
      </c>
      <c r="E37" s="1440" t="s">
        <v>142</v>
      </c>
      <c r="F37" s="1440" t="s">
        <v>143</v>
      </c>
      <c r="G37" s="1441"/>
      <c r="H37" s="1441"/>
      <c r="I37" s="1441"/>
      <c r="J37" s="1440" t="s">
        <v>144</v>
      </c>
      <c r="K37" s="1444" t="s">
        <v>126</v>
      </c>
    </row>
    <row r="38" spans="1:11" x14ac:dyDescent="0.55000000000000004">
      <c r="A38" s="53" t="s">
        <v>127</v>
      </c>
      <c r="B38" s="1438"/>
      <c r="C38" s="1439"/>
      <c r="D38" s="1440"/>
      <c r="E38" s="1440"/>
      <c r="F38" s="78" t="s">
        <v>128</v>
      </c>
      <c r="G38" s="79" t="s">
        <v>129</v>
      </c>
      <c r="H38" s="79" t="s">
        <v>130</v>
      </c>
      <c r="I38" s="79" t="s">
        <v>131</v>
      </c>
      <c r="J38" s="1440"/>
      <c r="K38" s="1445"/>
    </row>
    <row r="39" spans="1:11" ht="45" customHeight="1" x14ac:dyDescent="0.55000000000000004">
      <c r="A39" s="53" t="s">
        <v>132</v>
      </c>
      <c r="B39" s="1442" t="s">
        <v>133</v>
      </c>
      <c r="C39" s="1443"/>
      <c r="D39" s="80" t="s">
        <v>134</v>
      </c>
      <c r="E39" s="80" t="s">
        <v>135</v>
      </c>
      <c r="F39" s="81" t="s">
        <v>136</v>
      </c>
      <c r="G39" s="82">
        <v>11</v>
      </c>
      <c r="H39" s="82">
        <v>11</v>
      </c>
      <c r="I39" s="82">
        <v>11</v>
      </c>
      <c r="J39" s="81" t="s">
        <v>137</v>
      </c>
      <c r="K39" s="83" t="s">
        <v>138</v>
      </c>
    </row>
    <row r="40" spans="1:11" ht="45" customHeight="1" x14ac:dyDescent="0.55000000000000004">
      <c r="A40" s="53" t="s">
        <v>139</v>
      </c>
      <c r="B40" s="1430"/>
      <c r="C40" s="1431"/>
      <c r="D40" s="84"/>
      <c r="E40" s="84"/>
      <c r="F40" s="85"/>
      <c r="G40" s="86"/>
      <c r="H40" s="86"/>
      <c r="I40" s="86"/>
      <c r="J40" s="85"/>
      <c r="K40" s="87"/>
    </row>
    <row r="41" spans="1:11" ht="45" customHeight="1" x14ac:dyDescent="0.55000000000000004">
      <c r="B41" s="1430"/>
      <c r="C41" s="1431"/>
      <c r="D41" s="88"/>
      <c r="E41" s="89"/>
      <c r="F41" s="90"/>
      <c r="G41" s="91"/>
      <c r="H41" s="91"/>
      <c r="I41" s="91"/>
      <c r="J41" s="90"/>
      <c r="K41" s="87"/>
    </row>
    <row r="42" spans="1:11" ht="45" customHeight="1" x14ac:dyDescent="0.55000000000000004">
      <c r="B42" s="1430"/>
      <c r="C42" s="1431"/>
      <c r="D42" s="88"/>
      <c r="E42" s="89"/>
      <c r="F42" s="90"/>
      <c r="G42" s="91"/>
      <c r="H42" s="91"/>
      <c r="I42" s="91"/>
      <c r="J42" s="90"/>
      <c r="K42" s="87"/>
    </row>
    <row r="43" spans="1:11" ht="45" customHeight="1" x14ac:dyDescent="0.55000000000000004">
      <c r="B43" s="1430"/>
      <c r="C43" s="1431"/>
      <c r="D43" s="88"/>
      <c r="E43" s="89"/>
      <c r="F43" s="90"/>
      <c r="G43" s="91"/>
      <c r="H43" s="91"/>
      <c r="I43" s="91"/>
      <c r="J43" s="90"/>
      <c r="K43" s="87"/>
    </row>
    <row r="44" spans="1:11" ht="45" customHeight="1" x14ac:dyDescent="0.55000000000000004">
      <c r="B44" s="1430"/>
      <c r="C44" s="1431"/>
      <c r="D44" s="88"/>
      <c r="E44" s="89"/>
      <c r="F44" s="90"/>
      <c r="G44" s="91"/>
      <c r="H44" s="91"/>
      <c r="I44" s="91"/>
      <c r="J44" s="90"/>
      <c r="K44" s="87"/>
    </row>
    <row r="45" spans="1:11" ht="45" customHeight="1" x14ac:dyDescent="0.55000000000000004">
      <c r="B45" s="1430"/>
      <c r="C45" s="1431"/>
      <c r="D45" s="88"/>
      <c r="E45" s="89"/>
      <c r="F45" s="90"/>
      <c r="G45" s="91"/>
      <c r="H45" s="91"/>
      <c r="I45" s="91"/>
      <c r="J45" s="90"/>
      <c r="K45" s="87"/>
    </row>
    <row r="46" spans="1:11" ht="45" customHeight="1" x14ac:dyDescent="0.55000000000000004">
      <c r="B46" s="1430"/>
      <c r="C46" s="1431"/>
      <c r="D46" s="88"/>
      <c r="E46" s="89"/>
      <c r="F46" s="90"/>
      <c r="G46" s="91"/>
      <c r="H46" s="91"/>
      <c r="I46" s="91"/>
      <c r="J46" s="90"/>
      <c r="K46" s="87"/>
    </row>
    <row r="47" spans="1:11" ht="45" customHeight="1" x14ac:dyDescent="0.55000000000000004">
      <c r="B47" s="1430"/>
      <c r="C47" s="1431"/>
      <c r="D47" s="88"/>
      <c r="E47" s="89"/>
      <c r="F47" s="90"/>
      <c r="G47" s="91"/>
      <c r="H47" s="91"/>
      <c r="I47" s="91"/>
      <c r="J47" s="90"/>
      <c r="K47" s="87"/>
    </row>
    <row r="48" spans="1:11" ht="45" customHeight="1" x14ac:dyDescent="0.55000000000000004">
      <c r="B48" s="1432"/>
      <c r="C48" s="1433"/>
      <c r="D48" s="92"/>
      <c r="E48" s="93"/>
      <c r="F48" s="94"/>
      <c r="G48" s="95"/>
      <c r="H48" s="95"/>
      <c r="I48" s="95"/>
      <c r="J48" s="94"/>
      <c r="K48" s="96"/>
    </row>
    <row r="49" spans="1:11" ht="46" customHeight="1" x14ac:dyDescent="0.55000000000000004">
      <c r="A49" s="97"/>
      <c r="B49" s="1434" t="s">
        <v>140</v>
      </c>
      <c r="C49" s="1435"/>
      <c r="D49" s="1435"/>
      <c r="E49" s="1435"/>
      <c r="F49" s="1435"/>
      <c r="G49" s="1435"/>
      <c r="H49" s="1435"/>
      <c r="I49" s="1435"/>
      <c r="J49" s="1435"/>
      <c r="K49" s="1435"/>
    </row>
  </sheetData>
  <mergeCells count="35">
    <mergeCell ref="E25:K25"/>
    <mergeCell ref="B4:K4"/>
    <mergeCell ref="B6:K6"/>
    <mergeCell ref="B8:K8"/>
    <mergeCell ref="C10:K10"/>
    <mergeCell ref="C11:K11"/>
    <mergeCell ref="C12:K12"/>
    <mergeCell ref="C13:K13"/>
    <mergeCell ref="C14:K14"/>
    <mergeCell ref="C15:K15"/>
    <mergeCell ref="C16:K16"/>
    <mergeCell ref="B17:K18"/>
    <mergeCell ref="J37:J38"/>
    <mergeCell ref="K37:K38"/>
    <mergeCell ref="E28:K28"/>
    <mergeCell ref="F29:K29"/>
    <mergeCell ref="B32:K32"/>
    <mergeCell ref="B33:K33"/>
    <mergeCell ref="E34:K34"/>
    <mergeCell ref="E35:K35"/>
    <mergeCell ref="B44:C44"/>
    <mergeCell ref="B37:C38"/>
    <mergeCell ref="D37:D38"/>
    <mergeCell ref="E37:E38"/>
    <mergeCell ref="F37:I37"/>
    <mergeCell ref="B39:C39"/>
    <mergeCell ref="B40:C40"/>
    <mergeCell ref="B41:C41"/>
    <mergeCell ref="B42:C42"/>
    <mergeCell ref="B43:C43"/>
    <mergeCell ref="B45:C45"/>
    <mergeCell ref="B46:C46"/>
    <mergeCell ref="B47:C47"/>
    <mergeCell ref="B48:C48"/>
    <mergeCell ref="B49:K49"/>
  </mergeCells>
  <phoneticPr fontId="2"/>
  <dataValidations count="2">
    <dataValidation type="list" allowBlank="1" showInputMessage="1" showErrorMessage="1" sqref="B7 IX7 ST7 ACP7 AML7 AWH7 BGD7 BPZ7 BZV7 CJR7 CTN7 DDJ7 DNF7 DXB7 EGX7 EQT7 FAP7 FKL7 FUH7 GED7 GNZ7 GXV7 HHR7 HRN7 IBJ7 ILF7 IVB7 JEX7 JOT7 JYP7 KIL7 KSH7 LCD7 LLZ7 LVV7 MFR7 MPN7 MZJ7 NJF7 NTB7 OCX7 OMT7 OWP7 PGL7 PQH7 QAD7 QJZ7 QTV7 RDR7 RNN7 RXJ7 SHF7 SRB7 TAX7 TKT7 TUP7 UEL7 UOH7 UYD7 VHZ7 VRV7 WBR7 WLN7 WVJ7 B65543 IX65543 ST65543 ACP65543 AML65543 AWH65543 BGD65543 BPZ65543 BZV65543 CJR65543 CTN65543 DDJ65543 DNF65543 DXB65543 EGX65543 EQT65543 FAP65543 FKL65543 FUH65543 GED65543 GNZ65543 GXV65543 HHR65543 HRN65543 IBJ65543 ILF65543 IVB65543 JEX65543 JOT65543 JYP65543 KIL65543 KSH65543 LCD65543 LLZ65543 LVV65543 MFR65543 MPN65543 MZJ65543 NJF65543 NTB65543 OCX65543 OMT65543 OWP65543 PGL65543 PQH65543 QAD65543 QJZ65543 QTV65543 RDR65543 RNN65543 RXJ65543 SHF65543 SRB65543 TAX65543 TKT65543 TUP65543 UEL65543 UOH65543 UYD65543 VHZ65543 VRV65543 WBR65543 WLN65543 WVJ65543 B131079 IX131079 ST131079 ACP131079 AML131079 AWH131079 BGD131079 BPZ131079 BZV131079 CJR131079 CTN131079 DDJ131079 DNF131079 DXB131079 EGX131079 EQT131079 FAP131079 FKL131079 FUH131079 GED131079 GNZ131079 GXV131079 HHR131079 HRN131079 IBJ131079 ILF131079 IVB131079 JEX131079 JOT131079 JYP131079 KIL131079 KSH131079 LCD131079 LLZ131079 LVV131079 MFR131079 MPN131079 MZJ131079 NJF131079 NTB131079 OCX131079 OMT131079 OWP131079 PGL131079 PQH131079 QAD131079 QJZ131079 QTV131079 RDR131079 RNN131079 RXJ131079 SHF131079 SRB131079 TAX131079 TKT131079 TUP131079 UEL131079 UOH131079 UYD131079 VHZ131079 VRV131079 WBR131079 WLN131079 WVJ131079 B196615 IX196615 ST196615 ACP196615 AML196615 AWH196615 BGD196615 BPZ196615 BZV196615 CJR196615 CTN196615 DDJ196615 DNF196615 DXB196615 EGX196615 EQT196615 FAP196615 FKL196615 FUH196615 GED196615 GNZ196615 GXV196615 HHR196615 HRN196615 IBJ196615 ILF196615 IVB196615 JEX196615 JOT196615 JYP196615 KIL196615 KSH196615 LCD196615 LLZ196615 LVV196615 MFR196615 MPN196615 MZJ196615 NJF196615 NTB196615 OCX196615 OMT196615 OWP196615 PGL196615 PQH196615 QAD196615 QJZ196615 QTV196615 RDR196615 RNN196615 RXJ196615 SHF196615 SRB196615 TAX196615 TKT196615 TUP196615 UEL196615 UOH196615 UYD196615 VHZ196615 VRV196615 WBR196615 WLN196615 WVJ196615 B262151 IX262151 ST262151 ACP262151 AML262151 AWH262151 BGD262151 BPZ262151 BZV262151 CJR262151 CTN262151 DDJ262151 DNF262151 DXB262151 EGX262151 EQT262151 FAP262151 FKL262151 FUH262151 GED262151 GNZ262151 GXV262151 HHR262151 HRN262151 IBJ262151 ILF262151 IVB262151 JEX262151 JOT262151 JYP262151 KIL262151 KSH262151 LCD262151 LLZ262151 LVV262151 MFR262151 MPN262151 MZJ262151 NJF262151 NTB262151 OCX262151 OMT262151 OWP262151 PGL262151 PQH262151 QAD262151 QJZ262151 QTV262151 RDR262151 RNN262151 RXJ262151 SHF262151 SRB262151 TAX262151 TKT262151 TUP262151 UEL262151 UOH262151 UYD262151 VHZ262151 VRV262151 WBR262151 WLN262151 WVJ262151 B327687 IX327687 ST327687 ACP327687 AML327687 AWH327687 BGD327687 BPZ327687 BZV327687 CJR327687 CTN327687 DDJ327687 DNF327687 DXB327687 EGX327687 EQT327687 FAP327687 FKL327687 FUH327687 GED327687 GNZ327687 GXV327687 HHR327687 HRN327687 IBJ327687 ILF327687 IVB327687 JEX327687 JOT327687 JYP327687 KIL327687 KSH327687 LCD327687 LLZ327687 LVV327687 MFR327687 MPN327687 MZJ327687 NJF327687 NTB327687 OCX327687 OMT327687 OWP327687 PGL327687 PQH327687 QAD327687 QJZ327687 QTV327687 RDR327687 RNN327687 RXJ327687 SHF327687 SRB327687 TAX327687 TKT327687 TUP327687 UEL327687 UOH327687 UYD327687 VHZ327687 VRV327687 WBR327687 WLN327687 WVJ327687 B393223 IX393223 ST393223 ACP393223 AML393223 AWH393223 BGD393223 BPZ393223 BZV393223 CJR393223 CTN393223 DDJ393223 DNF393223 DXB393223 EGX393223 EQT393223 FAP393223 FKL393223 FUH393223 GED393223 GNZ393223 GXV393223 HHR393223 HRN393223 IBJ393223 ILF393223 IVB393223 JEX393223 JOT393223 JYP393223 KIL393223 KSH393223 LCD393223 LLZ393223 LVV393223 MFR393223 MPN393223 MZJ393223 NJF393223 NTB393223 OCX393223 OMT393223 OWP393223 PGL393223 PQH393223 QAD393223 QJZ393223 QTV393223 RDR393223 RNN393223 RXJ393223 SHF393223 SRB393223 TAX393223 TKT393223 TUP393223 UEL393223 UOH393223 UYD393223 VHZ393223 VRV393223 WBR393223 WLN393223 WVJ393223 B458759 IX458759 ST458759 ACP458759 AML458759 AWH458759 BGD458759 BPZ458759 BZV458759 CJR458759 CTN458759 DDJ458759 DNF458759 DXB458759 EGX458759 EQT458759 FAP458759 FKL458759 FUH458759 GED458759 GNZ458759 GXV458759 HHR458759 HRN458759 IBJ458759 ILF458759 IVB458759 JEX458759 JOT458759 JYP458759 KIL458759 KSH458759 LCD458759 LLZ458759 LVV458759 MFR458759 MPN458759 MZJ458759 NJF458759 NTB458759 OCX458759 OMT458759 OWP458759 PGL458759 PQH458759 QAD458759 QJZ458759 QTV458759 RDR458759 RNN458759 RXJ458759 SHF458759 SRB458759 TAX458759 TKT458759 TUP458759 UEL458759 UOH458759 UYD458759 VHZ458759 VRV458759 WBR458759 WLN458759 WVJ458759 B524295 IX524295 ST524295 ACP524295 AML524295 AWH524295 BGD524295 BPZ524295 BZV524295 CJR524295 CTN524295 DDJ524295 DNF524295 DXB524295 EGX524295 EQT524295 FAP524295 FKL524295 FUH524295 GED524295 GNZ524295 GXV524295 HHR524295 HRN524295 IBJ524295 ILF524295 IVB524295 JEX524295 JOT524295 JYP524295 KIL524295 KSH524295 LCD524295 LLZ524295 LVV524295 MFR524295 MPN524295 MZJ524295 NJF524295 NTB524295 OCX524295 OMT524295 OWP524295 PGL524295 PQH524295 QAD524295 QJZ524295 QTV524295 RDR524295 RNN524295 RXJ524295 SHF524295 SRB524295 TAX524295 TKT524295 TUP524295 UEL524295 UOH524295 UYD524295 VHZ524295 VRV524295 WBR524295 WLN524295 WVJ524295 B589831 IX589831 ST589831 ACP589831 AML589831 AWH589831 BGD589831 BPZ589831 BZV589831 CJR589831 CTN589831 DDJ589831 DNF589831 DXB589831 EGX589831 EQT589831 FAP589831 FKL589831 FUH589831 GED589831 GNZ589831 GXV589831 HHR589831 HRN589831 IBJ589831 ILF589831 IVB589831 JEX589831 JOT589831 JYP589831 KIL589831 KSH589831 LCD589831 LLZ589831 LVV589831 MFR589831 MPN589831 MZJ589831 NJF589831 NTB589831 OCX589831 OMT589831 OWP589831 PGL589831 PQH589831 QAD589831 QJZ589831 QTV589831 RDR589831 RNN589831 RXJ589831 SHF589831 SRB589831 TAX589831 TKT589831 TUP589831 UEL589831 UOH589831 UYD589831 VHZ589831 VRV589831 WBR589831 WLN589831 WVJ589831 B655367 IX655367 ST655367 ACP655367 AML655367 AWH655367 BGD655367 BPZ655367 BZV655367 CJR655367 CTN655367 DDJ655367 DNF655367 DXB655367 EGX655367 EQT655367 FAP655367 FKL655367 FUH655367 GED655367 GNZ655367 GXV655367 HHR655367 HRN655367 IBJ655367 ILF655367 IVB655367 JEX655367 JOT655367 JYP655367 KIL655367 KSH655367 LCD655367 LLZ655367 LVV655367 MFR655367 MPN655367 MZJ655367 NJF655367 NTB655367 OCX655367 OMT655367 OWP655367 PGL655367 PQH655367 QAD655367 QJZ655367 QTV655367 RDR655367 RNN655367 RXJ655367 SHF655367 SRB655367 TAX655367 TKT655367 TUP655367 UEL655367 UOH655367 UYD655367 VHZ655367 VRV655367 WBR655367 WLN655367 WVJ655367 B720903 IX720903 ST720903 ACP720903 AML720903 AWH720903 BGD720903 BPZ720903 BZV720903 CJR720903 CTN720903 DDJ720903 DNF720903 DXB720903 EGX720903 EQT720903 FAP720903 FKL720903 FUH720903 GED720903 GNZ720903 GXV720903 HHR720903 HRN720903 IBJ720903 ILF720903 IVB720903 JEX720903 JOT720903 JYP720903 KIL720903 KSH720903 LCD720903 LLZ720903 LVV720903 MFR720903 MPN720903 MZJ720903 NJF720903 NTB720903 OCX720903 OMT720903 OWP720903 PGL720903 PQH720903 QAD720903 QJZ720903 QTV720903 RDR720903 RNN720903 RXJ720903 SHF720903 SRB720903 TAX720903 TKT720903 TUP720903 UEL720903 UOH720903 UYD720903 VHZ720903 VRV720903 WBR720903 WLN720903 WVJ720903 B786439 IX786439 ST786439 ACP786439 AML786439 AWH786439 BGD786439 BPZ786439 BZV786439 CJR786439 CTN786439 DDJ786439 DNF786439 DXB786439 EGX786439 EQT786439 FAP786439 FKL786439 FUH786439 GED786439 GNZ786439 GXV786439 HHR786439 HRN786439 IBJ786439 ILF786439 IVB786439 JEX786439 JOT786439 JYP786439 KIL786439 KSH786439 LCD786439 LLZ786439 LVV786439 MFR786439 MPN786439 MZJ786439 NJF786439 NTB786439 OCX786439 OMT786439 OWP786439 PGL786439 PQH786439 QAD786439 QJZ786439 QTV786439 RDR786439 RNN786439 RXJ786439 SHF786439 SRB786439 TAX786439 TKT786439 TUP786439 UEL786439 UOH786439 UYD786439 VHZ786439 VRV786439 WBR786439 WLN786439 WVJ786439 B851975 IX851975 ST851975 ACP851975 AML851975 AWH851975 BGD851975 BPZ851975 BZV851975 CJR851975 CTN851975 DDJ851975 DNF851975 DXB851975 EGX851975 EQT851975 FAP851975 FKL851975 FUH851975 GED851975 GNZ851975 GXV851975 HHR851975 HRN851975 IBJ851975 ILF851975 IVB851975 JEX851975 JOT851975 JYP851975 KIL851975 KSH851975 LCD851975 LLZ851975 LVV851975 MFR851975 MPN851975 MZJ851975 NJF851975 NTB851975 OCX851975 OMT851975 OWP851975 PGL851975 PQH851975 QAD851975 QJZ851975 QTV851975 RDR851975 RNN851975 RXJ851975 SHF851975 SRB851975 TAX851975 TKT851975 TUP851975 UEL851975 UOH851975 UYD851975 VHZ851975 VRV851975 WBR851975 WLN851975 WVJ851975 B917511 IX917511 ST917511 ACP917511 AML917511 AWH917511 BGD917511 BPZ917511 BZV917511 CJR917511 CTN917511 DDJ917511 DNF917511 DXB917511 EGX917511 EQT917511 FAP917511 FKL917511 FUH917511 GED917511 GNZ917511 GXV917511 HHR917511 HRN917511 IBJ917511 ILF917511 IVB917511 JEX917511 JOT917511 JYP917511 KIL917511 KSH917511 LCD917511 LLZ917511 LVV917511 MFR917511 MPN917511 MZJ917511 NJF917511 NTB917511 OCX917511 OMT917511 OWP917511 PGL917511 PQH917511 QAD917511 QJZ917511 QTV917511 RDR917511 RNN917511 RXJ917511 SHF917511 SRB917511 TAX917511 TKT917511 TUP917511 UEL917511 UOH917511 UYD917511 VHZ917511 VRV917511 WBR917511 WLN917511 WVJ917511 B983047 IX983047 ST983047 ACP983047 AML983047 AWH983047 BGD983047 BPZ983047 BZV983047 CJR983047 CTN983047 DDJ983047 DNF983047 DXB983047 EGX983047 EQT983047 FAP983047 FKL983047 FUH983047 GED983047 GNZ983047 GXV983047 HHR983047 HRN983047 IBJ983047 ILF983047 IVB983047 JEX983047 JOT983047 JYP983047 KIL983047 KSH983047 LCD983047 LLZ983047 LVV983047 MFR983047 MPN983047 MZJ983047 NJF983047 NTB983047 OCX983047 OMT983047 OWP983047 PGL983047 PQH983047 QAD983047 QJZ983047 QTV983047 RDR983047 RNN983047 RXJ983047 SHF983047 SRB983047 TAX983047 TKT983047 TUP983047 UEL983047 UOH983047 UYD983047 VHZ983047 VRV983047 WBR983047 WLN983047 WVJ983047" xr:uid="{61BBCE1F-9C62-485B-8524-2B5763E42FE8}">
      <formula1>#REF!</formula1>
    </dataValidation>
    <dataValidation allowBlank="1" showInputMessage="1" showErrorMessage="1" sqref="E39:J48 JA39:JF48 SW39:TB48 ACS39:ACX48 AMO39:AMT48 AWK39:AWP48 BGG39:BGL48 BQC39:BQH48 BZY39:CAD48 CJU39:CJZ48 CTQ39:CTV48 DDM39:DDR48 DNI39:DNN48 DXE39:DXJ48 EHA39:EHF48 EQW39:ERB48 FAS39:FAX48 FKO39:FKT48 FUK39:FUP48 GEG39:GEL48 GOC39:GOH48 GXY39:GYD48 HHU39:HHZ48 HRQ39:HRV48 IBM39:IBR48 ILI39:ILN48 IVE39:IVJ48 JFA39:JFF48 JOW39:JPB48 JYS39:JYX48 KIO39:KIT48 KSK39:KSP48 LCG39:LCL48 LMC39:LMH48 LVY39:LWD48 MFU39:MFZ48 MPQ39:MPV48 MZM39:MZR48 NJI39:NJN48 NTE39:NTJ48 ODA39:ODF48 OMW39:ONB48 OWS39:OWX48 PGO39:PGT48 PQK39:PQP48 QAG39:QAL48 QKC39:QKH48 QTY39:QUD48 RDU39:RDZ48 RNQ39:RNV48 RXM39:RXR48 SHI39:SHN48 SRE39:SRJ48 TBA39:TBF48 TKW39:TLB48 TUS39:TUX48 UEO39:UET48 UOK39:UOP48 UYG39:UYL48 VIC39:VIH48 VRY39:VSD48 WBU39:WBZ48 WLQ39:WLV48 WVM39:WVR48 E65575:J65584 JA65575:JF65584 SW65575:TB65584 ACS65575:ACX65584 AMO65575:AMT65584 AWK65575:AWP65584 BGG65575:BGL65584 BQC65575:BQH65584 BZY65575:CAD65584 CJU65575:CJZ65584 CTQ65575:CTV65584 DDM65575:DDR65584 DNI65575:DNN65584 DXE65575:DXJ65584 EHA65575:EHF65584 EQW65575:ERB65584 FAS65575:FAX65584 FKO65575:FKT65584 FUK65575:FUP65584 GEG65575:GEL65584 GOC65575:GOH65584 GXY65575:GYD65584 HHU65575:HHZ65584 HRQ65575:HRV65584 IBM65575:IBR65584 ILI65575:ILN65584 IVE65575:IVJ65584 JFA65575:JFF65584 JOW65575:JPB65584 JYS65575:JYX65584 KIO65575:KIT65584 KSK65575:KSP65584 LCG65575:LCL65584 LMC65575:LMH65584 LVY65575:LWD65584 MFU65575:MFZ65584 MPQ65575:MPV65584 MZM65575:MZR65584 NJI65575:NJN65584 NTE65575:NTJ65584 ODA65575:ODF65584 OMW65575:ONB65584 OWS65575:OWX65584 PGO65575:PGT65584 PQK65575:PQP65584 QAG65575:QAL65584 QKC65575:QKH65584 QTY65575:QUD65584 RDU65575:RDZ65584 RNQ65575:RNV65584 RXM65575:RXR65584 SHI65575:SHN65584 SRE65575:SRJ65584 TBA65575:TBF65584 TKW65575:TLB65584 TUS65575:TUX65584 UEO65575:UET65584 UOK65575:UOP65584 UYG65575:UYL65584 VIC65575:VIH65584 VRY65575:VSD65584 WBU65575:WBZ65584 WLQ65575:WLV65584 WVM65575:WVR65584 E131111:J131120 JA131111:JF131120 SW131111:TB131120 ACS131111:ACX131120 AMO131111:AMT131120 AWK131111:AWP131120 BGG131111:BGL131120 BQC131111:BQH131120 BZY131111:CAD131120 CJU131111:CJZ131120 CTQ131111:CTV131120 DDM131111:DDR131120 DNI131111:DNN131120 DXE131111:DXJ131120 EHA131111:EHF131120 EQW131111:ERB131120 FAS131111:FAX131120 FKO131111:FKT131120 FUK131111:FUP131120 GEG131111:GEL131120 GOC131111:GOH131120 GXY131111:GYD131120 HHU131111:HHZ131120 HRQ131111:HRV131120 IBM131111:IBR131120 ILI131111:ILN131120 IVE131111:IVJ131120 JFA131111:JFF131120 JOW131111:JPB131120 JYS131111:JYX131120 KIO131111:KIT131120 KSK131111:KSP131120 LCG131111:LCL131120 LMC131111:LMH131120 LVY131111:LWD131120 MFU131111:MFZ131120 MPQ131111:MPV131120 MZM131111:MZR131120 NJI131111:NJN131120 NTE131111:NTJ131120 ODA131111:ODF131120 OMW131111:ONB131120 OWS131111:OWX131120 PGO131111:PGT131120 PQK131111:PQP131120 QAG131111:QAL131120 QKC131111:QKH131120 QTY131111:QUD131120 RDU131111:RDZ131120 RNQ131111:RNV131120 RXM131111:RXR131120 SHI131111:SHN131120 SRE131111:SRJ131120 TBA131111:TBF131120 TKW131111:TLB131120 TUS131111:TUX131120 UEO131111:UET131120 UOK131111:UOP131120 UYG131111:UYL131120 VIC131111:VIH131120 VRY131111:VSD131120 WBU131111:WBZ131120 WLQ131111:WLV131120 WVM131111:WVR131120 E196647:J196656 JA196647:JF196656 SW196647:TB196656 ACS196647:ACX196656 AMO196647:AMT196656 AWK196647:AWP196656 BGG196647:BGL196656 BQC196647:BQH196656 BZY196647:CAD196656 CJU196647:CJZ196656 CTQ196647:CTV196656 DDM196647:DDR196656 DNI196647:DNN196656 DXE196647:DXJ196656 EHA196647:EHF196656 EQW196647:ERB196656 FAS196647:FAX196656 FKO196647:FKT196656 FUK196647:FUP196656 GEG196647:GEL196656 GOC196647:GOH196656 GXY196647:GYD196656 HHU196647:HHZ196656 HRQ196647:HRV196656 IBM196647:IBR196656 ILI196647:ILN196656 IVE196647:IVJ196656 JFA196647:JFF196656 JOW196647:JPB196656 JYS196647:JYX196656 KIO196647:KIT196656 KSK196647:KSP196656 LCG196647:LCL196656 LMC196647:LMH196656 LVY196647:LWD196656 MFU196647:MFZ196656 MPQ196647:MPV196656 MZM196647:MZR196656 NJI196647:NJN196656 NTE196647:NTJ196656 ODA196647:ODF196656 OMW196647:ONB196656 OWS196647:OWX196656 PGO196647:PGT196656 PQK196647:PQP196656 QAG196647:QAL196656 QKC196647:QKH196656 QTY196647:QUD196656 RDU196647:RDZ196656 RNQ196647:RNV196656 RXM196647:RXR196656 SHI196647:SHN196656 SRE196647:SRJ196656 TBA196647:TBF196656 TKW196647:TLB196656 TUS196647:TUX196656 UEO196647:UET196656 UOK196647:UOP196656 UYG196647:UYL196656 VIC196647:VIH196656 VRY196647:VSD196656 WBU196647:WBZ196656 WLQ196647:WLV196656 WVM196647:WVR196656 E262183:J262192 JA262183:JF262192 SW262183:TB262192 ACS262183:ACX262192 AMO262183:AMT262192 AWK262183:AWP262192 BGG262183:BGL262192 BQC262183:BQH262192 BZY262183:CAD262192 CJU262183:CJZ262192 CTQ262183:CTV262192 DDM262183:DDR262192 DNI262183:DNN262192 DXE262183:DXJ262192 EHA262183:EHF262192 EQW262183:ERB262192 FAS262183:FAX262192 FKO262183:FKT262192 FUK262183:FUP262192 GEG262183:GEL262192 GOC262183:GOH262192 GXY262183:GYD262192 HHU262183:HHZ262192 HRQ262183:HRV262192 IBM262183:IBR262192 ILI262183:ILN262192 IVE262183:IVJ262192 JFA262183:JFF262192 JOW262183:JPB262192 JYS262183:JYX262192 KIO262183:KIT262192 KSK262183:KSP262192 LCG262183:LCL262192 LMC262183:LMH262192 LVY262183:LWD262192 MFU262183:MFZ262192 MPQ262183:MPV262192 MZM262183:MZR262192 NJI262183:NJN262192 NTE262183:NTJ262192 ODA262183:ODF262192 OMW262183:ONB262192 OWS262183:OWX262192 PGO262183:PGT262192 PQK262183:PQP262192 QAG262183:QAL262192 QKC262183:QKH262192 QTY262183:QUD262192 RDU262183:RDZ262192 RNQ262183:RNV262192 RXM262183:RXR262192 SHI262183:SHN262192 SRE262183:SRJ262192 TBA262183:TBF262192 TKW262183:TLB262192 TUS262183:TUX262192 UEO262183:UET262192 UOK262183:UOP262192 UYG262183:UYL262192 VIC262183:VIH262192 VRY262183:VSD262192 WBU262183:WBZ262192 WLQ262183:WLV262192 WVM262183:WVR262192 E327719:J327728 JA327719:JF327728 SW327719:TB327728 ACS327719:ACX327728 AMO327719:AMT327728 AWK327719:AWP327728 BGG327719:BGL327728 BQC327719:BQH327728 BZY327719:CAD327728 CJU327719:CJZ327728 CTQ327719:CTV327728 DDM327719:DDR327728 DNI327719:DNN327728 DXE327719:DXJ327728 EHA327719:EHF327728 EQW327719:ERB327728 FAS327719:FAX327728 FKO327719:FKT327728 FUK327719:FUP327728 GEG327719:GEL327728 GOC327719:GOH327728 GXY327719:GYD327728 HHU327719:HHZ327728 HRQ327719:HRV327728 IBM327719:IBR327728 ILI327719:ILN327728 IVE327719:IVJ327728 JFA327719:JFF327728 JOW327719:JPB327728 JYS327719:JYX327728 KIO327719:KIT327728 KSK327719:KSP327728 LCG327719:LCL327728 LMC327719:LMH327728 LVY327719:LWD327728 MFU327719:MFZ327728 MPQ327719:MPV327728 MZM327719:MZR327728 NJI327719:NJN327728 NTE327719:NTJ327728 ODA327719:ODF327728 OMW327719:ONB327728 OWS327719:OWX327728 PGO327719:PGT327728 PQK327719:PQP327728 QAG327719:QAL327728 QKC327719:QKH327728 QTY327719:QUD327728 RDU327719:RDZ327728 RNQ327719:RNV327728 RXM327719:RXR327728 SHI327719:SHN327728 SRE327719:SRJ327728 TBA327719:TBF327728 TKW327719:TLB327728 TUS327719:TUX327728 UEO327719:UET327728 UOK327719:UOP327728 UYG327719:UYL327728 VIC327719:VIH327728 VRY327719:VSD327728 WBU327719:WBZ327728 WLQ327719:WLV327728 WVM327719:WVR327728 E393255:J393264 JA393255:JF393264 SW393255:TB393264 ACS393255:ACX393264 AMO393255:AMT393264 AWK393255:AWP393264 BGG393255:BGL393264 BQC393255:BQH393264 BZY393255:CAD393264 CJU393255:CJZ393264 CTQ393255:CTV393264 DDM393255:DDR393264 DNI393255:DNN393264 DXE393255:DXJ393264 EHA393255:EHF393264 EQW393255:ERB393264 FAS393255:FAX393264 FKO393255:FKT393264 FUK393255:FUP393264 GEG393255:GEL393264 GOC393255:GOH393264 GXY393255:GYD393264 HHU393255:HHZ393264 HRQ393255:HRV393264 IBM393255:IBR393264 ILI393255:ILN393264 IVE393255:IVJ393264 JFA393255:JFF393264 JOW393255:JPB393264 JYS393255:JYX393264 KIO393255:KIT393264 KSK393255:KSP393264 LCG393255:LCL393264 LMC393255:LMH393264 LVY393255:LWD393264 MFU393255:MFZ393264 MPQ393255:MPV393264 MZM393255:MZR393264 NJI393255:NJN393264 NTE393255:NTJ393264 ODA393255:ODF393264 OMW393255:ONB393264 OWS393255:OWX393264 PGO393255:PGT393264 PQK393255:PQP393264 QAG393255:QAL393264 QKC393255:QKH393264 QTY393255:QUD393264 RDU393255:RDZ393264 RNQ393255:RNV393264 RXM393255:RXR393264 SHI393255:SHN393264 SRE393255:SRJ393264 TBA393255:TBF393264 TKW393255:TLB393264 TUS393255:TUX393264 UEO393255:UET393264 UOK393255:UOP393264 UYG393255:UYL393264 VIC393255:VIH393264 VRY393255:VSD393264 WBU393255:WBZ393264 WLQ393255:WLV393264 WVM393255:WVR393264 E458791:J458800 JA458791:JF458800 SW458791:TB458800 ACS458791:ACX458800 AMO458791:AMT458800 AWK458791:AWP458800 BGG458791:BGL458800 BQC458791:BQH458800 BZY458791:CAD458800 CJU458791:CJZ458800 CTQ458791:CTV458800 DDM458791:DDR458800 DNI458791:DNN458800 DXE458791:DXJ458800 EHA458791:EHF458800 EQW458791:ERB458800 FAS458791:FAX458800 FKO458791:FKT458800 FUK458791:FUP458800 GEG458791:GEL458800 GOC458791:GOH458800 GXY458791:GYD458800 HHU458791:HHZ458800 HRQ458791:HRV458800 IBM458791:IBR458800 ILI458791:ILN458800 IVE458791:IVJ458800 JFA458791:JFF458800 JOW458791:JPB458800 JYS458791:JYX458800 KIO458791:KIT458800 KSK458791:KSP458800 LCG458791:LCL458800 LMC458791:LMH458800 LVY458791:LWD458800 MFU458791:MFZ458800 MPQ458791:MPV458800 MZM458791:MZR458800 NJI458791:NJN458800 NTE458791:NTJ458800 ODA458791:ODF458800 OMW458791:ONB458800 OWS458791:OWX458800 PGO458791:PGT458800 PQK458791:PQP458800 QAG458791:QAL458800 QKC458791:QKH458800 QTY458791:QUD458800 RDU458791:RDZ458800 RNQ458791:RNV458800 RXM458791:RXR458800 SHI458791:SHN458800 SRE458791:SRJ458800 TBA458791:TBF458800 TKW458791:TLB458800 TUS458791:TUX458800 UEO458791:UET458800 UOK458791:UOP458800 UYG458791:UYL458800 VIC458791:VIH458800 VRY458791:VSD458800 WBU458791:WBZ458800 WLQ458791:WLV458800 WVM458791:WVR458800 E524327:J524336 JA524327:JF524336 SW524327:TB524336 ACS524327:ACX524336 AMO524327:AMT524336 AWK524327:AWP524336 BGG524327:BGL524336 BQC524327:BQH524336 BZY524327:CAD524336 CJU524327:CJZ524336 CTQ524327:CTV524336 DDM524327:DDR524336 DNI524327:DNN524336 DXE524327:DXJ524336 EHA524327:EHF524336 EQW524327:ERB524336 FAS524327:FAX524336 FKO524327:FKT524336 FUK524327:FUP524336 GEG524327:GEL524336 GOC524327:GOH524336 GXY524327:GYD524336 HHU524327:HHZ524336 HRQ524327:HRV524336 IBM524327:IBR524336 ILI524327:ILN524336 IVE524327:IVJ524336 JFA524327:JFF524336 JOW524327:JPB524336 JYS524327:JYX524336 KIO524327:KIT524336 KSK524327:KSP524336 LCG524327:LCL524336 LMC524327:LMH524336 LVY524327:LWD524336 MFU524327:MFZ524336 MPQ524327:MPV524336 MZM524327:MZR524336 NJI524327:NJN524336 NTE524327:NTJ524336 ODA524327:ODF524336 OMW524327:ONB524336 OWS524327:OWX524336 PGO524327:PGT524336 PQK524327:PQP524336 QAG524327:QAL524336 QKC524327:QKH524336 QTY524327:QUD524336 RDU524327:RDZ524336 RNQ524327:RNV524336 RXM524327:RXR524336 SHI524327:SHN524336 SRE524327:SRJ524336 TBA524327:TBF524336 TKW524327:TLB524336 TUS524327:TUX524336 UEO524327:UET524336 UOK524327:UOP524336 UYG524327:UYL524336 VIC524327:VIH524336 VRY524327:VSD524336 WBU524327:WBZ524336 WLQ524327:WLV524336 WVM524327:WVR524336 E589863:J589872 JA589863:JF589872 SW589863:TB589872 ACS589863:ACX589872 AMO589863:AMT589872 AWK589863:AWP589872 BGG589863:BGL589872 BQC589863:BQH589872 BZY589863:CAD589872 CJU589863:CJZ589872 CTQ589863:CTV589872 DDM589863:DDR589872 DNI589863:DNN589872 DXE589863:DXJ589872 EHA589863:EHF589872 EQW589863:ERB589872 FAS589863:FAX589872 FKO589863:FKT589872 FUK589863:FUP589872 GEG589863:GEL589872 GOC589863:GOH589872 GXY589863:GYD589872 HHU589863:HHZ589872 HRQ589863:HRV589872 IBM589863:IBR589872 ILI589863:ILN589872 IVE589863:IVJ589872 JFA589863:JFF589872 JOW589863:JPB589872 JYS589863:JYX589872 KIO589863:KIT589872 KSK589863:KSP589872 LCG589863:LCL589872 LMC589863:LMH589872 LVY589863:LWD589872 MFU589863:MFZ589872 MPQ589863:MPV589872 MZM589863:MZR589872 NJI589863:NJN589872 NTE589863:NTJ589872 ODA589863:ODF589872 OMW589863:ONB589872 OWS589863:OWX589872 PGO589863:PGT589872 PQK589863:PQP589872 QAG589863:QAL589872 QKC589863:QKH589872 QTY589863:QUD589872 RDU589863:RDZ589872 RNQ589863:RNV589872 RXM589863:RXR589872 SHI589863:SHN589872 SRE589863:SRJ589872 TBA589863:TBF589872 TKW589863:TLB589872 TUS589863:TUX589872 UEO589863:UET589872 UOK589863:UOP589872 UYG589863:UYL589872 VIC589863:VIH589872 VRY589863:VSD589872 WBU589863:WBZ589872 WLQ589863:WLV589872 WVM589863:WVR589872 E655399:J655408 JA655399:JF655408 SW655399:TB655408 ACS655399:ACX655408 AMO655399:AMT655408 AWK655399:AWP655408 BGG655399:BGL655408 BQC655399:BQH655408 BZY655399:CAD655408 CJU655399:CJZ655408 CTQ655399:CTV655408 DDM655399:DDR655408 DNI655399:DNN655408 DXE655399:DXJ655408 EHA655399:EHF655408 EQW655399:ERB655408 FAS655399:FAX655408 FKO655399:FKT655408 FUK655399:FUP655408 GEG655399:GEL655408 GOC655399:GOH655408 GXY655399:GYD655408 HHU655399:HHZ655408 HRQ655399:HRV655408 IBM655399:IBR655408 ILI655399:ILN655408 IVE655399:IVJ655408 JFA655399:JFF655408 JOW655399:JPB655408 JYS655399:JYX655408 KIO655399:KIT655408 KSK655399:KSP655408 LCG655399:LCL655408 LMC655399:LMH655408 LVY655399:LWD655408 MFU655399:MFZ655408 MPQ655399:MPV655408 MZM655399:MZR655408 NJI655399:NJN655408 NTE655399:NTJ655408 ODA655399:ODF655408 OMW655399:ONB655408 OWS655399:OWX655408 PGO655399:PGT655408 PQK655399:PQP655408 QAG655399:QAL655408 QKC655399:QKH655408 QTY655399:QUD655408 RDU655399:RDZ655408 RNQ655399:RNV655408 RXM655399:RXR655408 SHI655399:SHN655408 SRE655399:SRJ655408 TBA655399:TBF655408 TKW655399:TLB655408 TUS655399:TUX655408 UEO655399:UET655408 UOK655399:UOP655408 UYG655399:UYL655408 VIC655399:VIH655408 VRY655399:VSD655408 WBU655399:WBZ655408 WLQ655399:WLV655408 WVM655399:WVR655408 E720935:J720944 JA720935:JF720944 SW720935:TB720944 ACS720935:ACX720944 AMO720935:AMT720944 AWK720935:AWP720944 BGG720935:BGL720944 BQC720935:BQH720944 BZY720935:CAD720944 CJU720935:CJZ720944 CTQ720935:CTV720944 DDM720935:DDR720944 DNI720935:DNN720944 DXE720935:DXJ720944 EHA720935:EHF720944 EQW720935:ERB720944 FAS720935:FAX720944 FKO720935:FKT720944 FUK720935:FUP720944 GEG720935:GEL720944 GOC720935:GOH720944 GXY720935:GYD720944 HHU720935:HHZ720944 HRQ720935:HRV720944 IBM720935:IBR720944 ILI720935:ILN720944 IVE720935:IVJ720944 JFA720935:JFF720944 JOW720935:JPB720944 JYS720935:JYX720944 KIO720935:KIT720944 KSK720935:KSP720944 LCG720935:LCL720944 LMC720935:LMH720944 LVY720935:LWD720944 MFU720935:MFZ720944 MPQ720935:MPV720944 MZM720935:MZR720944 NJI720935:NJN720944 NTE720935:NTJ720944 ODA720935:ODF720944 OMW720935:ONB720944 OWS720935:OWX720944 PGO720935:PGT720944 PQK720935:PQP720944 QAG720935:QAL720944 QKC720935:QKH720944 QTY720935:QUD720944 RDU720935:RDZ720944 RNQ720935:RNV720944 RXM720935:RXR720944 SHI720935:SHN720944 SRE720935:SRJ720944 TBA720935:TBF720944 TKW720935:TLB720944 TUS720935:TUX720944 UEO720935:UET720944 UOK720935:UOP720944 UYG720935:UYL720944 VIC720935:VIH720944 VRY720935:VSD720944 WBU720935:WBZ720944 WLQ720935:WLV720944 WVM720935:WVR720944 E786471:J786480 JA786471:JF786480 SW786471:TB786480 ACS786471:ACX786480 AMO786471:AMT786480 AWK786471:AWP786480 BGG786471:BGL786480 BQC786471:BQH786480 BZY786471:CAD786480 CJU786471:CJZ786480 CTQ786471:CTV786480 DDM786471:DDR786480 DNI786471:DNN786480 DXE786471:DXJ786480 EHA786471:EHF786480 EQW786471:ERB786480 FAS786471:FAX786480 FKO786471:FKT786480 FUK786471:FUP786480 GEG786471:GEL786480 GOC786471:GOH786480 GXY786471:GYD786480 HHU786471:HHZ786480 HRQ786471:HRV786480 IBM786471:IBR786480 ILI786471:ILN786480 IVE786471:IVJ786480 JFA786471:JFF786480 JOW786471:JPB786480 JYS786471:JYX786480 KIO786471:KIT786480 KSK786471:KSP786480 LCG786471:LCL786480 LMC786471:LMH786480 LVY786471:LWD786480 MFU786471:MFZ786480 MPQ786471:MPV786480 MZM786471:MZR786480 NJI786471:NJN786480 NTE786471:NTJ786480 ODA786471:ODF786480 OMW786471:ONB786480 OWS786471:OWX786480 PGO786471:PGT786480 PQK786471:PQP786480 QAG786471:QAL786480 QKC786471:QKH786480 QTY786471:QUD786480 RDU786471:RDZ786480 RNQ786471:RNV786480 RXM786471:RXR786480 SHI786471:SHN786480 SRE786471:SRJ786480 TBA786471:TBF786480 TKW786471:TLB786480 TUS786471:TUX786480 UEO786471:UET786480 UOK786471:UOP786480 UYG786471:UYL786480 VIC786471:VIH786480 VRY786471:VSD786480 WBU786471:WBZ786480 WLQ786471:WLV786480 WVM786471:WVR786480 E852007:J852016 JA852007:JF852016 SW852007:TB852016 ACS852007:ACX852016 AMO852007:AMT852016 AWK852007:AWP852016 BGG852007:BGL852016 BQC852007:BQH852016 BZY852007:CAD852016 CJU852007:CJZ852016 CTQ852007:CTV852016 DDM852007:DDR852016 DNI852007:DNN852016 DXE852007:DXJ852016 EHA852007:EHF852016 EQW852007:ERB852016 FAS852007:FAX852016 FKO852007:FKT852016 FUK852007:FUP852016 GEG852007:GEL852016 GOC852007:GOH852016 GXY852007:GYD852016 HHU852007:HHZ852016 HRQ852007:HRV852016 IBM852007:IBR852016 ILI852007:ILN852016 IVE852007:IVJ852016 JFA852007:JFF852016 JOW852007:JPB852016 JYS852007:JYX852016 KIO852007:KIT852016 KSK852007:KSP852016 LCG852007:LCL852016 LMC852007:LMH852016 LVY852007:LWD852016 MFU852007:MFZ852016 MPQ852007:MPV852016 MZM852007:MZR852016 NJI852007:NJN852016 NTE852007:NTJ852016 ODA852007:ODF852016 OMW852007:ONB852016 OWS852007:OWX852016 PGO852007:PGT852016 PQK852007:PQP852016 QAG852007:QAL852016 QKC852007:QKH852016 QTY852007:QUD852016 RDU852007:RDZ852016 RNQ852007:RNV852016 RXM852007:RXR852016 SHI852007:SHN852016 SRE852007:SRJ852016 TBA852007:TBF852016 TKW852007:TLB852016 TUS852007:TUX852016 UEO852007:UET852016 UOK852007:UOP852016 UYG852007:UYL852016 VIC852007:VIH852016 VRY852007:VSD852016 WBU852007:WBZ852016 WLQ852007:WLV852016 WVM852007:WVR852016 E917543:J917552 JA917543:JF917552 SW917543:TB917552 ACS917543:ACX917552 AMO917543:AMT917552 AWK917543:AWP917552 BGG917543:BGL917552 BQC917543:BQH917552 BZY917543:CAD917552 CJU917543:CJZ917552 CTQ917543:CTV917552 DDM917543:DDR917552 DNI917543:DNN917552 DXE917543:DXJ917552 EHA917543:EHF917552 EQW917543:ERB917552 FAS917543:FAX917552 FKO917543:FKT917552 FUK917543:FUP917552 GEG917543:GEL917552 GOC917543:GOH917552 GXY917543:GYD917552 HHU917543:HHZ917552 HRQ917543:HRV917552 IBM917543:IBR917552 ILI917543:ILN917552 IVE917543:IVJ917552 JFA917543:JFF917552 JOW917543:JPB917552 JYS917543:JYX917552 KIO917543:KIT917552 KSK917543:KSP917552 LCG917543:LCL917552 LMC917543:LMH917552 LVY917543:LWD917552 MFU917543:MFZ917552 MPQ917543:MPV917552 MZM917543:MZR917552 NJI917543:NJN917552 NTE917543:NTJ917552 ODA917543:ODF917552 OMW917543:ONB917552 OWS917543:OWX917552 PGO917543:PGT917552 PQK917543:PQP917552 QAG917543:QAL917552 QKC917543:QKH917552 QTY917543:QUD917552 RDU917543:RDZ917552 RNQ917543:RNV917552 RXM917543:RXR917552 SHI917543:SHN917552 SRE917543:SRJ917552 TBA917543:TBF917552 TKW917543:TLB917552 TUS917543:TUX917552 UEO917543:UET917552 UOK917543:UOP917552 UYG917543:UYL917552 VIC917543:VIH917552 VRY917543:VSD917552 WBU917543:WBZ917552 WLQ917543:WLV917552 WVM917543:WVR917552 E983079:J983088 JA983079:JF983088 SW983079:TB983088 ACS983079:ACX983088 AMO983079:AMT983088 AWK983079:AWP983088 BGG983079:BGL983088 BQC983079:BQH983088 BZY983079:CAD983088 CJU983079:CJZ983088 CTQ983079:CTV983088 DDM983079:DDR983088 DNI983079:DNN983088 DXE983079:DXJ983088 EHA983079:EHF983088 EQW983079:ERB983088 FAS983079:FAX983088 FKO983079:FKT983088 FUK983079:FUP983088 GEG983079:GEL983088 GOC983079:GOH983088 GXY983079:GYD983088 HHU983079:HHZ983088 HRQ983079:HRV983088 IBM983079:IBR983088 ILI983079:ILN983088 IVE983079:IVJ983088 JFA983079:JFF983088 JOW983079:JPB983088 JYS983079:JYX983088 KIO983079:KIT983088 KSK983079:KSP983088 LCG983079:LCL983088 LMC983079:LMH983088 LVY983079:LWD983088 MFU983079:MFZ983088 MPQ983079:MPV983088 MZM983079:MZR983088 NJI983079:NJN983088 NTE983079:NTJ983088 ODA983079:ODF983088 OMW983079:ONB983088 OWS983079:OWX983088 PGO983079:PGT983088 PQK983079:PQP983088 QAG983079:QAL983088 QKC983079:QKH983088 QTY983079:QUD983088 RDU983079:RDZ983088 RNQ983079:RNV983088 RXM983079:RXR983088 SHI983079:SHN983088 SRE983079:SRJ983088 TBA983079:TBF983088 TKW983079:TLB983088 TUS983079:TUX983088 UEO983079:UET983088 UOK983079:UOP983088 UYG983079:UYL983088 VIC983079:VIH983088 VRY983079:VSD983088 WBU983079:WBZ983088 WLQ983079:WLV983088 WVM983079:WVR983088 D35:E35 IZ35:JA35 SV35:SW35 ACR35:ACS35 AMN35:AMO35 AWJ35:AWK35 BGF35:BGG35 BQB35:BQC35 BZX35:BZY35 CJT35:CJU35 CTP35:CTQ35 DDL35:DDM35 DNH35:DNI35 DXD35:DXE35 EGZ35:EHA35 EQV35:EQW35 FAR35:FAS35 FKN35:FKO35 FUJ35:FUK35 GEF35:GEG35 GOB35:GOC35 GXX35:GXY35 HHT35:HHU35 HRP35:HRQ35 IBL35:IBM35 ILH35:ILI35 IVD35:IVE35 JEZ35:JFA35 JOV35:JOW35 JYR35:JYS35 KIN35:KIO35 KSJ35:KSK35 LCF35:LCG35 LMB35:LMC35 LVX35:LVY35 MFT35:MFU35 MPP35:MPQ35 MZL35:MZM35 NJH35:NJI35 NTD35:NTE35 OCZ35:ODA35 OMV35:OMW35 OWR35:OWS35 PGN35:PGO35 PQJ35:PQK35 QAF35:QAG35 QKB35:QKC35 QTX35:QTY35 RDT35:RDU35 RNP35:RNQ35 RXL35:RXM35 SHH35:SHI35 SRD35:SRE35 TAZ35:TBA35 TKV35:TKW35 TUR35:TUS35 UEN35:UEO35 UOJ35:UOK35 UYF35:UYG35 VIB35:VIC35 VRX35:VRY35 WBT35:WBU35 WLP35:WLQ35 WVL35:WVM35 D65571:E65571 IZ65571:JA65571 SV65571:SW65571 ACR65571:ACS65571 AMN65571:AMO65571 AWJ65571:AWK65571 BGF65571:BGG65571 BQB65571:BQC65571 BZX65571:BZY65571 CJT65571:CJU65571 CTP65571:CTQ65571 DDL65571:DDM65571 DNH65571:DNI65571 DXD65571:DXE65571 EGZ65571:EHA65571 EQV65571:EQW65571 FAR65571:FAS65571 FKN65571:FKO65571 FUJ65571:FUK65571 GEF65571:GEG65571 GOB65571:GOC65571 GXX65571:GXY65571 HHT65571:HHU65571 HRP65571:HRQ65571 IBL65571:IBM65571 ILH65571:ILI65571 IVD65571:IVE65571 JEZ65571:JFA65571 JOV65571:JOW65571 JYR65571:JYS65571 KIN65571:KIO65571 KSJ65571:KSK65571 LCF65571:LCG65571 LMB65571:LMC65571 LVX65571:LVY65571 MFT65571:MFU65571 MPP65571:MPQ65571 MZL65571:MZM65571 NJH65571:NJI65571 NTD65571:NTE65571 OCZ65571:ODA65571 OMV65571:OMW65571 OWR65571:OWS65571 PGN65571:PGO65571 PQJ65571:PQK65571 QAF65571:QAG65571 QKB65571:QKC65571 QTX65571:QTY65571 RDT65571:RDU65571 RNP65571:RNQ65571 RXL65571:RXM65571 SHH65571:SHI65571 SRD65571:SRE65571 TAZ65571:TBA65571 TKV65571:TKW65571 TUR65571:TUS65571 UEN65571:UEO65571 UOJ65571:UOK65571 UYF65571:UYG65571 VIB65571:VIC65571 VRX65571:VRY65571 WBT65571:WBU65571 WLP65571:WLQ65571 WVL65571:WVM65571 D131107:E131107 IZ131107:JA131107 SV131107:SW131107 ACR131107:ACS131107 AMN131107:AMO131107 AWJ131107:AWK131107 BGF131107:BGG131107 BQB131107:BQC131107 BZX131107:BZY131107 CJT131107:CJU131107 CTP131107:CTQ131107 DDL131107:DDM131107 DNH131107:DNI131107 DXD131107:DXE131107 EGZ131107:EHA131107 EQV131107:EQW131107 FAR131107:FAS131107 FKN131107:FKO131107 FUJ131107:FUK131107 GEF131107:GEG131107 GOB131107:GOC131107 GXX131107:GXY131107 HHT131107:HHU131107 HRP131107:HRQ131107 IBL131107:IBM131107 ILH131107:ILI131107 IVD131107:IVE131107 JEZ131107:JFA131107 JOV131107:JOW131107 JYR131107:JYS131107 KIN131107:KIO131107 KSJ131107:KSK131107 LCF131107:LCG131107 LMB131107:LMC131107 LVX131107:LVY131107 MFT131107:MFU131107 MPP131107:MPQ131107 MZL131107:MZM131107 NJH131107:NJI131107 NTD131107:NTE131107 OCZ131107:ODA131107 OMV131107:OMW131107 OWR131107:OWS131107 PGN131107:PGO131107 PQJ131107:PQK131107 QAF131107:QAG131107 QKB131107:QKC131107 QTX131107:QTY131107 RDT131107:RDU131107 RNP131107:RNQ131107 RXL131107:RXM131107 SHH131107:SHI131107 SRD131107:SRE131107 TAZ131107:TBA131107 TKV131107:TKW131107 TUR131107:TUS131107 UEN131107:UEO131107 UOJ131107:UOK131107 UYF131107:UYG131107 VIB131107:VIC131107 VRX131107:VRY131107 WBT131107:WBU131107 WLP131107:WLQ131107 WVL131107:WVM131107 D196643:E196643 IZ196643:JA196643 SV196643:SW196643 ACR196643:ACS196643 AMN196643:AMO196643 AWJ196643:AWK196643 BGF196643:BGG196643 BQB196643:BQC196643 BZX196643:BZY196643 CJT196643:CJU196643 CTP196643:CTQ196643 DDL196643:DDM196643 DNH196643:DNI196643 DXD196643:DXE196643 EGZ196643:EHA196643 EQV196643:EQW196643 FAR196643:FAS196643 FKN196643:FKO196643 FUJ196643:FUK196643 GEF196643:GEG196643 GOB196643:GOC196643 GXX196643:GXY196643 HHT196643:HHU196643 HRP196643:HRQ196643 IBL196643:IBM196643 ILH196643:ILI196643 IVD196643:IVE196643 JEZ196643:JFA196643 JOV196643:JOW196643 JYR196643:JYS196643 KIN196643:KIO196643 KSJ196643:KSK196643 LCF196643:LCG196643 LMB196643:LMC196643 LVX196643:LVY196643 MFT196643:MFU196643 MPP196643:MPQ196643 MZL196643:MZM196643 NJH196643:NJI196643 NTD196643:NTE196643 OCZ196643:ODA196643 OMV196643:OMW196643 OWR196643:OWS196643 PGN196643:PGO196643 PQJ196643:PQK196643 QAF196643:QAG196643 QKB196643:QKC196643 QTX196643:QTY196643 RDT196643:RDU196643 RNP196643:RNQ196643 RXL196643:RXM196643 SHH196643:SHI196643 SRD196643:SRE196643 TAZ196643:TBA196643 TKV196643:TKW196643 TUR196643:TUS196643 UEN196643:UEO196643 UOJ196643:UOK196643 UYF196643:UYG196643 VIB196643:VIC196643 VRX196643:VRY196643 WBT196643:WBU196643 WLP196643:WLQ196643 WVL196643:WVM196643 D262179:E262179 IZ262179:JA262179 SV262179:SW262179 ACR262179:ACS262179 AMN262179:AMO262179 AWJ262179:AWK262179 BGF262179:BGG262179 BQB262179:BQC262179 BZX262179:BZY262179 CJT262179:CJU262179 CTP262179:CTQ262179 DDL262179:DDM262179 DNH262179:DNI262179 DXD262179:DXE262179 EGZ262179:EHA262179 EQV262179:EQW262179 FAR262179:FAS262179 FKN262179:FKO262179 FUJ262179:FUK262179 GEF262179:GEG262179 GOB262179:GOC262179 GXX262179:GXY262179 HHT262179:HHU262179 HRP262179:HRQ262179 IBL262179:IBM262179 ILH262179:ILI262179 IVD262179:IVE262179 JEZ262179:JFA262179 JOV262179:JOW262179 JYR262179:JYS262179 KIN262179:KIO262179 KSJ262179:KSK262179 LCF262179:LCG262179 LMB262179:LMC262179 LVX262179:LVY262179 MFT262179:MFU262179 MPP262179:MPQ262179 MZL262179:MZM262179 NJH262179:NJI262179 NTD262179:NTE262179 OCZ262179:ODA262179 OMV262179:OMW262179 OWR262179:OWS262179 PGN262179:PGO262179 PQJ262179:PQK262179 QAF262179:QAG262179 QKB262179:QKC262179 QTX262179:QTY262179 RDT262179:RDU262179 RNP262179:RNQ262179 RXL262179:RXM262179 SHH262179:SHI262179 SRD262179:SRE262179 TAZ262179:TBA262179 TKV262179:TKW262179 TUR262179:TUS262179 UEN262179:UEO262179 UOJ262179:UOK262179 UYF262179:UYG262179 VIB262179:VIC262179 VRX262179:VRY262179 WBT262179:WBU262179 WLP262179:WLQ262179 WVL262179:WVM262179 D327715:E327715 IZ327715:JA327715 SV327715:SW327715 ACR327715:ACS327715 AMN327715:AMO327715 AWJ327715:AWK327715 BGF327715:BGG327715 BQB327715:BQC327715 BZX327715:BZY327715 CJT327715:CJU327715 CTP327715:CTQ327715 DDL327715:DDM327715 DNH327715:DNI327715 DXD327715:DXE327715 EGZ327715:EHA327715 EQV327715:EQW327715 FAR327715:FAS327715 FKN327715:FKO327715 FUJ327715:FUK327715 GEF327715:GEG327715 GOB327715:GOC327715 GXX327715:GXY327715 HHT327715:HHU327715 HRP327715:HRQ327715 IBL327715:IBM327715 ILH327715:ILI327715 IVD327715:IVE327715 JEZ327715:JFA327715 JOV327715:JOW327715 JYR327715:JYS327715 KIN327715:KIO327715 KSJ327715:KSK327715 LCF327715:LCG327715 LMB327715:LMC327715 LVX327715:LVY327715 MFT327715:MFU327715 MPP327715:MPQ327715 MZL327715:MZM327715 NJH327715:NJI327715 NTD327715:NTE327715 OCZ327715:ODA327715 OMV327715:OMW327715 OWR327715:OWS327715 PGN327715:PGO327715 PQJ327715:PQK327715 QAF327715:QAG327715 QKB327715:QKC327715 QTX327715:QTY327715 RDT327715:RDU327715 RNP327715:RNQ327715 RXL327715:RXM327715 SHH327715:SHI327715 SRD327715:SRE327715 TAZ327715:TBA327715 TKV327715:TKW327715 TUR327715:TUS327715 UEN327715:UEO327715 UOJ327715:UOK327715 UYF327715:UYG327715 VIB327715:VIC327715 VRX327715:VRY327715 WBT327715:WBU327715 WLP327715:WLQ327715 WVL327715:WVM327715 D393251:E393251 IZ393251:JA393251 SV393251:SW393251 ACR393251:ACS393251 AMN393251:AMO393251 AWJ393251:AWK393251 BGF393251:BGG393251 BQB393251:BQC393251 BZX393251:BZY393251 CJT393251:CJU393251 CTP393251:CTQ393251 DDL393251:DDM393251 DNH393251:DNI393251 DXD393251:DXE393251 EGZ393251:EHA393251 EQV393251:EQW393251 FAR393251:FAS393251 FKN393251:FKO393251 FUJ393251:FUK393251 GEF393251:GEG393251 GOB393251:GOC393251 GXX393251:GXY393251 HHT393251:HHU393251 HRP393251:HRQ393251 IBL393251:IBM393251 ILH393251:ILI393251 IVD393251:IVE393251 JEZ393251:JFA393251 JOV393251:JOW393251 JYR393251:JYS393251 KIN393251:KIO393251 KSJ393251:KSK393251 LCF393251:LCG393251 LMB393251:LMC393251 LVX393251:LVY393251 MFT393251:MFU393251 MPP393251:MPQ393251 MZL393251:MZM393251 NJH393251:NJI393251 NTD393251:NTE393251 OCZ393251:ODA393251 OMV393251:OMW393251 OWR393251:OWS393251 PGN393251:PGO393251 PQJ393251:PQK393251 QAF393251:QAG393251 QKB393251:QKC393251 QTX393251:QTY393251 RDT393251:RDU393251 RNP393251:RNQ393251 RXL393251:RXM393251 SHH393251:SHI393251 SRD393251:SRE393251 TAZ393251:TBA393251 TKV393251:TKW393251 TUR393251:TUS393251 UEN393251:UEO393251 UOJ393251:UOK393251 UYF393251:UYG393251 VIB393251:VIC393251 VRX393251:VRY393251 WBT393251:WBU393251 WLP393251:WLQ393251 WVL393251:WVM393251 D458787:E458787 IZ458787:JA458787 SV458787:SW458787 ACR458787:ACS458787 AMN458787:AMO458787 AWJ458787:AWK458787 BGF458787:BGG458787 BQB458787:BQC458787 BZX458787:BZY458787 CJT458787:CJU458787 CTP458787:CTQ458787 DDL458787:DDM458787 DNH458787:DNI458787 DXD458787:DXE458787 EGZ458787:EHA458787 EQV458787:EQW458787 FAR458787:FAS458787 FKN458787:FKO458787 FUJ458787:FUK458787 GEF458787:GEG458787 GOB458787:GOC458787 GXX458787:GXY458787 HHT458787:HHU458787 HRP458787:HRQ458787 IBL458787:IBM458787 ILH458787:ILI458787 IVD458787:IVE458787 JEZ458787:JFA458787 JOV458787:JOW458787 JYR458787:JYS458787 KIN458787:KIO458787 KSJ458787:KSK458787 LCF458787:LCG458787 LMB458787:LMC458787 LVX458787:LVY458787 MFT458787:MFU458787 MPP458787:MPQ458787 MZL458787:MZM458787 NJH458787:NJI458787 NTD458787:NTE458787 OCZ458787:ODA458787 OMV458787:OMW458787 OWR458787:OWS458787 PGN458787:PGO458787 PQJ458787:PQK458787 QAF458787:QAG458787 QKB458787:QKC458787 QTX458787:QTY458787 RDT458787:RDU458787 RNP458787:RNQ458787 RXL458787:RXM458787 SHH458787:SHI458787 SRD458787:SRE458787 TAZ458787:TBA458787 TKV458787:TKW458787 TUR458787:TUS458787 UEN458787:UEO458787 UOJ458787:UOK458787 UYF458787:UYG458787 VIB458787:VIC458787 VRX458787:VRY458787 WBT458787:WBU458787 WLP458787:WLQ458787 WVL458787:WVM458787 D524323:E524323 IZ524323:JA524323 SV524323:SW524323 ACR524323:ACS524323 AMN524323:AMO524323 AWJ524323:AWK524323 BGF524323:BGG524323 BQB524323:BQC524323 BZX524323:BZY524323 CJT524323:CJU524323 CTP524323:CTQ524323 DDL524323:DDM524323 DNH524323:DNI524323 DXD524323:DXE524323 EGZ524323:EHA524323 EQV524323:EQW524323 FAR524323:FAS524323 FKN524323:FKO524323 FUJ524323:FUK524323 GEF524323:GEG524323 GOB524323:GOC524323 GXX524323:GXY524323 HHT524323:HHU524323 HRP524323:HRQ524323 IBL524323:IBM524323 ILH524323:ILI524323 IVD524323:IVE524323 JEZ524323:JFA524323 JOV524323:JOW524323 JYR524323:JYS524323 KIN524323:KIO524323 KSJ524323:KSK524323 LCF524323:LCG524323 LMB524323:LMC524323 LVX524323:LVY524323 MFT524323:MFU524323 MPP524323:MPQ524323 MZL524323:MZM524323 NJH524323:NJI524323 NTD524323:NTE524323 OCZ524323:ODA524323 OMV524323:OMW524323 OWR524323:OWS524323 PGN524323:PGO524323 PQJ524323:PQK524323 QAF524323:QAG524323 QKB524323:QKC524323 QTX524323:QTY524323 RDT524323:RDU524323 RNP524323:RNQ524323 RXL524323:RXM524323 SHH524323:SHI524323 SRD524323:SRE524323 TAZ524323:TBA524323 TKV524323:TKW524323 TUR524323:TUS524323 UEN524323:UEO524323 UOJ524323:UOK524323 UYF524323:UYG524323 VIB524323:VIC524323 VRX524323:VRY524323 WBT524323:WBU524323 WLP524323:WLQ524323 WVL524323:WVM524323 D589859:E589859 IZ589859:JA589859 SV589859:SW589859 ACR589859:ACS589859 AMN589859:AMO589859 AWJ589859:AWK589859 BGF589859:BGG589859 BQB589859:BQC589859 BZX589859:BZY589859 CJT589859:CJU589859 CTP589859:CTQ589859 DDL589859:DDM589859 DNH589859:DNI589859 DXD589859:DXE589859 EGZ589859:EHA589859 EQV589859:EQW589859 FAR589859:FAS589859 FKN589859:FKO589859 FUJ589859:FUK589859 GEF589859:GEG589859 GOB589859:GOC589859 GXX589859:GXY589859 HHT589859:HHU589859 HRP589859:HRQ589859 IBL589859:IBM589859 ILH589859:ILI589859 IVD589859:IVE589859 JEZ589859:JFA589859 JOV589859:JOW589859 JYR589859:JYS589859 KIN589859:KIO589859 KSJ589859:KSK589859 LCF589859:LCG589859 LMB589859:LMC589859 LVX589859:LVY589859 MFT589859:MFU589859 MPP589859:MPQ589859 MZL589859:MZM589859 NJH589859:NJI589859 NTD589859:NTE589859 OCZ589859:ODA589859 OMV589859:OMW589859 OWR589859:OWS589859 PGN589859:PGO589859 PQJ589859:PQK589859 QAF589859:QAG589859 QKB589859:QKC589859 QTX589859:QTY589859 RDT589859:RDU589859 RNP589859:RNQ589859 RXL589859:RXM589859 SHH589859:SHI589859 SRD589859:SRE589859 TAZ589859:TBA589859 TKV589859:TKW589859 TUR589859:TUS589859 UEN589859:UEO589859 UOJ589859:UOK589859 UYF589859:UYG589859 VIB589859:VIC589859 VRX589859:VRY589859 WBT589859:WBU589859 WLP589859:WLQ589859 WVL589859:WVM589859 D655395:E655395 IZ655395:JA655395 SV655395:SW655395 ACR655395:ACS655395 AMN655395:AMO655395 AWJ655395:AWK655395 BGF655395:BGG655395 BQB655395:BQC655395 BZX655395:BZY655395 CJT655395:CJU655395 CTP655395:CTQ655395 DDL655395:DDM655395 DNH655395:DNI655395 DXD655395:DXE655395 EGZ655395:EHA655395 EQV655395:EQW655395 FAR655395:FAS655395 FKN655395:FKO655395 FUJ655395:FUK655395 GEF655395:GEG655395 GOB655395:GOC655395 GXX655395:GXY655395 HHT655395:HHU655395 HRP655395:HRQ655395 IBL655395:IBM655395 ILH655395:ILI655395 IVD655395:IVE655395 JEZ655395:JFA655395 JOV655395:JOW655395 JYR655395:JYS655395 KIN655395:KIO655395 KSJ655395:KSK655395 LCF655395:LCG655395 LMB655395:LMC655395 LVX655395:LVY655395 MFT655395:MFU655395 MPP655395:MPQ655395 MZL655395:MZM655395 NJH655395:NJI655395 NTD655395:NTE655395 OCZ655395:ODA655395 OMV655395:OMW655395 OWR655395:OWS655395 PGN655395:PGO655395 PQJ655395:PQK655395 QAF655395:QAG655395 QKB655395:QKC655395 QTX655395:QTY655395 RDT655395:RDU655395 RNP655395:RNQ655395 RXL655395:RXM655395 SHH655395:SHI655395 SRD655395:SRE655395 TAZ655395:TBA655395 TKV655395:TKW655395 TUR655395:TUS655395 UEN655395:UEO655395 UOJ655395:UOK655395 UYF655395:UYG655395 VIB655395:VIC655395 VRX655395:VRY655395 WBT655395:WBU655395 WLP655395:WLQ655395 WVL655395:WVM655395 D720931:E720931 IZ720931:JA720931 SV720931:SW720931 ACR720931:ACS720931 AMN720931:AMO720931 AWJ720931:AWK720931 BGF720931:BGG720931 BQB720931:BQC720931 BZX720931:BZY720931 CJT720931:CJU720931 CTP720931:CTQ720931 DDL720931:DDM720931 DNH720931:DNI720931 DXD720931:DXE720931 EGZ720931:EHA720931 EQV720931:EQW720931 FAR720931:FAS720931 FKN720931:FKO720931 FUJ720931:FUK720931 GEF720931:GEG720931 GOB720931:GOC720931 GXX720931:GXY720931 HHT720931:HHU720931 HRP720931:HRQ720931 IBL720931:IBM720931 ILH720931:ILI720931 IVD720931:IVE720931 JEZ720931:JFA720931 JOV720931:JOW720931 JYR720931:JYS720931 KIN720931:KIO720931 KSJ720931:KSK720931 LCF720931:LCG720931 LMB720931:LMC720931 LVX720931:LVY720931 MFT720931:MFU720931 MPP720931:MPQ720931 MZL720931:MZM720931 NJH720931:NJI720931 NTD720931:NTE720931 OCZ720931:ODA720931 OMV720931:OMW720931 OWR720931:OWS720931 PGN720931:PGO720931 PQJ720931:PQK720931 QAF720931:QAG720931 QKB720931:QKC720931 QTX720931:QTY720931 RDT720931:RDU720931 RNP720931:RNQ720931 RXL720931:RXM720931 SHH720931:SHI720931 SRD720931:SRE720931 TAZ720931:TBA720931 TKV720931:TKW720931 TUR720931:TUS720931 UEN720931:UEO720931 UOJ720931:UOK720931 UYF720931:UYG720931 VIB720931:VIC720931 VRX720931:VRY720931 WBT720931:WBU720931 WLP720931:WLQ720931 WVL720931:WVM720931 D786467:E786467 IZ786467:JA786467 SV786467:SW786467 ACR786467:ACS786467 AMN786467:AMO786467 AWJ786467:AWK786467 BGF786467:BGG786467 BQB786467:BQC786467 BZX786467:BZY786467 CJT786467:CJU786467 CTP786467:CTQ786467 DDL786467:DDM786467 DNH786467:DNI786467 DXD786467:DXE786467 EGZ786467:EHA786467 EQV786467:EQW786467 FAR786467:FAS786467 FKN786467:FKO786467 FUJ786467:FUK786467 GEF786467:GEG786467 GOB786467:GOC786467 GXX786467:GXY786467 HHT786467:HHU786467 HRP786467:HRQ786467 IBL786467:IBM786467 ILH786467:ILI786467 IVD786467:IVE786467 JEZ786467:JFA786467 JOV786467:JOW786467 JYR786467:JYS786467 KIN786467:KIO786467 KSJ786467:KSK786467 LCF786467:LCG786467 LMB786467:LMC786467 LVX786467:LVY786467 MFT786467:MFU786467 MPP786467:MPQ786467 MZL786467:MZM786467 NJH786467:NJI786467 NTD786467:NTE786467 OCZ786467:ODA786467 OMV786467:OMW786467 OWR786467:OWS786467 PGN786467:PGO786467 PQJ786467:PQK786467 QAF786467:QAG786467 QKB786467:QKC786467 QTX786467:QTY786467 RDT786467:RDU786467 RNP786467:RNQ786467 RXL786467:RXM786467 SHH786467:SHI786467 SRD786467:SRE786467 TAZ786467:TBA786467 TKV786467:TKW786467 TUR786467:TUS786467 UEN786467:UEO786467 UOJ786467:UOK786467 UYF786467:UYG786467 VIB786467:VIC786467 VRX786467:VRY786467 WBT786467:WBU786467 WLP786467:WLQ786467 WVL786467:WVM786467 D852003:E852003 IZ852003:JA852003 SV852003:SW852003 ACR852003:ACS852003 AMN852003:AMO852003 AWJ852003:AWK852003 BGF852003:BGG852003 BQB852003:BQC852003 BZX852003:BZY852003 CJT852003:CJU852003 CTP852003:CTQ852003 DDL852003:DDM852003 DNH852003:DNI852003 DXD852003:DXE852003 EGZ852003:EHA852003 EQV852003:EQW852003 FAR852003:FAS852003 FKN852003:FKO852003 FUJ852003:FUK852003 GEF852003:GEG852003 GOB852003:GOC852003 GXX852003:GXY852003 HHT852003:HHU852003 HRP852003:HRQ852003 IBL852003:IBM852003 ILH852003:ILI852003 IVD852003:IVE852003 JEZ852003:JFA852003 JOV852003:JOW852003 JYR852003:JYS852003 KIN852003:KIO852003 KSJ852003:KSK852003 LCF852003:LCG852003 LMB852003:LMC852003 LVX852003:LVY852003 MFT852003:MFU852003 MPP852003:MPQ852003 MZL852003:MZM852003 NJH852003:NJI852003 NTD852003:NTE852003 OCZ852003:ODA852003 OMV852003:OMW852003 OWR852003:OWS852003 PGN852003:PGO852003 PQJ852003:PQK852003 QAF852003:QAG852003 QKB852003:QKC852003 QTX852003:QTY852003 RDT852003:RDU852003 RNP852003:RNQ852003 RXL852003:RXM852003 SHH852003:SHI852003 SRD852003:SRE852003 TAZ852003:TBA852003 TKV852003:TKW852003 TUR852003:TUS852003 UEN852003:UEO852003 UOJ852003:UOK852003 UYF852003:UYG852003 VIB852003:VIC852003 VRX852003:VRY852003 WBT852003:WBU852003 WLP852003:WLQ852003 WVL852003:WVM852003 D917539:E917539 IZ917539:JA917539 SV917539:SW917539 ACR917539:ACS917539 AMN917539:AMO917539 AWJ917539:AWK917539 BGF917539:BGG917539 BQB917539:BQC917539 BZX917539:BZY917539 CJT917539:CJU917539 CTP917539:CTQ917539 DDL917539:DDM917539 DNH917539:DNI917539 DXD917539:DXE917539 EGZ917539:EHA917539 EQV917539:EQW917539 FAR917539:FAS917539 FKN917539:FKO917539 FUJ917539:FUK917539 GEF917539:GEG917539 GOB917539:GOC917539 GXX917539:GXY917539 HHT917539:HHU917539 HRP917539:HRQ917539 IBL917539:IBM917539 ILH917539:ILI917539 IVD917539:IVE917539 JEZ917539:JFA917539 JOV917539:JOW917539 JYR917539:JYS917539 KIN917539:KIO917539 KSJ917539:KSK917539 LCF917539:LCG917539 LMB917539:LMC917539 LVX917539:LVY917539 MFT917539:MFU917539 MPP917539:MPQ917539 MZL917539:MZM917539 NJH917539:NJI917539 NTD917539:NTE917539 OCZ917539:ODA917539 OMV917539:OMW917539 OWR917539:OWS917539 PGN917539:PGO917539 PQJ917539:PQK917539 QAF917539:QAG917539 QKB917539:QKC917539 QTX917539:QTY917539 RDT917539:RDU917539 RNP917539:RNQ917539 RXL917539:RXM917539 SHH917539:SHI917539 SRD917539:SRE917539 TAZ917539:TBA917539 TKV917539:TKW917539 TUR917539:TUS917539 UEN917539:UEO917539 UOJ917539:UOK917539 UYF917539:UYG917539 VIB917539:VIC917539 VRX917539:VRY917539 WBT917539:WBU917539 WLP917539:WLQ917539 WVL917539:WVM917539 D983075:E983075 IZ983075:JA983075 SV983075:SW983075 ACR983075:ACS983075 AMN983075:AMO983075 AWJ983075:AWK983075 BGF983075:BGG983075 BQB983075:BQC983075 BZX983075:BZY983075 CJT983075:CJU983075 CTP983075:CTQ983075 DDL983075:DDM983075 DNH983075:DNI983075 DXD983075:DXE983075 EGZ983075:EHA983075 EQV983075:EQW983075 FAR983075:FAS983075 FKN983075:FKO983075 FUJ983075:FUK983075 GEF983075:GEG983075 GOB983075:GOC983075 GXX983075:GXY983075 HHT983075:HHU983075 HRP983075:HRQ983075 IBL983075:IBM983075 ILH983075:ILI983075 IVD983075:IVE983075 JEZ983075:JFA983075 JOV983075:JOW983075 JYR983075:JYS983075 KIN983075:KIO983075 KSJ983075:KSK983075 LCF983075:LCG983075 LMB983075:LMC983075 LVX983075:LVY983075 MFT983075:MFU983075 MPP983075:MPQ983075 MZL983075:MZM983075 NJH983075:NJI983075 NTD983075:NTE983075 OCZ983075:ODA983075 OMV983075:OMW983075 OWR983075:OWS983075 PGN983075:PGO983075 PQJ983075:PQK983075 QAF983075:QAG983075 QKB983075:QKC983075 QTX983075:QTY983075 RDT983075:RDU983075 RNP983075:RNQ983075 RXL983075:RXM983075 SHH983075:SHI983075 SRD983075:SRE983075 TAZ983075:TBA983075 TKV983075:TKW983075 TUR983075:TUS983075 UEN983075:UEO983075 UOJ983075:UOK983075 UYF983075:UYG983075 VIB983075:VIC983075 VRX983075:VRY983075 WBT983075:WBU983075 WLP983075:WLQ983075 WVL983075:WVM983075" xr:uid="{9B88F128-B3C3-49CF-B881-1ABCA8589EAC}"/>
  </dataValidations>
  <pageMargins left="0.74803149606299213" right="0.78740157480314965" top="0.9055118110236221" bottom="0.39370078740157483" header="0" footer="0"/>
  <pageSetup paperSize="9" scale="92" orientation="portrait" r:id="rId1"/>
  <rowBreaks count="1" manualBreakCount="1">
    <brk id="31" max="16383"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9D3AC-306C-4F3D-AE37-042BADE4CB8A}">
  <dimension ref="A1:K30"/>
  <sheetViews>
    <sheetView showZeros="0" view="pageBreakPreview" zoomScale="90" zoomScaleNormal="90" zoomScaleSheetLayoutView="90" workbookViewId="0"/>
  </sheetViews>
  <sheetFormatPr defaultColWidth="8.25" defaultRowHeight="14" x14ac:dyDescent="0.55000000000000004"/>
  <cols>
    <col min="1" max="1" width="2.6640625" style="53" customWidth="1"/>
    <col min="2" max="2" width="4.33203125" style="53" customWidth="1"/>
    <col min="3" max="3" width="6.5" style="53" customWidth="1"/>
    <col min="4" max="5" width="12.58203125" style="53" customWidth="1"/>
    <col min="6" max="6" width="4.6640625" style="53" customWidth="1"/>
    <col min="7" max="9" width="2.6640625" style="53" customWidth="1"/>
    <col min="10" max="10" width="6.08203125" style="53" customWidth="1"/>
    <col min="11" max="11" width="22.58203125" style="53" customWidth="1"/>
    <col min="12" max="256" width="8.25" style="53"/>
    <col min="257" max="257" width="2.6640625" style="53" customWidth="1"/>
    <col min="258" max="258" width="4.33203125" style="53" customWidth="1"/>
    <col min="259" max="259" width="6.5" style="53" customWidth="1"/>
    <col min="260" max="261" width="12.58203125" style="53" customWidth="1"/>
    <col min="262" max="262" width="4.6640625" style="53" customWidth="1"/>
    <col min="263" max="265" width="2.6640625" style="53" customWidth="1"/>
    <col min="266" max="266" width="6.08203125" style="53" customWidth="1"/>
    <col min="267" max="267" width="22.58203125" style="53" customWidth="1"/>
    <col min="268" max="512" width="8.25" style="53"/>
    <col min="513" max="513" width="2.6640625" style="53" customWidth="1"/>
    <col min="514" max="514" width="4.33203125" style="53" customWidth="1"/>
    <col min="515" max="515" width="6.5" style="53" customWidth="1"/>
    <col min="516" max="517" width="12.58203125" style="53" customWidth="1"/>
    <col min="518" max="518" width="4.6640625" style="53" customWidth="1"/>
    <col min="519" max="521" width="2.6640625" style="53" customWidth="1"/>
    <col min="522" max="522" width="6.08203125" style="53" customWidth="1"/>
    <col min="523" max="523" width="22.58203125" style="53" customWidth="1"/>
    <col min="524" max="768" width="8.25" style="53"/>
    <col min="769" max="769" width="2.6640625" style="53" customWidth="1"/>
    <col min="770" max="770" width="4.33203125" style="53" customWidth="1"/>
    <col min="771" max="771" width="6.5" style="53" customWidth="1"/>
    <col min="772" max="773" width="12.58203125" style="53" customWidth="1"/>
    <col min="774" max="774" width="4.6640625" style="53" customWidth="1"/>
    <col min="775" max="777" width="2.6640625" style="53" customWidth="1"/>
    <col min="778" max="778" width="6.08203125" style="53" customWidth="1"/>
    <col min="779" max="779" width="22.58203125" style="53" customWidth="1"/>
    <col min="780" max="1024" width="8.25" style="53"/>
    <col min="1025" max="1025" width="2.6640625" style="53" customWidth="1"/>
    <col min="1026" max="1026" width="4.33203125" style="53" customWidth="1"/>
    <col min="1027" max="1027" width="6.5" style="53" customWidth="1"/>
    <col min="1028" max="1029" width="12.58203125" style="53" customWidth="1"/>
    <col min="1030" max="1030" width="4.6640625" style="53" customWidth="1"/>
    <col min="1031" max="1033" width="2.6640625" style="53" customWidth="1"/>
    <col min="1034" max="1034" width="6.08203125" style="53" customWidth="1"/>
    <col min="1035" max="1035" width="22.58203125" style="53" customWidth="1"/>
    <col min="1036" max="1280" width="8.25" style="53"/>
    <col min="1281" max="1281" width="2.6640625" style="53" customWidth="1"/>
    <col min="1282" max="1282" width="4.33203125" style="53" customWidth="1"/>
    <col min="1283" max="1283" width="6.5" style="53" customWidth="1"/>
    <col min="1284" max="1285" width="12.58203125" style="53" customWidth="1"/>
    <col min="1286" max="1286" width="4.6640625" style="53" customWidth="1"/>
    <col min="1287" max="1289" width="2.6640625" style="53" customWidth="1"/>
    <col min="1290" max="1290" width="6.08203125" style="53" customWidth="1"/>
    <col min="1291" max="1291" width="22.58203125" style="53" customWidth="1"/>
    <col min="1292" max="1536" width="8.25" style="53"/>
    <col min="1537" max="1537" width="2.6640625" style="53" customWidth="1"/>
    <col min="1538" max="1538" width="4.33203125" style="53" customWidth="1"/>
    <col min="1539" max="1539" width="6.5" style="53" customWidth="1"/>
    <col min="1540" max="1541" width="12.58203125" style="53" customWidth="1"/>
    <col min="1542" max="1542" width="4.6640625" style="53" customWidth="1"/>
    <col min="1543" max="1545" width="2.6640625" style="53" customWidth="1"/>
    <col min="1546" max="1546" width="6.08203125" style="53" customWidth="1"/>
    <col min="1547" max="1547" width="22.58203125" style="53" customWidth="1"/>
    <col min="1548" max="1792" width="8.25" style="53"/>
    <col min="1793" max="1793" width="2.6640625" style="53" customWidth="1"/>
    <col min="1794" max="1794" width="4.33203125" style="53" customWidth="1"/>
    <col min="1795" max="1795" width="6.5" style="53" customWidth="1"/>
    <col min="1796" max="1797" width="12.58203125" style="53" customWidth="1"/>
    <col min="1798" max="1798" width="4.6640625" style="53" customWidth="1"/>
    <col min="1799" max="1801" width="2.6640625" style="53" customWidth="1"/>
    <col min="1802" max="1802" width="6.08203125" style="53" customWidth="1"/>
    <col min="1803" max="1803" width="22.58203125" style="53" customWidth="1"/>
    <col min="1804" max="2048" width="8.25" style="53"/>
    <col min="2049" max="2049" width="2.6640625" style="53" customWidth="1"/>
    <col min="2050" max="2050" width="4.33203125" style="53" customWidth="1"/>
    <col min="2051" max="2051" width="6.5" style="53" customWidth="1"/>
    <col min="2052" max="2053" width="12.58203125" style="53" customWidth="1"/>
    <col min="2054" max="2054" width="4.6640625" style="53" customWidth="1"/>
    <col min="2055" max="2057" width="2.6640625" style="53" customWidth="1"/>
    <col min="2058" max="2058" width="6.08203125" style="53" customWidth="1"/>
    <col min="2059" max="2059" width="22.58203125" style="53" customWidth="1"/>
    <col min="2060" max="2304" width="8.25" style="53"/>
    <col min="2305" max="2305" width="2.6640625" style="53" customWidth="1"/>
    <col min="2306" max="2306" width="4.33203125" style="53" customWidth="1"/>
    <col min="2307" max="2307" width="6.5" style="53" customWidth="1"/>
    <col min="2308" max="2309" width="12.58203125" style="53" customWidth="1"/>
    <col min="2310" max="2310" width="4.6640625" style="53" customWidth="1"/>
    <col min="2311" max="2313" width="2.6640625" style="53" customWidth="1"/>
    <col min="2314" max="2314" width="6.08203125" style="53" customWidth="1"/>
    <col min="2315" max="2315" width="22.58203125" style="53" customWidth="1"/>
    <col min="2316" max="2560" width="8.25" style="53"/>
    <col min="2561" max="2561" width="2.6640625" style="53" customWidth="1"/>
    <col min="2562" max="2562" width="4.33203125" style="53" customWidth="1"/>
    <col min="2563" max="2563" width="6.5" style="53" customWidth="1"/>
    <col min="2564" max="2565" width="12.58203125" style="53" customWidth="1"/>
    <col min="2566" max="2566" width="4.6640625" style="53" customWidth="1"/>
    <col min="2567" max="2569" width="2.6640625" style="53" customWidth="1"/>
    <col min="2570" max="2570" width="6.08203125" style="53" customWidth="1"/>
    <col min="2571" max="2571" width="22.58203125" style="53" customWidth="1"/>
    <col min="2572" max="2816" width="8.25" style="53"/>
    <col min="2817" max="2817" width="2.6640625" style="53" customWidth="1"/>
    <col min="2818" max="2818" width="4.33203125" style="53" customWidth="1"/>
    <col min="2819" max="2819" width="6.5" style="53" customWidth="1"/>
    <col min="2820" max="2821" width="12.58203125" style="53" customWidth="1"/>
    <col min="2822" max="2822" width="4.6640625" style="53" customWidth="1"/>
    <col min="2823" max="2825" width="2.6640625" style="53" customWidth="1"/>
    <col min="2826" max="2826" width="6.08203125" style="53" customWidth="1"/>
    <col min="2827" max="2827" width="22.58203125" style="53" customWidth="1"/>
    <col min="2828" max="3072" width="8.25" style="53"/>
    <col min="3073" max="3073" width="2.6640625" style="53" customWidth="1"/>
    <col min="3074" max="3074" width="4.33203125" style="53" customWidth="1"/>
    <col min="3075" max="3075" width="6.5" style="53" customWidth="1"/>
    <col min="3076" max="3077" width="12.58203125" style="53" customWidth="1"/>
    <col min="3078" max="3078" width="4.6640625" style="53" customWidth="1"/>
    <col min="3079" max="3081" width="2.6640625" style="53" customWidth="1"/>
    <col min="3082" max="3082" width="6.08203125" style="53" customWidth="1"/>
    <col min="3083" max="3083" width="22.58203125" style="53" customWidth="1"/>
    <col min="3084" max="3328" width="8.25" style="53"/>
    <col min="3329" max="3329" width="2.6640625" style="53" customWidth="1"/>
    <col min="3330" max="3330" width="4.33203125" style="53" customWidth="1"/>
    <col min="3331" max="3331" width="6.5" style="53" customWidth="1"/>
    <col min="3332" max="3333" width="12.58203125" style="53" customWidth="1"/>
    <col min="3334" max="3334" width="4.6640625" style="53" customWidth="1"/>
    <col min="3335" max="3337" width="2.6640625" style="53" customWidth="1"/>
    <col min="3338" max="3338" width="6.08203125" style="53" customWidth="1"/>
    <col min="3339" max="3339" width="22.58203125" style="53" customWidth="1"/>
    <col min="3340" max="3584" width="8.25" style="53"/>
    <col min="3585" max="3585" width="2.6640625" style="53" customWidth="1"/>
    <col min="3586" max="3586" width="4.33203125" style="53" customWidth="1"/>
    <col min="3587" max="3587" width="6.5" style="53" customWidth="1"/>
    <col min="3588" max="3589" width="12.58203125" style="53" customWidth="1"/>
    <col min="3590" max="3590" width="4.6640625" style="53" customWidth="1"/>
    <col min="3591" max="3593" width="2.6640625" style="53" customWidth="1"/>
    <col min="3594" max="3594" width="6.08203125" style="53" customWidth="1"/>
    <col min="3595" max="3595" width="22.58203125" style="53" customWidth="1"/>
    <col min="3596" max="3840" width="8.25" style="53"/>
    <col min="3841" max="3841" width="2.6640625" style="53" customWidth="1"/>
    <col min="3842" max="3842" width="4.33203125" style="53" customWidth="1"/>
    <col min="3843" max="3843" width="6.5" style="53" customWidth="1"/>
    <col min="3844" max="3845" width="12.58203125" style="53" customWidth="1"/>
    <col min="3846" max="3846" width="4.6640625" style="53" customWidth="1"/>
    <col min="3847" max="3849" width="2.6640625" style="53" customWidth="1"/>
    <col min="3850" max="3850" width="6.08203125" style="53" customWidth="1"/>
    <col min="3851" max="3851" width="22.58203125" style="53" customWidth="1"/>
    <col min="3852" max="4096" width="8.25" style="53"/>
    <col min="4097" max="4097" width="2.6640625" style="53" customWidth="1"/>
    <col min="4098" max="4098" width="4.33203125" style="53" customWidth="1"/>
    <col min="4099" max="4099" width="6.5" style="53" customWidth="1"/>
    <col min="4100" max="4101" width="12.58203125" style="53" customWidth="1"/>
    <col min="4102" max="4102" width="4.6640625" style="53" customWidth="1"/>
    <col min="4103" max="4105" width="2.6640625" style="53" customWidth="1"/>
    <col min="4106" max="4106" width="6.08203125" style="53" customWidth="1"/>
    <col min="4107" max="4107" width="22.58203125" style="53" customWidth="1"/>
    <col min="4108" max="4352" width="8.25" style="53"/>
    <col min="4353" max="4353" width="2.6640625" style="53" customWidth="1"/>
    <col min="4354" max="4354" width="4.33203125" style="53" customWidth="1"/>
    <col min="4355" max="4355" width="6.5" style="53" customWidth="1"/>
    <col min="4356" max="4357" width="12.58203125" style="53" customWidth="1"/>
    <col min="4358" max="4358" width="4.6640625" style="53" customWidth="1"/>
    <col min="4359" max="4361" width="2.6640625" style="53" customWidth="1"/>
    <col min="4362" max="4362" width="6.08203125" style="53" customWidth="1"/>
    <col min="4363" max="4363" width="22.58203125" style="53" customWidth="1"/>
    <col min="4364" max="4608" width="8.25" style="53"/>
    <col min="4609" max="4609" width="2.6640625" style="53" customWidth="1"/>
    <col min="4610" max="4610" width="4.33203125" style="53" customWidth="1"/>
    <col min="4611" max="4611" width="6.5" style="53" customWidth="1"/>
    <col min="4612" max="4613" width="12.58203125" style="53" customWidth="1"/>
    <col min="4614" max="4614" width="4.6640625" style="53" customWidth="1"/>
    <col min="4615" max="4617" width="2.6640625" style="53" customWidth="1"/>
    <col min="4618" max="4618" width="6.08203125" style="53" customWidth="1"/>
    <col min="4619" max="4619" width="22.58203125" style="53" customWidth="1"/>
    <col min="4620" max="4864" width="8.25" style="53"/>
    <col min="4865" max="4865" width="2.6640625" style="53" customWidth="1"/>
    <col min="4866" max="4866" width="4.33203125" style="53" customWidth="1"/>
    <col min="4867" max="4867" width="6.5" style="53" customWidth="1"/>
    <col min="4868" max="4869" width="12.58203125" style="53" customWidth="1"/>
    <col min="4870" max="4870" width="4.6640625" style="53" customWidth="1"/>
    <col min="4871" max="4873" width="2.6640625" style="53" customWidth="1"/>
    <col min="4874" max="4874" width="6.08203125" style="53" customWidth="1"/>
    <col min="4875" max="4875" width="22.58203125" style="53" customWidth="1"/>
    <col min="4876" max="5120" width="8.25" style="53"/>
    <col min="5121" max="5121" width="2.6640625" style="53" customWidth="1"/>
    <col min="5122" max="5122" width="4.33203125" style="53" customWidth="1"/>
    <col min="5123" max="5123" width="6.5" style="53" customWidth="1"/>
    <col min="5124" max="5125" width="12.58203125" style="53" customWidth="1"/>
    <col min="5126" max="5126" width="4.6640625" style="53" customWidth="1"/>
    <col min="5127" max="5129" width="2.6640625" style="53" customWidth="1"/>
    <col min="5130" max="5130" width="6.08203125" style="53" customWidth="1"/>
    <col min="5131" max="5131" width="22.58203125" style="53" customWidth="1"/>
    <col min="5132" max="5376" width="8.25" style="53"/>
    <col min="5377" max="5377" width="2.6640625" style="53" customWidth="1"/>
    <col min="5378" max="5378" width="4.33203125" style="53" customWidth="1"/>
    <col min="5379" max="5379" width="6.5" style="53" customWidth="1"/>
    <col min="5380" max="5381" width="12.58203125" style="53" customWidth="1"/>
    <col min="5382" max="5382" width="4.6640625" style="53" customWidth="1"/>
    <col min="5383" max="5385" width="2.6640625" style="53" customWidth="1"/>
    <col min="5386" max="5386" width="6.08203125" style="53" customWidth="1"/>
    <col min="5387" max="5387" width="22.58203125" style="53" customWidth="1"/>
    <col min="5388" max="5632" width="8.25" style="53"/>
    <col min="5633" max="5633" width="2.6640625" style="53" customWidth="1"/>
    <col min="5634" max="5634" width="4.33203125" style="53" customWidth="1"/>
    <col min="5635" max="5635" width="6.5" style="53" customWidth="1"/>
    <col min="5636" max="5637" width="12.58203125" style="53" customWidth="1"/>
    <col min="5638" max="5638" width="4.6640625" style="53" customWidth="1"/>
    <col min="5639" max="5641" width="2.6640625" style="53" customWidth="1"/>
    <col min="5642" max="5642" width="6.08203125" style="53" customWidth="1"/>
    <col min="5643" max="5643" width="22.58203125" style="53" customWidth="1"/>
    <col min="5644" max="5888" width="8.25" style="53"/>
    <col min="5889" max="5889" width="2.6640625" style="53" customWidth="1"/>
    <col min="5890" max="5890" width="4.33203125" style="53" customWidth="1"/>
    <col min="5891" max="5891" width="6.5" style="53" customWidth="1"/>
    <col min="5892" max="5893" width="12.58203125" style="53" customWidth="1"/>
    <col min="5894" max="5894" width="4.6640625" style="53" customWidth="1"/>
    <col min="5895" max="5897" width="2.6640625" style="53" customWidth="1"/>
    <col min="5898" max="5898" width="6.08203125" style="53" customWidth="1"/>
    <col min="5899" max="5899" width="22.58203125" style="53" customWidth="1"/>
    <col min="5900" max="6144" width="8.25" style="53"/>
    <col min="6145" max="6145" width="2.6640625" style="53" customWidth="1"/>
    <col min="6146" max="6146" width="4.33203125" style="53" customWidth="1"/>
    <col min="6147" max="6147" width="6.5" style="53" customWidth="1"/>
    <col min="6148" max="6149" width="12.58203125" style="53" customWidth="1"/>
    <col min="6150" max="6150" width="4.6640625" style="53" customWidth="1"/>
    <col min="6151" max="6153" width="2.6640625" style="53" customWidth="1"/>
    <col min="6154" max="6154" width="6.08203125" style="53" customWidth="1"/>
    <col min="6155" max="6155" width="22.58203125" style="53" customWidth="1"/>
    <col min="6156" max="6400" width="8.25" style="53"/>
    <col min="6401" max="6401" width="2.6640625" style="53" customWidth="1"/>
    <col min="6402" max="6402" width="4.33203125" style="53" customWidth="1"/>
    <col min="6403" max="6403" width="6.5" style="53" customWidth="1"/>
    <col min="6404" max="6405" width="12.58203125" style="53" customWidth="1"/>
    <col min="6406" max="6406" width="4.6640625" style="53" customWidth="1"/>
    <col min="6407" max="6409" width="2.6640625" style="53" customWidth="1"/>
    <col min="6410" max="6410" width="6.08203125" style="53" customWidth="1"/>
    <col min="6411" max="6411" width="22.58203125" style="53" customWidth="1"/>
    <col min="6412" max="6656" width="8.25" style="53"/>
    <col min="6657" max="6657" width="2.6640625" style="53" customWidth="1"/>
    <col min="6658" max="6658" width="4.33203125" style="53" customWidth="1"/>
    <col min="6659" max="6659" width="6.5" style="53" customWidth="1"/>
    <col min="6660" max="6661" width="12.58203125" style="53" customWidth="1"/>
    <col min="6662" max="6662" width="4.6640625" style="53" customWidth="1"/>
    <col min="6663" max="6665" width="2.6640625" style="53" customWidth="1"/>
    <col min="6666" max="6666" width="6.08203125" style="53" customWidth="1"/>
    <col min="6667" max="6667" width="22.58203125" style="53" customWidth="1"/>
    <col min="6668" max="6912" width="8.25" style="53"/>
    <col min="6913" max="6913" width="2.6640625" style="53" customWidth="1"/>
    <col min="6914" max="6914" width="4.33203125" style="53" customWidth="1"/>
    <col min="6915" max="6915" width="6.5" style="53" customWidth="1"/>
    <col min="6916" max="6917" width="12.58203125" style="53" customWidth="1"/>
    <col min="6918" max="6918" width="4.6640625" style="53" customWidth="1"/>
    <col min="6919" max="6921" width="2.6640625" style="53" customWidth="1"/>
    <col min="6922" max="6922" width="6.08203125" style="53" customWidth="1"/>
    <col min="6923" max="6923" width="22.58203125" style="53" customWidth="1"/>
    <col min="6924" max="7168" width="8.25" style="53"/>
    <col min="7169" max="7169" width="2.6640625" style="53" customWidth="1"/>
    <col min="7170" max="7170" width="4.33203125" style="53" customWidth="1"/>
    <col min="7171" max="7171" width="6.5" style="53" customWidth="1"/>
    <col min="7172" max="7173" width="12.58203125" style="53" customWidth="1"/>
    <col min="7174" max="7174" width="4.6640625" style="53" customWidth="1"/>
    <col min="7175" max="7177" width="2.6640625" style="53" customWidth="1"/>
    <col min="7178" max="7178" width="6.08203125" style="53" customWidth="1"/>
    <col min="7179" max="7179" width="22.58203125" style="53" customWidth="1"/>
    <col min="7180" max="7424" width="8.25" style="53"/>
    <col min="7425" max="7425" width="2.6640625" style="53" customWidth="1"/>
    <col min="7426" max="7426" width="4.33203125" style="53" customWidth="1"/>
    <col min="7427" max="7427" width="6.5" style="53" customWidth="1"/>
    <col min="7428" max="7429" width="12.58203125" style="53" customWidth="1"/>
    <col min="7430" max="7430" width="4.6640625" style="53" customWidth="1"/>
    <col min="7431" max="7433" width="2.6640625" style="53" customWidth="1"/>
    <col min="7434" max="7434" width="6.08203125" style="53" customWidth="1"/>
    <col min="7435" max="7435" width="22.58203125" style="53" customWidth="1"/>
    <col min="7436" max="7680" width="8.25" style="53"/>
    <col min="7681" max="7681" width="2.6640625" style="53" customWidth="1"/>
    <col min="7682" max="7682" width="4.33203125" style="53" customWidth="1"/>
    <col min="7683" max="7683" width="6.5" style="53" customWidth="1"/>
    <col min="7684" max="7685" width="12.58203125" style="53" customWidth="1"/>
    <col min="7686" max="7686" width="4.6640625" style="53" customWidth="1"/>
    <col min="7687" max="7689" width="2.6640625" style="53" customWidth="1"/>
    <col min="7690" max="7690" width="6.08203125" style="53" customWidth="1"/>
    <col min="7691" max="7691" width="22.58203125" style="53" customWidth="1"/>
    <col min="7692" max="7936" width="8.25" style="53"/>
    <col min="7937" max="7937" width="2.6640625" style="53" customWidth="1"/>
    <col min="7938" max="7938" width="4.33203125" style="53" customWidth="1"/>
    <col min="7939" max="7939" width="6.5" style="53" customWidth="1"/>
    <col min="7940" max="7941" width="12.58203125" style="53" customWidth="1"/>
    <col min="7942" max="7942" width="4.6640625" style="53" customWidth="1"/>
    <col min="7943" max="7945" width="2.6640625" style="53" customWidth="1"/>
    <col min="7946" max="7946" width="6.08203125" style="53" customWidth="1"/>
    <col min="7947" max="7947" width="22.58203125" style="53" customWidth="1"/>
    <col min="7948" max="8192" width="8.25" style="53"/>
    <col min="8193" max="8193" width="2.6640625" style="53" customWidth="1"/>
    <col min="8194" max="8194" width="4.33203125" style="53" customWidth="1"/>
    <col min="8195" max="8195" width="6.5" style="53" customWidth="1"/>
    <col min="8196" max="8197" width="12.58203125" style="53" customWidth="1"/>
    <col min="8198" max="8198" width="4.6640625" style="53" customWidth="1"/>
    <col min="8199" max="8201" width="2.6640625" style="53" customWidth="1"/>
    <col min="8202" max="8202" width="6.08203125" style="53" customWidth="1"/>
    <col min="8203" max="8203" width="22.58203125" style="53" customWidth="1"/>
    <col min="8204" max="8448" width="8.25" style="53"/>
    <col min="8449" max="8449" width="2.6640625" style="53" customWidth="1"/>
    <col min="8450" max="8450" width="4.33203125" style="53" customWidth="1"/>
    <col min="8451" max="8451" width="6.5" style="53" customWidth="1"/>
    <col min="8452" max="8453" width="12.58203125" style="53" customWidth="1"/>
    <col min="8454" max="8454" width="4.6640625" style="53" customWidth="1"/>
    <col min="8455" max="8457" width="2.6640625" style="53" customWidth="1"/>
    <col min="8458" max="8458" width="6.08203125" style="53" customWidth="1"/>
    <col min="8459" max="8459" width="22.58203125" style="53" customWidth="1"/>
    <col min="8460" max="8704" width="8.25" style="53"/>
    <col min="8705" max="8705" width="2.6640625" style="53" customWidth="1"/>
    <col min="8706" max="8706" width="4.33203125" style="53" customWidth="1"/>
    <col min="8707" max="8707" width="6.5" style="53" customWidth="1"/>
    <col min="8708" max="8709" width="12.58203125" style="53" customWidth="1"/>
    <col min="8710" max="8710" width="4.6640625" style="53" customWidth="1"/>
    <col min="8711" max="8713" width="2.6640625" style="53" customWidth="1"/>
    <col min="8714" max="8714" width="6.08203125" style="53" customWidth="1"/>
    <col min="8715" max="8715" width="22.58203125" style="53" customWidth="1"/>
    <col min="8716" max="8960" width="8.25" style="53"/>
    <col min="8961" max="8961" width="2.6640625" style="53" customWidth="1"/>
    <col min="8962" max="8962" width="4.33203125" style="53" customWidth="1"/>
    <col min="8963" max="8963" width="6.5" style="53" customWidth="1"/>
    <col min="8964" max="8965" width="12.58203125" style="53" customWidth="1"/>
    <col min="8966" max="8966" width="4.6640625" style="53" customWidth="1"/>
    <col min="8967" max="8969" width="2.6640625" style="53" customWidth="1"/>
    <col min="8970" max="8970" width="6.08203125" style="53" customWidth="1"/>
    <col min="8971" max="8971" width="22.58203125" style="53" customWidth="1"/>
    <col min="8972" max="9216" width="8.25" style="53"/>
    <col min="9217" max="9217" width="2.6640625" style="53" customWidth="1"/>
    <col min="9218" max="9218" width="4.33203125" style="53" customWidth="1"/>
    <col min="9219" max="9219" width="6.5" style="53" customWidth="1"/>
    <col min="9220" max="9221" width="12.58203125" style="53" customWidth="1"/>
    <col min="9222" max="9222" width="4.6640625" style="53" customWidth="1"/>
    <col min="9223" max="9225" width="2.6640625" style="53" customWidth="1"/>
    <col min="9226" max="9226" width="6.08203125" style="53" customWidth="1"/>
    <col min="9227" max="9227" width="22.58203125" style="53" customWidth="1"/>
    <col min="9228" max="9472" width="8.25" style="53"/>
    <col min="9473" max="9473" width="2.6640625" style="53" customWidth="1"/>
    <col min="9474" max="9474" width="4.33203125" style="53" customWidth="1"/>
    <col min="9475" max="9475" width="6.5" style="53" customWidth="1"/>
    <col min="9476" max="9477" width="12.58203125" style="53" customWidth="1"/>
    <col min="9478" max="9478" width="4.6640625" style="53" customWidth="1"/>
    <col min="9479" max="9481" width="2.6640625" style="53" customWidth="1"/>
    <col min="9482" max="9482" width="6.08203125" style="53" customWidth="1"/>
    <col min="9483" max="9483" width="22.58203125" style="53" customWidth="1"/>
    <col min="9484" max="9728" width="8.25" style="53"/>
    <col min="9729" max="9729" width="2.6640625" style="53" customWidth="1"/>
    <col min="9730" max="9730" width="4.33203125" style="53" customWidth="1"/>
    <col min="9731" max="9731" width="6.5" style="53" customWidth="1"/>
    <col min="9732" max="9733" width="12.58203125" style="53" customWidth="1"/>
    <col min="9734" max="9734" width="4.6640625" style="53" customWidth="1"/>
    <col min="9735" max="9737" width="2.6640625" style="53" customWidth="1"/>
    <col min="9738" max="9738" width="6.08203125" style="53" customWidth="1"/>
    <col min="9739" max="9739" width="22.58203125" style="53" customWidth="1"/>
    <col min="9740" max="9984" width="8.25" style="53"/>
    <col min="9985" max="9985" width="2.6640625" style="53" customWidth="1"/>
    <col min="9986" max="9986" width="4.33203125" style="53" customWidth="1"/>
    <col min="9987" max="9987" width="6.5" style="53" customWidth="1"/>
    <col min="9988" max="9989" width="12.58203125" style="53" customWidth="1"/>
    <col min="9990" max="9990" width="4.6640625" style="53" customWidth="1"/>
    <col min="9991" max="9993" width="2.6640625" style="53" customWidth="1"/>
    <col min="9994" max="9994" width="6.08203125" style="53" customWidth="1"/>
    <col min="9995" max="9995" width="22.58203125" style="53" customWidth="1"/>
    <col min="9996" max="10240" width="8.25" style="53"/>
    <col min="10241" max="10241" width="2.6640625" style="53" customWidth="1"/>
    <col min="10242" max="10242" width="4.33203125" style="53" customWidth="1"/>
    <col min="10243" max="10243" width="6.5" style="53" customWidth="1"/>
    <col min="10244" max="10245" width="12.58203125" style="53" customWidth="1"/>
    <col min="10246" max="10246" width="4.6640625" style="53" customWidth="1"/>
    <col min="10247" max="10249" width="2.6640625" style="53" customWidth="1"/>
    <col min="10250" max="10250" width="6.08203125" style="53" customWidth="1"/>
    <col min="10251" max="10251" width="22.58203125" style="53" customWidth="1"/>
    <col min="10252" max="10496" width="8.25" style="53"/>
    <col min="10497" max="10497" width="2.6640625" style="53" customWidth="1"/>
    <col min="10498" max="10498" width="4.33203125" style="53" customWidth="1"/>
    <col min="10499" max="10499" width="6.5" style="53" customWidth="1"/>
    <col min="10500" max="10501" width="12.58203125" style="53" customWidth="1"/>
    <col min="10502" max="10502" width="4.6640625" style="53" customWidth="1"/>
    <col min="10503" max="10505" width="2.6640625" style="53" customWidth="1"/>
    <col min="10506" max="10506" width="6.08203125" style="53" customWidth="1"/>
    <col min="10507" max="10507" width="22.58203125" style="53" customWidth="1"/>
    <col min="10508" max="10752" width="8.25" style="53"/>
    <col min="10753" max="10753" width="2.6640625" style="53" customWidth="1"/>
    <col min="10754" max="10754" width="4.33203125" style="53" customWidth="1"/>
    <col min="10755" max="10755" width="6.5" style="53" customWidth="1"/>
    <col min="10756" max="10757" width="12.58203125" style="53" customWidth="1"/>
    <col min="10758" max="10758" width="4.6640625" style="53" customWidth="1"/>
    <col min="10759" max="10761" width="2.6640625" style="53" customWidth="1"/>
    <col min="10762" max="10762" width="6.08203125" style="53" customWidth="1"/>
    <col min="10763" max="10763" width="22.58203125" style="53" customWidth="1"/>
    <col min="10764" max="11008" width="8.25" style="53"/>
    <col min="11009" max="11009" width="2.6640625" style="53" customWidth="1"/>
    <col min="11010" max="11010" width="4.33203125" style="53" customWidth="1"/>
    <col min="11011" max="11011" width="6.5" style="53" customWidth="1"/>
    <col min="11012" max="11013" width="12.58203125" style="53" customWidth="1"/>
    <col min="11014" max="11014" width="4.6640625" style="53" customWidth="1"/>
    <col min="11015" max="11017" width="2.6640625" style="53" customWidth="1"/>
    <col min="11018" max="11018" width="6.08203125" style="53" customWidth="1"/>
    <col min="11019" max="11019" width="22.58203125" style="53" customWidth="1"/>
    <col min="11020" max="11264" width="8.25" style="53"/>
    <col min="11265" max="11265" width="2.6640625" style="53" customWidth="1"/>
    <col min="11266" max="11266" width="4.33203125" style="53" customWidth="1"/>
    <col min="11267" max="11267" width="6.5" style="53" customWidth="1"/>
    <col min="11268" max="11269" width="12.58203125" style="53" customWidth="1"/>
    <col min="11270" max="11270" width="4.6640625" style="53" customWidth="1"/>
    <col min="11271" max="11273" width="2.6640625" style="53" customWidth="1"/>
    <col min="11274" max="11274" width="6.08203125" style="53" customWidth="1"/>
    <col min="11275" max="11275" width="22.58203125" style="53" customWidth="1"/>
    <col min="11276" max="11520" width="8.25" style="53"/>
    <col min="11521" max="11521" width="2.6640625" style="53" customWidth="1"/>
    <col min="11522" max="11522" width="4.33203125" style="53" customWidth="1"/>
    <col min="11523" max="11523" width="6.5" style="53" customWidth="1"/>
    <col min="11524" max="11525" width="12.58203125" style="53" customWidth="1"/>
    <col min="11526" max="11526" width="4.6640625" style="53" customWidth="1"/>
    <col min="11527" max="11529" width="2.6640625" style="53" customWidth="1"/>
    <col min="11530" max="11530" width="6.08203125" style="53" customWidth="1"/>
    <col min="11531" max="11531" width="22.58203125" style="53" customWidth="1"/>
    <col min="11532" max="11776" width="8.25" style="53"/>
    <col min="11777" max="11777" width="2.6640625" style="53" customWidth="1"/>
    <col min="11778" max="11778" width="4.33203125" style="53" customWidth="1"/>
    <col min="11779" max="11779" width="6.5" style="53" customWidth="1"/>
    <col min="11780" max="11781" width="12.58203125" style="53" customWidth="1"/>
    <col min="11782" max="11782" width="4.6640625" style="53" customWidth="1"/>
    <col min="11783" max="11785" width="2.6640625" style="53" customWidth="1"/>
    <col min="11786" max="11786" width="6.08203125" style="53" customWidth="1"/>
    <col min="11787" max="11787" width="22.58203125" style="53" customWidth="1"/>
    <col min="11788" max="12032" width="8.25" style="53"/>
    <col min="12033" max="12033" width="2.6640625" style="53" customWidth="1"/>
    <col min="12034" max="12034" width="4.33203125" style="53" customWidth="1"/>
    <col min="12035" max="12035" width="6.5" style="53" customWidth="1"/>
    <col min="12036" max="12037" width="12.58203125" style="53" customWidth="1"/>
    <col min="12038" max="12038" width="4.6640625" style="53" customWidth="1"/>
    <col min="12039" max="12041" width="2.6640625" style="53" customWidth="1"/>
    <col min="12042" max="12042" width="6.08203125" style="53" customWidth="1"/>
    <col min="12043" max="12043" width="22.58203125" style="53" customWidth="1"/>
    <col min="12044" max="12288" width="8.25" style="53"/>
    <col min="12289" max="12289" width="2.6640625" style="53" customWidth="1"/>
    <col min="12290" max="12290" width="4.33203125" style="53" customWidth="1"/>
    <col min="12291" max="12291" width="6.5" style="53" customWidth="1"/>
    <col min="12292" max="12293" width="12.58203125" style="53" customWidth="1"/>
    <col min="12294" max="12294" width="4.6640625" style="53" customWidth="1"/>
    <col min="12295" max="12297" width="2.6640625" style="53" customWidth="1"/>
    <col min="12298" max="12298" width="6.08203125" style="53" customWidth="1"/>
    <col min="12299" max="12299" width="22.58203125" style="53" customWidth="1"/>
    <col min="12300" max="12544" width="8.25" style="53"/>
    <col min="12545" max="12545" width="2.6640625" style="53" customWidth="1"/>
    <col min="12546" max="12546" width="4.33203125" style="53" customWidth="1"/>
    <col min="12547" max="12547" width="6.5" style="53" customWidth="1"/>
    <col min="12548" max="12549" width="12.58203125" style="53" customWidth="1"/>
    <col min="12550" max="12550" width="4.6640625" style="53" customWidth="1"/>
    <col min="12551" max="12553" width="2.6640625" style="53" customWidth="1"/>
    <col min="12554" max="12554" width="6.08203125" style="53" customWidth="1"/>
    <col min="12555" max="12555" width="22.58203125" style="53" customWidth="1"/>
    <col min="12556" max="12800" width="8.25" style="53"/>
    <col min="12801" max="12801" width="2.6640625" style="53" customWidth="1"/>
    <col min="12802" max="12802" width="4.33203125" style="53" customWidth="1"/>
    <col min="12803" max="12803" width="6.5" style="53" customWidth="1"/>
    <col min="12804" max="12805" width="12.58203125" style="53" customWidth="1"/>
    <col min="12806" max="12806" width="4.6640625" style="53" customWidth="1"/>
    <col min="12807" max="12809" width="2.6640625" style="53" customWidth="1"/>
    <col min="12810" max="12810" width="6.08203125" style="53" customWidth="1"/>
    <col min="12811" max="12811" width="22.58203125" style="53" customWidth="1"/>
    <col min="12812" max="13056" width="8.25" style="53"/>
    <col min="13057" max="13057" width="2.6640625" style="53" customWidth="1"/>
    <col min="13058" max="13058" width="4.33203125" style="53" customWidth="1"/>
    <col min="13059" max="13059" width="6.5" style="53" customWidth="1"/>
    <col min="13060" max="13061" width="12.58203125" style="53" customWidth="1"/>
    <col min="13062" max="13062" width="4.6640625" style="53" customWidth="1"/>
    <col min="13063" max="13065" width="2.6640625" style="53" customWidth="1"/>
    <col min="13066" max="13066" width="6.08203125" style="53" customWidth="1"/>
    <col min="13067" max="13067" width="22.58203125" style="53" customWidth="1"/>
    <col min="13068" max="13312" width="8.25" style="53"/>
    <col min="13313" max="13313" width="2.6640625" style="53" customWidth="1"/>
    <col min="13314" max="13314" width="4.33203125" style="53" customWidth="1"/>
    <col min="13315" max="13315" width="6.5" style="53" customWidth="1"/>
    <col min="13316" max="13317" width="12.58203125" style="53" customWidth="1"/>
    <col min="13318" max="13318" width="4.6640625" style="53" customWidth="1"/>
    <col min="13319" max="13321" width="2.6640625" style="53" customWidth="1"/>
    <col min="13322" max="13322" width="6.08203125" style="53" customWidth="1"/>
    <col min="13323" max="13323" width="22.58203125" style="53" customWidth="1"/>
    <col min="13324" max="13568" width="8.25" style="53"/>
    <col min="13569" max="13569" width="2.6640625" style="53" customWidth="1"/>
    <col min="13570" max="13570" width="4.33203125" style="53" customWidth="1"/>
    <col min="13571" max="13571" width="6.5" style="53" customWidth="1"/>
    <col min="13572" max="13573" width="12.58203125" style="53" customWidth="1"/>
    <col min="13574" max="13574" width="4.6640625" style="53" customWidth="1"/>
    <col min="13575" max="13577" width="2.6640625" style="53" customWidth="1"/>
    <col min="13578" max="13578" width="6.08203125" style="53" customWidth="1"/>
    <col min="13579" max="13579" width="22.58203125" style="53" customWidth="1"/>
    <col min="13580" max="13824" width="8.25" style="53"/>
    <col min="13825" max="13825" width="2.6640625" style="53" customWidth="1"/>
    <col min="13826" max="13826" width="4.33203125" style="53" customWidth="1"/>
    <col min="13827" max="13827" width="6.5" style="53" customWidth="1"/>
    <col min="13828" max="13829" width="12.58203125" style="53" customWidth="1"/>
    <col min="13830" max="13830" width="4.6640625" style="53" customWidth="1"/>
    <col min="13831" max="13833" width="2.6640625" style="53" customWidth="1"/>
    <col min="13834" max="13834" width="6.08203125" style="53" customWidth="1"/>
    <col min="13835" max="13835" width="22.58203125" style="53" customWidth="1"/>
    <col min="13836" max="14080" width="8.25" style="53"/>
    <col min="14081" max="14081" width="2.6640625" style="53" customWidth="1"/>
    <col min="14082" max="14082" width="4.33203125" style="53" customWidth="1"/>
    <col min="14083" max="14083" width="6.5" style="53" customWidth="1"/>
    <col min="14084" max="14085" width="12.58203125" style="53" customWidth="1"/>
    <col min="14086" max="14086" width="4.6640625" style="53" customWidth="1"/>
    <col min="14087" max="14089" width="2.6640625" style="53" customWidth="1"/>
    <col min="14090" max="14090" width="6.08203125" style="53" customWidth="1"/>
    <col min="14091" max="14091" width="22.58203125" style="53" customWidth="1"/>
    <col min="14092" max="14336" width="8.25" style="53"/>
    <col min="14337" max="14337" width="2.6640625" style="53" customWidth="1"/>
    <col min="14338" max="14338" width="4.33203125" style="53" customWidth="1"/>
    <col min="14339" max="14339" width="6.5" style="53" customWidth="1"/>
    <col min="14340" max="14341" width="12.58203125" style="53" customWidth="1"/>
    <col min="14342" max="14342" width="4.6640625" style="53" customWidth="1"/>
    <col min="14343" max="14345" width="2.6640625" style="53" customWidth="1"/>
    <col min="14346" max="14346" width="6.08203125" style="53" customWidth="1"/>
    <col min="14347" max="14347" width="22.58203125" style="53" customWidth="1"/>
    <col min="14348" max="14592" width="8.25" style="53"/>
    <col min="14593" max="14593" width="2.6640625" style="53" customWidth="1"/>
    <col min="14594" max="14594" width="4.33203125" style="53" customWidth="1"/>
    <col min="14595" max="14595" width="6.5" style="53" customWidth="1"/>
    <col min="14596" max="14597" width="12.58203125" style="53" customWidth="1"/>
    <col min="14598" max="14598" width="4.6640625" style="53" customWidth="1"/>
    <col min="14599" max="14601" width="2.6640625" style="53" customWidth="1"/>
    <col min="14602" max="14602" width="6.08203125" style="53" customWidth="1"/>
    <col min="14603" max="14603" width="22.58203125" style="53" customWidth="1"/>
    <col min="14604" max="14848" width="8.25" style="53"/>
    <col min="14849" max="14849" width="2.6640625" style="53" customWidth="1"/>
    <col min="14850" max="14850" width="4.33203125" style="53" customWidth="1"/>
    <col min="14851" max="14851" width="6.5" style="53" customWidth="1"/>
    <col min="14852" max="14853" width="12.58203125" style="53" customWidth="1"/>
    <col min="14854" max="14854" width="4.6640625" style="53" customWidth="1"/>
    <col min="14855" max="14857" width="2.6640625" style="53" customWidth="1"/>
    <col min="14858" max="14858" width="6.08203125" style="53" customWidth="1"/>
    <col min="14859" max="14859" width="22.58203125" style="53" customWidth="1"/>
    <col min="14860" max="15104" width="8.25" style="53"/>
    <col min="15105" max="15105" width="2.6640625" style="53" customWidth="1"/>
    <col min="15106" max="15106" width="4.33203125" style="53" customWidth="1"/>
    <col min="15107" max="15107" width="6.5" style="53" customWidth="1"/>
    <col min="15108" max="15109" width="12.58203125" style="53" customWidth="1"/>
    <col min="15110" max="15110" width="4.6640625" style="53" customWidth="1"/>
    <col min="15111" max="15113" width="2.6640625" style="53" customWidth="1"/>
    <col min="15114" max="15114" width="6.08203125" style="53" customWidth="1"/>
    <col min="15115" max="15115" width="22.58203125" style="53" customWidth="1"/>
    <col min="15116" max="15360" width="8.25" style="53"/>
    <col min="15361" max="15361" width="2.6640625" style="53" customWidth="1"/>
    <col min="15362" max="15362" width="4.33203125" style="53" customWidth="1"/>
    <col min="15363" max="15363" width="6.5" style="53" customWidth="1"/>
    <col min="15364" max="15365" width="12.58203125" style="53" customWidth="1"/>
    <col min="15366" max="15366" width="4.6640625" style="53" customWidth="1"/>
    <col min="15367" max="15369" width="2.6640625" style="53" customWidth="1"/>
    <col min="15370" max="15370" width="6.08203125" style="53" customWidth="1"/>
    <col min="15371" max="15371" width="22.58203125" style="53" customWidth="1"/>
    <col min="15372" max="15616" width="8.25" style="53"/>
    <col min="15617" max="15617" width="2.6640625" style="53" customWidth="1"/>
    <col min="15618" max="15618" width="4.33203125" style="53" customWidth="1"/>
    <col min="15619" max="15619" width="6.5" style="53" customWidth="1"/>
    <col min="15620" max="15621" width="12.58203125" style="53" customWidth="1"/>
    <col min="15622" max="15622" width="4.6640625" style="53" customWidth="1"/>
    <col min="15623" max="15625" width="2.6640625" style="53" customWidth="1"/>
    <col min="15626" max="15626" width="6.08203125" style="53" customWidth="1"/>
    <col min="15627" max="15627" width="22.58203125" style="53" customWidth="1"/>
    <col min="15628" max="15872" width="8.25" style="53"/>
    <col min="15873" max="15873" width="2.6640625" style="53" customWidth="1"/>
    <col min="15874" max="15874" width="4.33203125" style="53" customWidth="1"/>
    <col min="15875" max="15875" width="6.5" style="53" customWidth="1"/>
    <col min="15876" max="15877" width="12.58203125" style="53" customWidth="1"/>
    <col min="15878" max="15878" width="4.6640625" style="53" customWidth="1"/>
    <col min="15879" max="15881" width="2.6640625" style="53" customWidth="1"/>
    <col min="15882" max="15882" width="6.08203125" style="53" customWidth="1"/>
    <col min="15883" max="15883" width="22.58203125" style="53" customWidth="1"/>
    <col min="15884" max="16128" width="8.25" style="53"/>
    <col min="16129" max="16129" width="2.6640625" style="53" customWidth="1"/>
    <col min="16130" max="16130" width="4.33203125" style="53" customWidth="1"/>
    <col min="16131" max="16131" width="6.5" style="53" customWidth="1"/>
    <col min="16132" max="16133" width="12.58203125" style="53" customWidth="1"/>
    <col min="16134" max="16134" width="4.6640625" style="53" customWidth="1"/>
    <col min="16135" max="16137" width="2.6640625" style="53" customWidth="1"/>
    <col min="16138" max="16138" width="6.08203125" style="53" customWidth="1"/>
    <col min="16139" max="16139" width="22.58203125" style="53" customWidth="1"/>
    <col min="16140" max="16384" width="8.25" style="53"/>
  </cols>
  <sheetData>
    <row r="1" spans="1:11" ht="18.75" customHeight="1" x14ac:dyDescent="0.55000000000000004">
      <c r="A1" s="53" t="s">
        <v>438</v>
      </c>
    </row>
    <row r="2" spans="1:11" ht="18.75" customHeight="1" x14ac:dyDescent="0.55000000000000004"/>
    <row r="4" spans="1:11" ht="26.25" customHeight="1" x14ac:dyDescent="0.55000000000000004">
      <c r="A4" s="54"/>
      <c r="B4" s="1428" t="s">
        <v>92</v>
      </c>
      <c r="C4" s="1428"/>
      <c r="D4" s="1428"/>
      <c r="E4" s="1428"/>
      <c r="F4" s="1428"/>
      <c r="G4" s="1428"/>
      <c r="H4" s="1428"/>
      <c r="I4" s="1428"/>
      <c r="J4" s="1428"/>
      <c r="K4" s="1428"/>
    </row>
    <row r="5" spans="1:11" x14ac:dyDescent="0.55000000000000004">
      <c r="B5" s="55"/>
      <c r="C5" s="55"/>
      <c r="D5" s="55"/>
      <c r="E5" s="55"/>
      <c r="F5" s="55"/>
      <c r="G5" s="55"/>
      <c r="H5" s="55"/>
      <c r="I5" s="55"/>
      <c r="J5" s="55"/>
      <c r="K5" s="55"/>
    </row>
    <row r="6" spans="1:11" s="56" customFormat="1" ht="33.5" customHeight="1" x14ac:dyDescent="0.55000000000000004">
      <c r="B6" s="1425" t="s">
        <v>437</v>
      </c>
      <c r="C6" s="1425"/>
      <c r="D6" s="1425"/>
      <c r="E6" s="1425"/>
      <c r="F6" s="1425"/>
      <c r="G6" s="1425"/>
      <c r="H6" s="1425"/>
      <c r="I6" s="1425"/>
      <c r="J6" s="1425"/>
      <c r="K6" s="1425"/>
    </row>
    <row r="7" spans="1:11" s="56" customFormat="1" ht="18" customHeight="1" x14ac:dyDescent="0.55000000000000004">
      <c r="B7" s="57"/>
      <c r="C7" s="58"/>
      <c r="D7" s="59"/>
      <c r="E7" s="59"/>
      <c r="F7" s="59"/>
      <c r="G7" s="59"/>
      <c r="H7" s="59"/>
      <c r="I7" s="59"/>
      <c r="J7" s="59"/>
      <c r="K7" s="59"/>
    </row>
    <row r="8" spans="1:11" s="56" customFormat="1" ht="17.25" customHeight="1" x14ac:dyDescent="0.55000000000000004">
      <c r="B8" s="1429" t="s">
        <v>93</v>
      </c>
      <c r="C8" s="1429"/>
      <c r="D8" s="1429"/>
      <c r="E8" s="1429"/>
      <c r="F8" s="1429"/>
      <c r="G8" s="1429"/>
      <c r="H8" s="1429"/>
      <c r="I8" s="1429"/>
      <c r="J8" s="1429"/>
      <c r="K8" s="1429"/>
    </row>
    <row r="9" spans="1:11" s="56" customFormat="1" ht="17.25" customHeight="1" x14ac:dyDescent="0.55000000000000004">
      <c r="B9" s="56" t="s">
        <v>94</v>
      </c>
    </row>
    <row r="10" spans="1:11" s="56" customFormat="1" ht="41" customHeight="1" x14ac:dyDescent="0.55000000000000004">
      <c r="B10" s="60" t="s">
        <v>95</v>
      </c>
      <c r="C10" s="1425" t="s">
        <v>96</v>
      </c>
      <c r="D10" s="1425"/>
      <c r="E10" s="1425"/>
      <c r="F10" s="1425"/>
      <c r="G10" s="1425"/>
      <c r="H10" s="1425"/>
      <c r="I10" s="1425"/>
      <c r="J10" s="1425"/>
      <c r="K10" s="1425"/>
    </row>
    <row r="11" spans="1:11" s="56" customFormat="1" ht="41" customHeight="1" x14ac:dyDescent="0.55000000000000004">
      <c r="B11" s="60" t="s">
        <v>97</v>
      </c>
      <c r="C11" s="1425" t="s">
        <v>98</v>
      </c>
      <c r="D11" s="1425"/>
      <c r="E11" s="1425"/>
      <c r="F11" s="1425"/>
      <c r="G11" s="1425"/>
      <c r="H11" s="1425"/>
      <c r="I11" s="1425"/>
      <c r="J11" s="1425"/>
      <c r="K11" s="1425"/>
    </row>
    <row r="12" spans="1:11" s="56" customFormat="1" ht="41" customHeight="1" x14ac:dyDescent="0.55000000000000004">
      <c r="B12" s="61" t="s">
        <v>99</v>
      </c>
      <c r="C12" s="1425" t="s">
        <v>100</v>
      </c>
      <c r="D12" s="1425"/>
      <c r="E12" s="1425"/>
      <c r="F12" s="1425"/>
      <c r="G12" s="1425"/>
      <c r="H12" s="1425"/>
      <c r="I12" s="1425"/>
      <c r="J12" s="1425"/>
      <c r="K12" s="1425"/>
    </row>
    <row r="13" spans="1:11" s="56" customFormat="1" ht="41" customHeight="1" x14ac:dyDescent="0.55000000000000004">
      <c r="B13" s="62" t="s">
        <v>101</v>
      </c>
      <c r="C13" s="1424" t="s">
        <v>102</v>
      </c>
      <c r="D13" s="1424"/>
      <c r="E13" s="1424"/>
      <c r="F13" s="1424"/>
      <c r="G13" s="1424"/>
      <c r="H13" s="1424"/>
      <c r="I13" s="1424"/>
      <c r="J13" s="1424"/>
      <c r="K13" s="1424"/>
    </row>
    <row r="14" spans="1:11" s="56" customFormat="1" ht="41" customHeight="1" x14ac:dyDescent="0.55000000000000004">
      <c r="B14" s="61" t="s">
        <v>103</v>
      </c>
      <c r="C14" s="1425" t="s">
        <v>104</v>
      </c>
      <c r="D14" s="1425"/>
      <c r="E14" s="1425"/>
      <c r="F14" s="1425"/>
      <c r="G14" s="1425"/>
      <c r="H14" s="1425"/>
      <c r="I14" s="1425"/>
      <c r="J14" s="1425"/>
      <c r="K14" s="1425"/>
    </row>
    <row r="15" spans="1:11" s="56" customFormat="1" ht="41" customHeight="1" x14ac:dyDescent="0.55000000000000004">
      <c r="B15" s="61" t="s">
        <v>105</v>
      </c>
      <c r="C15" s="1425" t="s">
        <v>106</v>
      </c>
      <c r="D15" s="1425"/>
      <c r="E15" s="1425"/>
      <c r="F15" s="1425"/>
      <c r="G15" s="1425"/>
      <c r="H15" s="1425"/>
      <c r="I15" s="1425"/>
      <c r="J15" s="1425"/>
      <c r="K15" s="1425"/>
    </row>
    <row r="16" spans="1:11" s="56" customFormat="1" ht="41" customHeight="1" x14ac:dyDescent="0.55000000000000004">
      <c r="B16" s="61" t="s">
        <v>107</v>
      </c>
      <c r="C16" s="1425" t="s">
        <v>108</v>
      </c>
      <c r="D16" s="1425"/>
      <c r="E16" s="1425"/>
      <c r="F16" s="1425"/>
      <c r="G16" s="1425"/>
      <c r="H16" s="1425"/>
      <c r="I16" s="1425"/>
      <c r="J16" s="1425"/>
      <c r="K16" s="1425"/>
    </row>
    <row r="17" spans="1:11" s="56" customFormat="1" ht="41" customHeight="1" x14ac:dyDescent="0.55000000000000004">
      <c r="B17" s="1426" t="s">
        <v>109</v>
      </c>
      <c r="C17" s="1426"/>
      <c r="D17" s="1426"/>
      <c r="E17" s="1426"/>
      <c r="F17" s="1426"/>
      <c r="G17" s="1426"/>
      <c r="H17" s="1426"/>
      <c r="I17" s="1426"/>
      <c r="J17" s="1426"/>
      <c r="K17" s="1426"/>
    </row>
    <row r="18" spans="1:11" s="56" customFormat="1" ht="41" customHeight="1" x14ac:dyDescent="0.55000000000000004">
      <c r="B18" s="1426"/>
      <c r="C18" s="1426"/>
      <c r="D18" s="1426"/>
      <c r="E18" s="1426"/>
      <c r="F18" s="1426"/>
      <c r="G18" s="1426"/>
      <c r="H18" s="1426"/>
      <c r="I18" s="1426"/>
      <c r="J18" s="1426"/>
      <c r="K18" s="1426"/>
    </row>
    <row r="19" spans="1:11" ht="17.25" customHeight="1" x14ac:dyDescent="0.55000000000000004"/>
    <row r="20" spans="1:11" ht="17.25" customHeight="1" x14ac:dyDescent="0.55000000000000004">
      <c r="K20" s="63" t="str">
        <f>交付申請書!U2</f>
        <v>年　月　日</v>
      </c>
    </row>
    <row r="21" spans="1:11" ht="17.25" customHeight="1" x14ac:dyDescent="0.55000000000000004">
      <c r="B21" s="53" t="s">
        <v>110</v>
      </c>
    </row>
    <row r="22" spans="1:11" ht="7.5" customHeight="1" x14ac:dyDescent="0.55000000000000004">
      <c r="F22" s="64"/>
      <c r="G22" s="64"/>
      <c r="H22" s="64"/>
      <c r="I22" s="64"/>
      <c r="J22" s="64"/>
      <c r="K22" s="64"/>
    </row>
    <row r="23" spans="1:11" ht="17.25" customHeight="1" x14ac:dyDescent="0.2">
      <c r="E23" s="71" t="s">
        <v>117</v>
      </c>
      <c r="F23" s="64"/>
      <c r="G23" s="64"/>
      <c r="H23" s="64"/>
      <c r="I23" s="64"/>
      <c r="J23" s="64"/>
      <c r="K23" s="64"/>
    </row>
    <row r="24" spans="1:11" ht="17.25" customHeight="1" x14ac:dyDescent="0.2">
      <c r="E24" s="71" t="s">
        <v>118</v>
      </c>
      <c r="F24" s="64"/>
      <c r="G24" s="64"/>
      <c r="H24" s="64"/>
      <c r="I24" s="64"/>
      <c r="J24" s="64"/>
      <c r="K24" s="64"/>
    </row>
    <row r="25" spans="1:11" ht="28.5" customHeight="1" x14ac:dyDescent="0.55000000000000004">
      <c r="E25" s="1453">
        <f>交付申請書!Q5</f>
        <v>0</v>
      </c>
      <c r="F25" s="1453"/>
      <c r="G25" s="1453"/>
      <c r="H25" s="1453"/>
      <c r="I25" s="1453"/>
      <c r="J25" s="1453"/>
      <c r="K25" s="1453"/>
    </row>
    <row r="26" spans="1:11" ht="7.5" customHeight="1" x14ac:dyDescent="0.55000000000000004">
      <c r="E26" s="72"/>
      <c r="F26" s="64"/>
      <c r="G26" s="64"/>
      <c r="H26" s="64"/>
      <c r="I26" s="64"/>
      <c r="J26" s="64"/>
      <c r="K26" s="64"/>
    </row>
    <row r="27" spans="1:11" ht="17.25" customHeight="1" x14ac:dyDescent="0.2">
      <c r="E27" s="71" t="s">
        <v>439</v>
      </c>
      <c r="F27" s="64"/>
      <c r="G27" s="64"/>
      <c r="H27" s="64"/>
      <c r="I27" s="64"/>
      <c r="J27" s="64"/>
      <c r="K27" s="64"/>
    </row>
    <row r="28" spans="1:11" ht="28.5" customHeight="1" x14ac:dyDescent="0.55000000000000004">
      <c r="E28" s="1446">
        <f>交付申請書!Q7</f>
        <v>0</v>
      </c>
      <c r="F28" s="1446"/>
      <c r="G28" s="1446"/>
      <c r="H28" s="1446"/>
      <c r="I28" s="1446"/>
      <c r="J28" s="1446"/>
      <c r="K28" s="1446"/>
    </row>
    <row r="29" spans="1:11" ht="28.5" customHeight="1" x14ac:dyDescent="0.55000000000000004">
      <c r="E29" s="469" t="s">
        <v>113</v>
      </c>
      <c r="F29" s="1447">
        <f>交付申請書!Q8</f>
        <v>0</v>
      </c>
      <c r="G29" s="1447"/>
      <c r="H29" s="1447"/>
      <c r="I29" s="1447"/>
      <c r="J29" s="1447"/>
      <c r="K29" s="1447"/>
    </row>
    <row r="30" spans="1:11" s="70" customFormat="1" ht="22.5" customHeight="1" x14ac:dyDescent="0.15">
      <c r="A30" s="74" t="s">
        <v>119</v>
      </c>
      <c r="B30" s="75"/>
      <c r="C30" s="75"/>
      <c r="D30" s="75"/>
      <c r="E30" s="75"/>
      <c r="F30" s="75"/>
      <c r="G30" s="75"/>
      <c r="H30" s="75"/>
      <c r="I30" s="75"/>
      <c r="J30" s="75"/>
      <c r="K30" s="75"/>
    </row>
  </sheetData>
  <mergeCells count="14">
    <mergeCell ref="E28:K28"/>
    <mergeCell ref="F29:K29"/>
    <mergeCell ref="C13:K13"/>
    <mergeCell ref="C14:K14"/>
    <mergeCell ref="C15:K15"/>
    <mergeCell ref="C16:K16"/>
    <mergeCell ref="B17:K18"/>
    <mergeCell ref="E25:K25"/>
    <mergeCell ref="C12:K12"/>
    <mergeCell ref="B4:K4"/>
    <mergeCell ref="B6:K6"/>
    <mergeCell ref="B8:K8"/>
    <mergeCell ref="C10:K10"/>
    <mergeCell ref="C11:K11"/>
  </mergeCells>
  <phoneticPr fontId="2"/>
  <dataValidations count="2">
    <dataValidation allowBlank="1" showInputMessage="1" showErrorMessage="1" sqref="E65555:J65564 JA65555:JF65564 SW65555:TB65564 ACS65555:ACX65564 AMO65555:AMT65564 AWK65555:AWP65564 BGG65555:BGL65564 BQC65555:BQH65564 BZY65555:CAD65564 CJU65555:CJZ65564 CTQ65555:CTV65564 DDM65555:DDR65564 DNI65555:DNN65564 DXE65555:DXJ65564 EHA65555:EHF65564 EQW65555:ERB65564 FAS65555:FAX65564 FKO65555:FKT65564 FUK65555:FUP65564 GEG65555:GEL65564 GOC65555:GOH65564 GXY65555:GYD65564 HHU65555:HHZ65564 HRQ65555:HRV65564 IBM65555:IBR65564 ILI65555:ILN65564 IVE65555:IVJ65564 JFA65555:JFF65564 JOW65555:JPB65564 JYS65555:JYX65564 KIO65555:KIT65564 KSK65555:KSP65564 LCG65555:LCL65564 LMC65555:LMH65564 LVY65555:LWD65564 MFU65555:MFZ65564 MPQ65555:MPV65564 MZM65555:MZR65564 NJI65555:NJN65564 NTE65555:NTJ65564 ODA65555:ODF65564 OMW65555:ONB65564 OWS65555:OWX65564 PGO65555:PGT65564 PQK65555:PQP65564 QAG65555:QAL65564 QKC65555:QKH65564 QTY65555:QUD65564 RDU65555:RDZ65564 RNQ65555:RNV65564 RXM65555:RXR65564 SHI65555:SHN65564 SRE65555:SRJ65564 TBA65555:TBF65564 TKW65555:TLB65564 TUS65555:TUX65564 UEO65555:UET65564 UOK65555:UOP65564 UYG65555:UYL65564 VIC65555:VIH65564 VRY65555:VSD65564 WBU65555:WBZ65564 WLQ65555:WLV65564 WVM65555:WVR65564 E131091:J131100 JA131091:JF131100 SW131091:TB131100 ACS131091:ACX131100 AMO131091:AMT131100 AWK131091:AWP131100 BGG131091:BGL131100 BQC131091:BQH131100 BZY131091:CAD131100 CJU131091:CJZ131100 CTQ131091:CTV131100 DDM131091:DDR131100 DNI131091:DNN131100 DXE131091:DXJ131100 EHA131091:EHF131100 EQW131091:ERB131100 FAS131091:FAX131100 FKO131091:FKT131100 FUK131091:FUP131100 GEG131091:GEL131100 GOC131091:GOH131100 GXY131091:GYD131100 HHU131091:HHZ131100 HRQ131091:HRV131100 IBM131091:IBR131100 ILI131091:ILN131100 IVE131091:IVJ131100 JFA131091:JFF131100 JOW131091:JPB131100 JYS131091:JYX131100 KIO131091:KIT131100 KSK131091:KSP131100 LCG131091:LCL131100 LMC131091:LMH131100 LVY131091:LWD131100 MFU131091:MFZ131100 MPQ131091:MPV131100 MZM131091:MZR131100 NJI131091:NJN131100 NTE131091:NTJ131100 ODA131091:ODF131100 OMW131091:ONB131100 OWS131091:OWX131100 PGO131091:PGT131100 PQK131091:PQP131100 QAG131091:QAL131100 QKC131091:QKH131100 QTY131091:QUD131100 RDU131091:RDZ131100 RNQ131091:RNV131100 RXM131091:RXR131100 SHI131091:SHN131100 SRE131091:SRJ131100 TBA131091:TBF131100 TKW131091:TLB131100 TUS131091:TUX131100 UEO131091:UET131100 UOK131091:UOP131100 UYG131091:UYL131100 VIC131091:VIH131100 VRY131091:VSD131100 WBU131091:WBZ131100 WLQ131091:WLV131100 WVM131091:WVR131100 E196627:J196636 JA196627:JF196636 SW196627:TB196636 ACS196627:ACX196636 AMO196627:AMT196636 AWK196627:AWP196636 BGG196627:BGL196636 BQC196627:BQH196636 BZY196627:CAD196636 CJU196627:CJZ196636 CTQ196627:CTV196636 DDM196627:DDR196636 DNI196627:DNN196636 DXE196627:DXJ196636 EHA196627:EHF196636 EQW196627:ERB196636 FAS196627:FAX196636 FKO196627:FKT196636 FUK196627:FUP196636 GEG196627:GEL196636 GOC196627:GOH196636 GXY196627:GYD196636 HHU196627:HHZ196636 HRQ196627:HRV196636 IBM196627:IBR196636 ILI196627:ILN196636 IVE196627:IVJ196636 JFA196627:JFF196636 JOW196627:JPB196636 JYS196627:JYX196636 KIO196627:KIT196636 KSK196627:KSP196636 LCG196627:LCL196636 LMC196627:LMH196636 LVY196627:LWD196636 MFU196627:MFZ196636 MPQ196627:MPV196636 MZM196627:MZR196636 NJI196627:NJN196636 NTE196627:NTJ196636 ODA196627:ODF196636 OMW196627:ONB196636 OWS196627:OWX196636 PGO196627:PGT196636 PQK196627:PQP196636 QAG196627:QAL196636 QKC196627:QKH196636 QTY196627:QUD196636 RDU196627:RDZ196636 RNQ196627:RNV196636 RXM196627:RXR196636 SHI196627:SHN196636 SRE196627:SRJ196636 TBA196627:TBF196636 TKW196627:TLB196636 TUS196627:TUX196636 UEO196627:UET196636 UOK196627:UOP196636 UYG196627:UYL196636 VIC196627:VIH196636 VRY196627:VSD196636 WBU196627:WBZ196636 WLQ196627:WLV196636 WVM196627:WVR196636 E262163:J262172 JA262163:JF262172 SW262163:TB262172 ACS262163:ACX262172 AMO262163:AMT262172 AWK262163:AWP262172 BGG262163:BGL262172 BQC262163:BQH262172 BZY262163:CAD262172 CJU262163:CJZ262172 CTQ262163:CTV262172 DDM262163:DDR262172 DNI262163:DNN262172 DXE262163:DXJ262172 EHA262163:EHF262172 EQW262163:ERB262172 FAS262163:FAX262172 FKO262163:FKT262172 FUK262163:FUP262172 GEG262163:GEL262172 GOC262163:GOH262172 GXY262163:GYD262172 HHU262163:HHZ262172 HRQ262163:HRV262172 IBM262163:IBR262172 ILI262163:ILN262172 IVE262163:IVJ262172 JFA262163:JFF262172 JOW262163:JPB262172 JYS262163:JYX262172 KIO262163:KIT262172 KSK262163:KSP262172 LCG262163:LCL262172 LMC262163:LMH262172 LVY262163:LWD262172 MFU262163:MFZ262172 MPQ262163:MPV262172 MZM262163:MZR262172 NJI262163:NJN262172 NTE262163:NTJ262172 ODA262163:ODF262172 OMW262163:ONB262172 OWS262163:OWX262172 PGO262163:PGT262172 PQK262163:PQP262172 QAG262163:QAL262172 QKC262163:QKH262172 QTY262163:QUD262172 RDU262163:RDZ262172 RNQ262163:RNV262172 RXM262163:RXR262172 SHI262163:SHN262172 SRE262163:SRJ262172 TBA262163:TBF262172 TKW262163:TLB262172 TUS262163:TUX262172 UEO262163:UET262172 UOK262163:UOP262172 UYG262163:UYL262172 VIC262163:VIH262172 VRY262163:VSD262172 WBU262163:WBZ262172 WLQ262163:WLV262172 WVM262163:WVR262172 E327699:J327708 JA327699:JF327708 SW327699:TB327708 ACS327699:ACX327708 AMO327699:AMT327708 AWK327699:AWP327708 BGG327699:BGL327708 BQC327699:BQH327708 BZY327699:CAD327708 CJU327699:CJZ327708 CTQ327699:CTV327708 DDM327699:DDR327708 DNI327699:DNN327708 DXE327699:DXJ327708 EHA327699:EHF327708 EQW327699:ERB327708 FAS327699:FAX327708 FKO327699:FKT327708 FUK327699:FUP327708 GEG327699:GEL327708 GOC327699:GOH327708 GXY327699:GYD327708 HHU327699:HHZ327708 HRQ327699:HRV327708 IBM327699:IBR327708 ILI327699:ILN327708 IVE327699:IVJ327708 JFA327699:JFF327708 JOW327699:JPB327708 JYS327699:JYX327708 KIO327699:KIT327708 KSK327699:KSP327708 LCG327699:LCL327708 LMC327699:LMH327708 LVY327699:LWD327708 MFU327699:MFZ327708 MPQ327699:MPV327708 MZM327699:MZR327708 NJI327699:NJN327708 NTE327699:NTJ327708 ODA327699:ODF327708 OMW327699:ONB327708 OWS327699:OWX327708 PGO327699:PGT327708 PQK327699:PQP327708 QAG327699:QAL327708 QKC327699:QKH327708 QTY327699:QUD327708 RDU327699:RDZ327708 RNQ327699:RNV327708 RXM327699:RXR327708 SHI327699:SHN327708 SRE327699:SRJ327708 TBA327699:TBF327708 TKW327699:TLB327708 TUS327699:TUX327708 UEO327699:UET327708 UOK327699:UOP327708 UYG327699:UYL327708 VIC327699:VIH327708 VRY327699:VSD327708 WBU327699:WBZ327708 WLQ327699:WLV327708 WVM327699:WVR327708 E393235:J393244 JA393235:JF393244 SW393235:TB393244 ACS393235:ACX393244 AMO393235:AMT393244 AWK393235:AWP393244 BGG393235:BGL393244 BQC393235:BQH393244 BZY393235:CAD393244 CJU393235:CJZ393244 CTQ393235:CTV393244 DDM393235:DDR393244 DNI393235:DNN393244 DXE393235:DXJ393244 EHA393235:EHF393244 EQW393235:ERB393244 FAS393235:FAX393244 FKO393235:FKT393244 FUK393235:FUP393244 GEG393235:GEL393244 GOC393235:GOH393244 GXY393235:GYD393244 HHU393235:HHZ393244 HRQ393235:HRV393244 IBM393235:IBR393244 ILI393235:ILN393244 IVE393235:IVJ393244 JFA393235:JFF393244 JOW393235:JPB393244 JYS393235:JYX393244 KIO393235:KIT393244 KSK393235:KSP393244 LCG393235:LCL393244 LMC393235:LMH393244 LVY393235:LWD393244 MFU393235:MFZ393244 MPQ393235:MPV393244 MZM393235:MZR393244 NJI393235:NJN393244 NTE393235:NTJ393244 ODA393235:ODF393244 OMW393235:ONB393244 OWS393235:OWX393244 PGO393235:PGT393244 PQK393235:PQP393244 QAG393235:QAL393244 QKC393235:QKH393244 QTY393235:QUD393244 RDU393235:RDZ393244 RNQ393235:RNV393244 RXM393235:RXR393244 SHI393235:SHN393244 SRE393235:SRJ393244 TBA393235:TBF393244 TKW393235:TLB393244 TUS393235:TUX393244 UEO393235:UET393244 UOK393235:UOP393244 UYG393235:UYL393244 VIC393235:VIH393244 VRY393235:VSD393244 WBU393235:WBZ393244 WLQ393235:WLV393244 WVM393235:WVR393244 E458771:J458780 JA458771:JF458780 SW458771:TB458780 ACS458771:ACX458780 AMO458771:AMT458780 AWK458771:AWP458780 BGG458771:BGL458780 BQC458771:BQH458780 BZY458771:CAD458780 CJU458771:CJZ458780 CTQ458771:CTV458780 DDM458771:DDR458780 DNI458771:DNN458780 DXE458771:DXJ458780 EHA458771:EHF458780 EQW458771:ERB458780 FAS458771:FAX458780 FKO458771:FKT458780 FUK458771:FUP458780 GEG458771:GEL458780 GOC458771:GOH458780 GXY458771:GYD458780 HHU458771:HHZ458780 HRQ458771:HRV458780 IBM458771:IBR458780 ILI458771:ILN458780 IVE458771:IVJ458780 JFA458771:JFF458780 JOW458771:JPB458780 JYS458771:JYX458780 KIO458771:KIT458780 KSK458771:KSP458780 LCG458771:LCL458780 LMC458771:LMH458780 LVY458771:LWD458780 MFU458771:MFZ458780 MPQ458771:MPV458780 MZM458771:MZR458780 NJI458771:NJN458780 NTE458771:NTJ458780 ODA458771:ODF458780 OMW458771:ONB458780 OWS458771:OWX458780 PGO458771:PGT458780 PQK458771:PQP458780 QAG458771:QAL458780 QKC458771:QKH458780 QTY458771:QUD458780 RDU458771:RDZ458780 RNQ458771:RNV458780 RXM458771:RXR458780 SHI458771:SHN458780 SRE458771:SRJ458780 TBA458771:TBF458780 TKW458771:TLB458780 TUS458771:TUX458780 UEO458771:UET458780 UOK458771:UOP458780 UYG458771:UYL458780 VIC458771:VIH458780 VRY458771:VSD458780 WBU458771:WBZ458780 WLQ458771:WLV458780 WVM458771:WVR458780 E524307:J524316 JA524307:JF524316 SW524307:TB524316 ACS524307:ACX524316 AMO524307:AMT524316 AWK524307:AWP524316 BGG524307:BGL524316 BQC524307:BQH524316 BZY524307:CAD524316 CJU524307:CJZ524316 CTQ524307:CTV524316 DDM524307:DDR524316 DNI524307:DNN524316 DXE524307:DXJ524316 EHA524307:EHF524316 EQW524307:ERB524316 FAS524307:FAX524316 FKO524307:FKT524316 FUK524307:FUP524316 GEG524307:GEL524316 GOC524307:GOH524316 GXY524307:GYD524316 HHU524307:HHZ524316 HRQ524307:HRV524316 IBM524307:IBR524316 ILI524307:ILN524316 IVE524307:IVJ524316 JFA524307:JFF524316 JOW524307:JPB524316 JYS524307:JYX524316 KIO524307:KIT524316 KSK524307:KSP524316 LCG524307:LCL524316 LMC524307:LMH524316 LVY524307:LWD524316 MFU524307:MFZ524316 MPQ524307:MPV524316 MZM524307:MZR524316 NJI524307:NJN524316 NTE524307:NTJ524316 ODA524307:ODF524316 OMW524307:ONB524316 OWS524307:OWX524316 PGO524307:PGT524316 PQK524307:PQP524316 QAG524307:QAL524316 QKC524307:QKH524316 QTY524307:QUD524316 RDU524307:RDZ524316 RNQ524307:RNV524316 RXM524307:RXR524316 SHI524307:SHN524316 SRE524307:SRJ524316 TBA524307:TBF524316 TKW524307:TLB524316 TUS524307:TUX524316 UEO524307:UET524316 UOK524307:UOP524316 UYG524307:UYL524316 VIC524307:VIH524316 VRY524307:VSD524316 WBU524307:WBZ524316 WLQ524307:WLV524316 WVM524307:WVR524316 E589843:J589852 JA589843:JF589852 SW589843:TB589852 ACS589843:ACX589852 AMO589843:AMT589852 AWK589843:AWP589852 BGG589843:BGL589852 BQC589843:BQH589852 BZY589843:CAD589852 CJU589843:CJZ589852 CTQ589843:CTV589852 DDM589843:DDR589852 DNI589843:DNN589852 DXE589843:DXJ589852 EHA589843:EHF589852 EQW589843:ERB589852 FAS589843:FAX589852 FKO589843:FKT589852 FUK589843:FUP589852 GEG589843:GEL589852 GOC589843:GOH589852 GXY589843:GYD589852 HHU589843:HHZ589852 HRQ589843:HRV589852 IBM589843:IBR589852 ILI589843:ILN589852 IVE589843:IVJ589852 JFA589843:JFF589852 JOW589843:JPB589852 JYS589843:JYX589852 KIO589843:KIT589852 KSK589843:KSP589852 LCG589843:LCL589852 LMC589843:LMH589852 LVY589843:LWD589852 MFU589843:MFZ589852 MPQ589843:MPV589852 MZM589843:MZR589852 NJI589843:NJN589852 NTE589843:NTJ589852 ODA589843:ODF589852 OMW589843:ONB589852 OWS589843:OWX589852 PGO589843:PGT589852 PQK589843:PQP589852 QAG589843:QAL589852 QKC589843:QKH589852 QTY589843:QUD589852 RDU589843:RDZ589852 RNQ589843:RNV589852 RXM589843:RXR589852 SHI589843:SHN589852 SRE589843:SRJ589852 TBA589843:TBF589852 TKW589843:TLB589852 TUS589843:TUX589852 UEO589843:UET589852 UOK589843:UOP589852 UYG589843:UYL589852 VIC589843:VIH589852 VRY589843:VSD589852 WBU589843:WBZ589852 WLQ589843:WLV589852 WVM589843:WVR589852 E655379:J655388 JA655379:JF655388 SW655379:TB655388 ACS655379:ACX655388 AMO655379:AMT655388 AWK655379:AWP655388 BGG655379:BGL655388 BQC655379:BQH655388 BZY655379:CAD655388 CJU655379:CJZ655388 CTQ655379:CTV655388 DDM655379:DDR655388 DNI655379:DNN655388 DXE655379:DXJ655388 EHA655379:EHF655388 EQW655379:ERB655388 FAS655379:FAX655388 FKO655379:FKT655388 FUK655379:FUP655388 GEG655379:GEL655388 GOC655379:GOH655388 GXY655379:GYD655388 HHU655379:HHZ655388 HRQ655379:HRV655388 IBM655379:IBR655388 ILI655379:ILN655388 IVE655379:IVJ655388 JFA655379:JFF655388 JOW655379:JPB655388 JYS655379:JYX655388 KIO655379:KIT655388 KSK655379:KSP655388 LCG655379:LCL655388 LMC655379:LMH655388 LVY655379:LWD655388 MFU655379:MFZ655388 MPQ655379:MPV655388 MZM655379:MZR655388 NJI655379:NJN655388 NTE655379:NTJ655388 ODA655379:ODF655388 OMW655379:ONB655388 OWS655379:OWX655388 PGO655379:PGT655388 PQK655379:PQP655388 QAG655379:QAL655388 QKC655379:QKH655388 QTY655379:QUD655388 RDU655379:RDZ655388 RNQ655379:RNV655388 RXM655379:RXR655388 SHI655379:SHN655388 SRE655379:SRJ655388 TBA655379:TBF655388 TKW655379:TLB655388 TUS655379:TUX655388 UEO655379:UET655388 UOK655379:UOP655388 UYG655379:UYL655388 VIC655379:VIH655388 VRY655379:VSD655388 WBU655379:WBZ655388 WLQ655379:WLV655388 WVM655379:WVR655388 E720915:J720924 JA720915:JF720924 SW720915:TB720924 ACS720915:ACX720924 AMO720915:AMT720924 AWK720915:AWP720924 BGG720915:BGL720924 BQC720915:BQH720924 BZY720915:CAD720924 CJU720915:CJZ720924 CTQ720915:CTV720924 DDM720915:DDR720924 DNI720915:DNN720924 DXE720915:DXJ720924 EHA720915:EHF720924 EQW720915:ERB720924 FAS720915:FAX720924 FKO720915:FKT720924 FUK720915:FUP720924 GEG720915:GEL720924 GOC720915:GOH720924 GXY720915:GYD720924 HHU720915:HHZ720924 HRQ720915:HRV720924 IBM720915:IBR720924 ILI720915:ILN720924 IVE720915:IVJ720924 JFA720915:JFF720924 JOW720915:JPB720924 JYS720915:JYX720924 KIO720915:KIT720924 KSK720915:KSP720924 LCG720915:LCL720924 LMC720915:LMH720924 LVY720915:LWD720924 MFU720915:MFZ720924 MPQ720915:MPV720924 MZM720915:MZR720924 NJI720915:NJN720924 NTE720915:NTJ720924 ODA720915:ODF720924 OMW720915:ONB720924 OWS720915:OWX720924 PGO720915:PGT720924 PQK720915:PQP720924 QAG720915:QAL720924 QKC720915:QKH720924 QTY720915:QUD720924 RDU720915:RDZ720924 RNQ720915:RNV720924 RXM720915:RXR720924 SHI720915:SHN720924 SRE720915:SRJ720924 TBA720915:TBF720924 TKW720915:TLB720924 TUS720915:TUX720924 UEO720915:UET720924 UOK720915:UOP720924 UYG720915:UYL720924 VIC720915:VIH720924 VRY720915:VSD720924 WBU720915:WBZ720924 WLQ720915:WLV720924 WVM720915:WVR720924 E786451:J786460 JA786451:JF786460 SW786451:TB786460 ACS786451:ACX786460 AMO786451:AMT786460 AWK786451:AWP786460 BGG786451:BGL786460 BQC786451:BQH786460 BZY786451:CAD786460 CJU786451:CJZ786460 CTQ786451:CTV786460 DDM786451:DDR786460 DNI786451:DNN786460 DXE786451:DXJ786460 EHA786451:EHF786460 EQW786451:ERB786460 FAS786451:FAX786460 FKO786451:FKT786460 FUK786451:FUP786460 GEG786451:GEL786460 GOC786451:GOH786460 GXY786451:GYD786460 HHU786451:HHZ786460 HRQ786451:HRV786460 IBM786451:IBR786460 ILI786451:ILN786460 IVE786451:IVJ786460 JFA786451:JFF786460 JOW786451:JPB786460 JYS786451:JYX786460 KIO786451:KIT786460 KSK786451:KSP786460 LCG786451:LCL786460 LMC786451:LMH786460 LVY786451:LWD786460 MFU786451:MFZ786460 MPQ786451:MPV786460 MZM786451:MZR786460 NJI786451:NJN786460 NTE786451:NTJ786460 ODA786451:ODF786460 OMW786451:ONB786460 OWS786451:OWX786460 PGO786451:PGT786460 PQK786451:PQP786460 QAG786451:QAL786460 QKC786451:QKH786460 QTY786451:QUD786460 RDU786451:RDZ786460 RNQ786451:RNV786460 RXM786451:RXR786460 SHI786451:SHN786460 SRE786451:SRJ786460 TBA786451:TBF786460 TKW786451:TLB786460 TUS786451:TUX786460 UEO786451:UET786460 UOK786451:UOP786460 UYG786451:UYL786460 VIC786451:VIH786460 VRY786451:VSD786460 WBU786451:WBZ786460 WLQ786451:WLV786460 WVM786451:WVR786460 E851987:J851996 JA851987:JF851996 SW851987:TB851996 ACS851987:ACX851996 AMO851987:AMT851996 AWK851987:AWP851996 BGG851987:BGL851996 BQC851987:BQH851996 BZY851987:CAD851996 CJU851987:CJZ851996 CTQ851987:CTV851996 DDM851987:DDR851996 DNI851987:DNN851996 DXE851987:DXJ851996 EHA851987:EHF851996 EQW851987:ERB851996 FAS851987:FAX851996 FKO851987:FKT851996 FUK851987:FUP851996 GEG851987:GEL851996 GOC851987:GOH851996 GXY851987:GYD851996 HHU851987:HHZ851996 HRQ851987:HRV851996 IBM851987:IBR851996 ILI851987:ILN851996 IVE851987:IVJ851996 JFA851987:JFF851996 JOW851987:JPB851996 JYS851987:JYX851996 KIO851987:KIT851996 KSK851987:KSP851996 LCG851987:LCL851996 LMC851987:LMH851996 LVY851987:LWD851996 MFU851987:MFZ851996 MPQ851987:MPV851996 MZM851987:MZR851996 NJI851987:NJN851996 NTE851987:NTJ851996 ODA851987:ODF851996 OMW851987:ONB851996 OWS851987:OWX851996 PGO851987:PGT851996 PQK851987:PQP851996 QAG851987:QAL851996 QKC851987:QKH851996 QTY851987:QUD851996 RDU851987:RDZ851996 RNQ851987:RNV851996 RXM851987:RXR851996 SHI851987:SHN851996 SRE851987:SRJ851996 TBA851987:TBF851996 TKW851987:TLB851996 TUS851987:TUX851996 UEO851987:UET851996 UOK851987:UOP851996 UYG851987:UYL851996 VIC851987:VIH851996 VRY851987:VSD851996 WBU851987:WBZ851996 WLQ851987:WLV851996 WVM851987:WVR851996 E917523:J917532 JA917523:JF917532 SW917523:TB917532 ACS917523:ACX917532 AMO917523:AMT917532 AWK917523:AWP917532 BGG917523:BGL917532 BQC917523:BQH917532 BZY917523:CAD917532 CJU917523:CJZ917532 CTQ917523:CTV917532 DDM917523:DDR917532 DNI917523:DNN917532 DXE917523:DXJ917532 EHA917523:EHF917532 EQW917523:ERB917532 FAS917523:FAX917532 FKO917523:FKT917532 FUK917523:FUP917532 GEG917523:GEL917532 GOC917523:GOH917532 GXY917523:GYD917532 HHU917523:HHZ917532 HRQ917523:HRV917532 IBM917523:IBR917532 ILI917523:ILN917532 IVE917523:IVJ917532 JFA917523:JFF917532 JOW917523:JPB917532 JYS917523:JYX917532 KIO917523:KIT917532 KSK917523:KSP917532 LCG917523:LCL917532 LMC917523:LMH917532 LVY917523:LWD917532 MFU917523:MFZ917532 MPQ917523:MPV917532 MZM917523:MZR917532 NJI917523:NJN917532 NTE917523:NTJ917532 ODA917523:ODF917532 OMW917523:ONB917532 OWS917523:OWX917532 PGO917523:PGT917532 PQK917523:PQP917532 QAG917523:QAL917532 QKC917523:QKH917532 QTY917523:QUD917532 RDU917523:RDZ917532 RNQ917523:RNV917532 RXM917523:RXR917532 SHI917523:SHN917532 SRE917523:SRJ917532 TBA917523:TBF917532 TKW917523:TLB917532 TUS917523:TUX917532 UEO917523:UET917532 UOK917523:UOP917532 UYG917523:UYL917532 VIC917523:VIH917532 VRY917523:VSD917532 WBU917523:WBZ917532 WLQ917523:WLV917532 WVM917523:WVR917532 E983059:J983068 JA983059:JF983068 SW983059:TB983068 ACS983059:ACX983068 AMO983059:AMT983068 AWK983059:AWP983068 BGG983059:BGL983068 BQC983059:BQH983068 BZY983059:CAD983068 CJU983059:CJZ983068 CTQ983059:CTV983068 DDM983059:DDR983068 DNI983059:DNN983068 DXE983059:DXJ983068 EHA983059:EHF983068 EQW983059:ERB983068 FAS983059:FAX983068 FKO983059:FKT983068 FUK983059:FUP983068 GEG983059:GEL983068 GOC983059:GOH983068 GXY983059:GYD983068 HHU983059:HHZ983068 HRQ983059:HRV983068 IBM983059:IBR983068 ILI983059:ILN983068 IVE983059:IVJ983068 JFA983059:JFF983068 JOW983059:JPB983068 JYS983059:JYX983068 KIO983059:KIT983068 KSK983059:KSP983068 LCG983059:LCL983068 LMC983059:LMH983068 LVY983059:LWD983068 MFU983059:MFZ983068 MPQ983059:MPV983068 MZM983059:MZR983068 NJI983059:NJN983068 NTE983059:NTJ983068 ODA983059:ODF983068 OMW983059:ONB983068 OWS983059:OWX983068 PGO983059:PGT983068 PQK983059:PQP983068 QAG983059:QAL983068 QKC983059:QKH983068 QTY983059:QUD983068 RDU983059:RDZ983068 RNQ983059:RNV983068 RXM983059:RXR983068 SHI983059:SHN983068 SRE983059:SRJ983068 TBA983059:TBF983068 TKW983059:TLB983068 TUS983059:TUX983068 UEO983059:UET983068 UOK983059:UOP983068 UYG983059:UYL983068 VIC983059:VIH983068 VRY983059:VSD983068 WBU983059:WBZ983068 WLQ983059:WLV983068 WVM983059:WVR983068 D65551:E65551 IZ65551:JA65551 SV65551:SW65551 ACR65551:ACS65551 AMN65551:AMO65551 AWJ65551:AWK65551 BGF65551:BGG65551 BQB65551:BQC65551 BZX65551:BZY65551 CJT65551:CJU65551 CTP65551:CTQ65551 DDL65551:DDM65551 DNH65551:DNI65551 DXD65551:DXE65551 EGZ65551:EHA65551 EQV65551:EQW65551 FAR65551:FAS65551 FKN65551:FKO65551 FUJ65551:FUK65551 GEF65551:GEG65551 GOB65551:GOC65551 GXX65551:GXY65551 HHT65551:HHU65551 HRP65551:HRQ65551 IBL65551:IBM65551 ILH65551:ILI65551 IVD65551:IVE65551 JEZ65551:JFA65551 JOV65551:JOW65551 JYR65551:JYS65551 KIN65551:KIO65551 KSJ65551:KSK65551 LCF65551:LCG65551 LMB65551:LMC65551 LVX65551:LVY65551 MFT65551:MFU65551 MPP65551:MPQ65551 MZL65551:MZM65551 NJH65551:NJI65551 NTD65551:NTE65551 OCZ65551:ODA65551 OMV65551:OMW65551 OWR65551:OWS65551 PGN65551:PGO65551 PQJ65551:PQK65551 QAF65551:QAG65551 QKB65551:QKC65551 QTX65551:QTY65551 RDT65551:RDU65551 RNP65551:RNQ65551 RXL65551:RXM65551 SHH65551:SHI65551 SRD65551:SRE65551 TAZ65551:TBA65551 TKV65551:TKW65551 TUR65551:TUS65551 UEN65551:UEO65551 UOJ65551:UOK65551 UYF65551:UYG65551 VIB65551:VIC65551 VRX65551:VRY65551 WBT65551:WBU65551 WLP65551:WLQ65551 WVL65551:WVM65551 D131087:E131087 IZ131087:JA131087 SV131087:SW131087 ACR131087:ACS131087 AMN131087:AMO131087 AWJ131087:AWK131087 BGF131087:BGG131087 BQB131087:BQC131087 BZX131087:BZY131087 CJT131087:CJU131087 CTP131087:CTQ131087 DDL131087:DDM131087 DNH131087:DNI131087 DXD131087:DXE131087 EGZ131087:EHA131087 EQV131087:EQW131087 FAR131087:FAS131087 FKN131087:FKO131087 FUJ131087:FUK131087 GEF131087:GEG131087 GOB131087:GOC131087 GXX131087:GXY131087 HHT131087:HHU131087 HRP131087:HRQ131087 IBL131087:IBM131087 ILH131087:ILI131087 IVD131087:IVE131087 JEZ131087:JFA131087 JOV131087:JOW131087 JYR131087:JYS131087 KIN131087:KIO131087 KSJ131087:KSK131087 LCF131087:LCG131087 LMB131087:LMC131087 LVX131087:LVY131087 MFT131087:MFU131087 MPP131087:MPQ131087 MZL131087:MZM131087 NJH131087:NJI131087 NTD131087:NTE131087 OCZ131087:ODA131087 OMV131087:OMW131087 OWR131087:OWS131087 PGN131087:PGO131087 PQJ131087:PQK131087 QAF131087:QAG131087 QKB131087:QKC131087 QTX131087:QTY131087 RDT131087:RDU131087 RNP131087:RNQ131087 RXL131087:RXM131087 SHH131087:SHI131087 SRD131087:SRE131087 TAZ131087:TBA131087 TKV131087:TKW131087 TUR131087:TUS131087 UEN131087:UEO131087 UOJ131087:UOK131087 UYF131087:UYG131087 VIB131087:VIC131087 VRX131087:VRY131087 WBT131087:WBU131087 WLP131087:WLQ131087 WVL131087:WVM131087 D196623:E196623 IZ196623:JA196623 SV196623:SW196623 ACR196623:ACS196623 AMN196623:AMO196623 AWJ196623:AWK196623 BGF196623:BGG196623 BQB196623:BQC196623 BZX196623:BZY196623 CJT196623:CJU196623 CTP196623:CTQ196623 DDL196623:DDM196623 DNH196623:DNI196623 DXD196623:DXE196623 EGZ196623:EHA196623 EQV196623:EQW196623 FAR196623:FAS196623 FKN196623:FKO196623 FUJ196623:FUK196623 GEF196623:GEG196623 GOB196623:GOC196623 GXX196623:GXY196623 HHT196623:HHU196623 HRP196623:HRQ196623 IBL196623:IBM196623 ILH196623:ILI196623 IVD196623:IVE196623 JEZ196623:JFA196623 JOV196623:JOW196623 JYR196623:JYS196623 KIN196623:KIO196623 KSJ196623:KSK196623 LCF196623:LCG196623 LMB196623:LMC196623 LVX196623:LVY196623 MFT196623:MFU196623 MPP196623:MPQ196623 MZL196623:MZM196623 NJH196623:NJI196623 NTD196623:NTE196623 OCZ196623:ODA196623 OMV196623:OMW196623 OWR196623:OWS196623 PGN196623:PGO196623 PQJ196623:PQK196623 QAF196623:QAG196623 QKB196623:QKC196623 QTX196623:QTY196623 RDT196623:RDU196623 RNP196623:RNQ196623 RXL196623:RXM196623 SHH196623:SHI196623 SRD196623:SRE196623 TAZ196623:TBA196623 TKV196623:TKW196623 TUR196623:TUS196623 UEN196623:UEO196623 UOJ196623:UOK196623 UYF196623:UYG196623 VIB196623:VIC196623 VRX196623:VRY196623 WBT196623:WBU196623 WLP196623:WLQ196623 WVL196623:WVM196623 D262159:E262159 IZ262159:JA262159 SV262159:SW262159 ACR262159:ACS262159 AMN262159:AMO262159 AWJ262159:AWK262159 BGF262159:BGG262159 BQB262159:BQC262159 BZX262159:BZY262159 CJT262159:CJU262159 CTP262159:CTQ262159 DDL262159:DDM262159 DNH262159:DNI262159 DXD262159:DXE262159 EGZ262159:EHA262159 EQV262159:EQW262159 FAR262159:FAS262159 FKN262159:FKO262159 FUJ262159:FUK262159 GEF262159:GEG262159 GOB262159:GOC262159 GXX262159:GXY262159 HHT262159:HHU262159 HRP262159:HRQ262159 IBL262159:IBM262159 ILH262159:ILI262159 IVD262159:IVE262159 JEZ262159:JFA262159 JOV262159:JOW262159 JYR262159:JYS262159 KIN262159:KIO262159 KSJ262159:KSK262159 LCF262159:LCG262159 LMB262159:LMC262159 LVX262159:LVY262159 MFT262159:MFU262159 MPP262159:MPQ262159 MZL262159:MZM262159 NJH262159:NJI262159 NTD262159:NTE262159 OCZ262159:ODA262159 OMV262159:OMW262159 OWR262159:OWS262159 PGN262159:PGO262159 PQJ262159:PQK262159 QAF262159:QAG262159 QKB262159:QKC262159 QTX262159:QTY262159 RDT262159:RDU262159 RNP262159:RNQ262159 RXL262159:RXM262159 SHH262159:SHI262159 SRD262159:SRE262159 TAZ262159:TBA262159 TKV262159:TKW262159 TUR262159:TUS262159 UEN262159:UEO262159 UOJ262159:UOK262159 UYF262159:UYG262159 VIB262159:VIC262159 VRX262159:VRY262159 WBT262159:WBU262159 WLP262159:WLQ262159 WVL262159:WVM262159 D327695:E327695 IZ327695:JA327695 SV327695:SW327695 ACR327695:ACS327695 AMN327695:AMO327695 AWJ327695:AWK327695 BGF327695:BGG327695 BQB327695:BQC327695 BZX327695:BZY327695 CJT327695:CJU327695 CTP327695:CTQ327695 DDL327695:DDM327695 DNH327695:DNI327695 DXD327695:DXE327695 EGZ327695:EHA327695 EQV327695:EQW327695 FAR327695:FAS327695 FKN327695:FKO327695 FUJ327695:FUK327695 GEF327695:GEG327695 GOB327695:GOC327695 GXX327695:GXY327695 HHT327695:HHU327695 HRP327695:HRQ327695 IBL327695:IBM327695 ILH327695:ILI327695 IVD327695:IVE327695 JEZ327695:JFA327695 JOV327695:JOW327695 JYR327695:JYS327695 KIN327695:KIO327695 KSJ327695:KSK327695 LCF327695:LCG327695 LMB327695:LMC327695 LVX327695:LVY327695 MFT327695:MFU327695 MPP327695:MPQ327695 MZL327695:MZM327695 NJH327695:NJI327695 NTD327695:NTE327695 OCZ327695:ODA327695 OMV327695:OMW327695 OWR327695:OWS327695 PGN327695:PGO327695 PQJ327695:PQK327695 QAF327695:QAG327695 QKB327695:QKC327695 QTX327695:QTY327695 RDT327695:RDU327695 RNP327695:RNQ327695 RXL327695:RXM327695 SHH327695:SHI327695 SRD327695:SRE327695 TAZ327695:TBA327695 TKV327695:TKW327695 TUR327695:TUS327695 UEN327695:UEO327695 UOJ327695:UOK327695 UYF327695:UYG327695 VIB327695:VIC327695 VRX327695:VRY327695 WBT327695:WBU327695 WLP327695:WLQ327695 WVL327695:WVM327695 D393231:E393231 IZ393231:JA393231 SV393231:SW393231 ACR393231:ACS393231 AMN393231:AMO393231 AWJ393231:AWK393231 BGF393231:BGG393231 BQB393231:BQC393231 BZX393231:BZY393231 CJT393231:CJU393231 CTP393231:CTQ393231 DDL393231:DDM393231 DNH393231:DNI393231 DXD393231:DXE393231 EGZ393231:EHA393231 EQV393231:EQW393231 FAR393231:FAS393231 FKN393231:FKO393231 FUJ393231:FUK393231 GEF393231:GEG393231 GOB393231:GOC393231 GXX393231:GXY393231 HHT393231:HHU393231 HRP393231:HRQ393231 IBL393231:IBM393231 ILH393231:ILI393231 IVD393231:IVE393231 JEZ393231:JFA393231 JOV393231:JOW393231 JYR393231:JYS393231 KIN393231:KIO393231 KSJ393231:KSK393231 LCF393231:LCG393231 LMB393231:LMC393231 LVX393231:LVY393231 MFT393231:MFU393231 MPP393231:MPQ393231 MZL393231:MZM393231 NJH393231:NJI393231 NTD393231:NTE393231 OCZ393231:ODA393231 OMV393231:OMW393231 OWR393231:OWS393231 PGN393231:PGO393231 PQJ393231:PQK393231 QAF393231:QAG393231 QKB393231:QKC393231 QTX393231:QTY393231 RDT393231:RDU393231 RNP393231:RNQ393231 RXL393231:RXM393231 SHH393231:SHI393231 SRD393231:SRE393231 TAZ393231:TBA393231 TKV393231:TKW393231 TUR393231:TUS393231 UEN393231:UEO393231 UOJ393231:UOK393231 UYF393231:UYG393231 VIB393231:VIC393231 VRX393231:VRY393231 WBT393231:WBU393231 WLP393231:WLQ393231 WVL393231:WVM393231 D458767:E458767 IZ458767:JA458767 SV458767:SW458767 ACR458767:ACS458767 AMN458767:AMO458767 AWJ458767:AWK458767 BGF458767:BGG458767 BQB458767:BQC458767 BZX458767:BZY458767 CJT458767:CJU458767 CTP458767:CTQ458767 DDL458767:DDM458767 DNH458767:DNI458767 DXD458767:DXE458767 EGZ458767:EHA458767 EQV458767:EQW458767 FAR458767:FAS458767 FKN458767:FKO458767 FUJ458767:FUK458767 GEF458767:GEG458767 GOB458767:GOC458767 GXX458767:GXY458767 HHT458767:HHU458767 HRP458767:HRQ458767 IBL458767:IBM458767 ILH458767:ILI458767 IVD458767:IVE458767 JEZ458767:JFA458767 JOV458767:JOW458767 JYR458767:JYS458767 KIN458767:KIO458767 KSJ458767:KSK458767 LCF458767:LCG458767 LMB458767:LMC458767 LVX458767:LVY458767 MFT458767:MFU458767 MPP458767:MPQ458767 MZL458767:MZM458767 NJH458767:NJI458767 NTD458767:NTE458767 OCZ458767:ODA458767 OMV458767:OMW458767 OWR458767:OWS458767 PGN458767:PGO458767 PQJ458767:PQK458767 QAF458767:QAG458767 QKB458767:QKC458767 QTX458767:QTY458767 RDT458767:RDU458767 RNP458767:RNQ458767 RXL458767:RXM458767 SHH458767:SHI458767 SRD458767:SRE458767 TAZ458767:TBA458767 TKV458767:TKW458767 TUR458767:TUS458767 UEN458767:UEO458767 UOJ458767:UOK458767 UYF458767:UYG458767 VIB458767:VIC458767 VRX458767:VRY458767 WBT458767:WBU458767 WLP458767:WLQ458767 WVL458767:WVM458767 D524303:E524303 IZ524303:JA524303 SV524303:SW524303 ACR524303:ACS524303 AMN524303:AMO524303 AWJ524303:AWK524303 BGF524303:BGG524303 BQB524303:BQC524303 BZX524303:BZY524303 CJT524303:CJU524303 CTP524303:CTQ524303 DDL524303:DDM524303 DNH524303:DNI524303 DXD524303:DXE524303 EGZ524303:EHA524303 EQV524303:EQW524303 FAR524303:FAS524303 FKN524303:FKO524303 FUJ524303:FUK524303 GEF524303:GEG524303 GOB524303:GOC524303 GXX524303:GXY524303 HHT524303:HHU524303 HRP524303:HRQ524303 IBL524303:IBM524303 ILH524303:ILI524303 IVD524303:IVE524303 JEZ524303:JFA524303 JOV524303:JOW524303 JYR524303:JYS524303 KIN524303:KIO524303 KSJ524303:KSK524303 LCF524303:LCG524303 LMB524303:LMC524303 LVX524303:LVY524303 MFT524303:MFU524303 MPP524303:MPQ524303 MZL524303:MZM524303 NJH524303:NJI524303 NTD524303:NTE524303 OCZ524303:ODA524303 OMV524303:OMW524303 OWR524303:OWS524303 PGN524303:PGO524303 PQJ524303:PQK524303 QAF524303:QAG524303 QKB524303:QKC524303 QTX524303:QTY524303 RDT524303:RDU524303 RNP524303:RNQ524303 RXL524303:RXM524303 SHH524303:SHI524303 SRD524303:SRE524303 TAZ524303:TBA524303 TKV524303:TKW524303 TUR524303:TUS524303 UEN524303:UEO524303 UOJ524303:UOK524303 UYF524303:UYG524303 VIB524303:VIC524303 VRX524303:VRY524303 WBT524303:WBU524303 WLP524303:WLQ524303 WVL524303:WVM524303 D589839:E589839 IZ589839:JA589839 SV589839:SW589839 ACR589839:ACS589839 AMN589839:AMO589839 AWJ589839:AWK589839 BGF589839:BGG589839 BQB589839:BQC589839 BZX589839:BZY589839 CJT589839:CJU589839 CTP589839:CTQ589839 DDL589839:DDM589839 DNH589839:DNI589839 DXD589839:DXE589839 EGZ589839:EHA589839 EQV589839:EQW589839 FAR589839:FAS589839 FKN589839:FKO589839 FUJ589839:FUK589839 GEF589839:GEG589839 GOB589839:GOC589839 GXX589839:GXY589839 HHT589839:HHU589839 HRP589839:HRQ589839 IBL589839:IBM589839 ILH589839:ILI589839 IVD589839:IVE589839 JEZ589839:JFA589839 JOV589839:JOW589839 JYR589839:JYS589839 KIN589839:KIO589839 KSJ589839:KSK589839 LCF589839:LCG589839 LMB589839:LMC589839 LVX589839:LVY589839 MFT589839:MFU589839 MPP589839:MPQ589839 MZL589839:MZM589839 NJH589839:NJI589839 NTD589839:NTE589839 OCZ589839:ODA589839 OMV589839:OMW589839 OWR589839:OWS589839 PGN589839:PGO589839 PQJ589839:PQK589839 QAF589839:QAG589839 QKB589839:QKC589839 QTX589839:QTY589839 RDT589839:RDU589839 RNP589839:RNQ589839 RXL589839:RXM589839 SHH589839:SHI589839 SRD589839:SRE589839 TAZ589839:TBA589839 TKV589839:TKW589839 TUR589839:TUS589839 UEN589839:UEO589839 UOJ589839:UOK589839 UYF589839:UYG589839 VIB589839:VIC589839 VRX589839:VRY589839 WBT589839:WBU589839 WLP589839:WLQ589839 WVL589839:WVM589839 D655375:E655375 IZ655375:JA655375 SV655375:SW655375 ACR655375:ACS655375 AMN655375:AMO655375 AWJ655375:AWK655375 BGF655375:BGG655375 BQB655375:BQC655375 BZX655375:BZY655375 CJT655375:CJU655375 CTP655375:CTQ655375 DDL655375:DDM655375 DNH655375:DNI655375 DXD655375:DXE655375 EGZ655375:EHA655375 EQV655375:EQW655375 FAR655375:FAS655375 FKN655375:FKO655375 FUJ655375:FUK655375 GEF655375:GEG655375 GOB655375:GOC655375 GXX655375:GXY655375 HHT655375:HHU655375 HRP655375:HRQ655375 IBL655375:IBM655375 ILH655375:ILI655375 IVD655375:IVE655375 JEZ655375:JFA655375 JOV655375:JOW655375 JYR655375:JYS655375 KIN655375:KIO655375 KSJ655375:KSK655375 LCF655375:LCG655375 LMB655375:LMC655375 LVX655375:LVY655375 MFT655375:MFU655375 MPP655375:MPQ655375 MZL655375:MZM655375 NJH655375:NJI655375 NTD655375:NTE655375 OCZ655375:ODA655375 OMV655375:OMW655375 OWR655375:OWS655375 PGN655375:PGO655375 PQJ655375:PQK655375 QAF655375:QAG655375 QKB655375:QKC655375 QTX655375:QTY655375 RDT655375:RDU655375 RNP655375:RNQ655375 RXL655375:RXM655375 SHH655375:SHI655375 SRD655375:SRE655375 TAZ655375:TBA655375 TKV655375:TKW655375 TUR655375:TUS655375 UEN655375:UEO655375 UOJ655375:UOK655375 UYF655375:UYG655375 VIB655375:VIC655375 VRX655375:VRY655375 WBT655375:WBU655375 WLP655375:WLQ655375 WVL655375:WVM655375 D720911:E720911 IZ720911:JA720911 SV720911:SW720911 ACR720911:ACS720911 AMN720911:AMO720911 AWJ720911:AWK720911 BGF720911:BGG720911 BQB720911:BQC720911 BZX720911:BZY720911 CJT720911:CJU720911 CTP720911:CTQ720911 DDL720911:DDM720911 DNH720911:DNI720911 DXD720911:DXE720911 EGZ720911:EHA720911 EQV720911:EQW720911 FAR720911:FAS720911 FKN720911:FKO720911 FUJ720911:FUK720911 GEF720911:GEG720911 GOB720911:GOC720911 GXX720911:GXY720911 HHT720911:HHU720911 HRP720911:HRQ720911 IBL720911:IBM720911 ILH720911:ILI720911 IVD720911:IVE720911 JEZ720911:JFA720911 JOV720911:JOW720911 JYR720911:JYS720911 KIN720911:KIO720911 KSJ720911:KSK720911 LCF720911:LCG720911 LMB720911:LMC720911 LVX720911:LVY720911 MFT720911:MFU720911 MPP720911:MPQ720911 MZL720911:MZM720911 NJH720911:NJI720911 NTD720911:NTE720911 OCZ720911:ODA720911 OMV720911:OMW720911 OWR720911:OWS720911 PGN720911:PGO720911 PQJ720911:PQK720911 QAF720911:QAG720911 QKB720911:QKC720911 QTX720911:QTY720911 RDT720911:RDU720911 RNP720911:RNQ720911 RXL720911:RXM720911 SHH720911:SHI720911 SRD720911:SRE720911 TAZ720911:TBA720911 TKV720911:TKW720911 TUR720911:TUS720911 UEN720911:UEO720911 UOJ720911:UOK720911 UYF720911:UYG720911 VIB720911:VIC720911 VRX720911:VRY720911 WBT720911:WBU720911 WLP720911:WLQ720911 WVL720911:WVM720911 D786447:E786447 IZ786447:JA786447 SV786447:SW786447 ACR786447:ACS786447 AMN786447:AMO786447 AWJ786447:AWK786447 BGF786447:BGG786447 BQB786447:BQC786447 BZX786447:BZY786447 CJT786447:CJU786447 CTP786447:CTQ786447 DDL786447:DDM786447 DNH786447:DNI786447 DXD786447:DXE786447 EGZ786447:EHA786447 EQV786447:EQW786447 FAR786447:FAS786447 FKN786447:FKO786447 FUJ786447:FUK786447 GEF786447:GEG786447 GOB786447:GOC786447 GXX786447:GXY786447 HHT786447:HHU786447 HRP786447:HRQ786447 IBL786447:IBM786447 ILH786447:ILI786447 IVD786447:IVE786447 JEZ786447:JFA786447 JOV786447:JOW786447 JYR786447:JYS786447 KIN786447:KIO786447 KSJ786447:KSK786447 LCF786447:LCG786447 LMB786447:LMC786447 LVX786447:LVY786447 MFT786447:MFU786447 MPP786447:MPQ786447 MZL786447:MZM786447 NJH786447:NJI786447 NTD786447:NTE786447 OCZ786447:ODA786447 OMV786447:OMW786447 OWR786447:OWS786447 PGN786447:PGO786447 PQJ786447:PQK786447 QAF786447:QAG786447 QKB786447:QKC786447 QTX786447:QTY786447 RDT786447:RDU786447 RNP786447:RNQ786447 RXL786447:RXM786447 SHH786447:SHI786447 SRD786447:SRE786447 TAZ786447:TBA786447 TKV786447:TKW786447 TUR786447:TUS786447 UEN786447:UEO786447 UOJ786447:UOK786447 UYF786447:UYG786447 VIB786447:VIC786447 VRX786447:VRY786447 WBT786447:WBU786447 WLP786447:WLQ786447 WVL786447:WVM786447 D851983:E851983 IZ851983:JA851983 SV851983:SW851983 ACR851983:ACS851983 AMN851983:AMO851983 AWJ851983:AWK851983 BGF851983:BGG851983 BQB851983:BQC851983 BZX851983:BZY851983 CJT851983:CJU851983 CTP851983:CTQ851983 DDL851983:DDM851983 DNH851983:DNI851983 DXD851983:DXE851983 EGZ851983:EHA851983 EQV851983:EQW851983 FAR851983:FAS851983 FKN851983:FKO851983 FUJ851983:FUK851983 GEF851983:GEG851983 GOB851983:GOC851983 GXX851983:GXY851983 HHT851983:HHU851983 HRP851983:HRQ851983 IBL851983:IBM851983 ILH851983:ILI851983 IVD851983:IVE851983 JEZ851983:JFA851983 JOV851983:JOW851983 JYR851983:JYS851983 KIN851983:KIO851983 KSJ851983:KSK851983 LCF851983:LCG851983 LMB851983:LMC851983 LVX851983:LVY851983 MFT851983:MFU851983 MPP851983:MPQ851983 MZL851983:MZM851983 NJH851983:NJI851983 NTD851983:NTE851983 OCZ851983:ODA851983 OMV851983:OMW851983 OWR851983:OWS851983 PGN851983:PGO851983 PQJ851983:PQK851983 QAF851983:QAG851983 QKB851983:QKC851983 QTX851983:QTY851983 RDT851983:RDU851983 RNP851983:RNQ851983 RXL851983:RXM851983 SHH851983:SHI851983 SRD851983:SRE851983 TAZ851983:TBA851983 TKV851983:TKW851983 TUR851983:TUS851983 UEN851983:UEO851983 UOJ851983:UOK851983 UYF851983:UYG851983 VIB851983:VIC851983 VRX851983:VRY851983 WBT851983:WBU851983 WLP851983:WLQ851983 WVL851983:WVM851983 D917519:E917519 IZ917519:JA917519 SV917519:SW917519 ACR917519:ACS917519 AMN917519:AMO917519 AWJ917519:AWK917519 BGF917519:BGG917519 BQB917519:BQC917519 BZX917519:BZY917519 CJT917519:CJU917519 CTP917519:CTQ917519 DDL917519:DDM917519 DNH917519:DNI917519 DXD917519:DXE917519 EGZ917519:EHA917519 EQV917519:EQW917519 FAR917519:FAS917519 FKN917519:FKO917519 FUJ917519:FUK917519 GEF917519:GEG917519 GOB917519:GOC917519 GXX917519:GXY917519 HHT917519:HHU917519 HRP917519:HRQ917519 IBL917519:IBM917519 ILH917519:ILI917519 IVD917519:IVE917519 JEZ917519:JFA917519 JOV917519:JOW917519 JYR917519:JYS917519 KIN917519:KIO917519 KSJ917519:KSK917519 LCF917519:LCG917519 LMB917519:LMC917519 LVX917519:LVY917519 MFT917519:MFU917519 MPP917519:MPQ917519 MZL917519:MZM917519 NJH917519:NJI917519 NTD917519:NTE917519 OCZ917519:ODA917519 OMV917519:OMW917519 OWR917519:OWS917519 PGN917519:PGO917519 PQJ917519:PQK917519 QAF917519:QAG917519 QKB917519:QKC917519 QTX917519:QTY917519 RDT917519:RDU917519 RNP917519:RNQ917519 RXL917519:RXM917519 SHH917519:SHI917519 SRD917519:SRE917519 TAZ917519:TBA917519 TKV917519:TKW917519 TUR917519:TUS917519 UEN917519:UEO917519 UOJ917519:UOK917519 UYF917519:UYG917519 VIB917519:VIC917519 VRX917519:VRY917519 WBT917519:WBU917519 WLP917519:WLQ917519 WVL917519:WVM917519 D983055:E983055 IZ983055:JA983055 SV983055:SW983055 ACR983055:ACS983055 AMN983055:AMO983055 AWJ983055:AWK983055 BGF983055:BGG983055 BQB983055:BQC983055 BZX983055:BZY983055 CJT983055:CJU983055 CTP983055:CTQ983055 DDL983055:DDM983055 DNH983055:DNI983055 DXD983055:DXE983055 EGZ983055:EHA983055 EQV983055:EQW983055 FAR983055:FAS983055 FKN983055:FKO983055 FUJ983055:FUK983055 GEF983055:GEG983055 GOB983055:GOC983055 GXX983055:GXY983055 HHT983055:HHU983055 HRP983055:HRQ983055 IBL983055:IBM983055 ILH983055:ILI983055 IVD983055:IVE983055 JEZ983055:JFA983055 JOV983055:JOW983055 JYR983055:JYS983055 KIN983055:KIO983055 KSJ983055:KSK983055 LCF983055:LCG983055 LMB983055:LMC983055 LVX983055:LVY983055 MFT983055:MFU983055 MPP983055:MPQ983055 MZL983055:MZM983055 NJH983055:NJI983055 NTD983055:NTE983055 OCZ983055:ODA983055 OMV983055:OMW983055 OWR983055:OWS983055 PGN983055:PGO983055 PQJ983055:PQK983055 QAF983055:QAG983055 QKB983055:QKC983055 QTX983055:QTY983055 RDT983055:RDU983055 RNP983055:RNQ983055 RXL983055:RXM983055 SHH983055:SHI983055 SRD983055:SRE983055 TAZ983055:TBA983055 TKV983055:TKW983055 TUR983055:TUS983055 UEN983055:UEO983055 UOJ983055:UOK983055 UYF983055:UYG983055 VIB983055:VIC983055 VRX983055:VRY983055 WBT983055:WBU983055 WLP983055:WLQ983055 WVL983055:WVM983055" xr:uid="{D51C2D32-D9CA-4755-8B83-117DEF415B85}"/>
    <dataValidation type="list" allowBlank="1" showInputMessage="1" showErrorMessage="1" sqref="B7 IX7 ST7 ACP7 AML7 AWH7 BGD7 BPZ7 BZV7 CJR7 CTN7 DDJ7 DNF7 DXB7 EGX7 EQT7 FAP7 FKL7 FUH7 GED7 GNZ7 GXV7 HHR7 HRN7 IBJ7 ILF7 IVB7 JEX7 JOT7 JYP7 KIL7 KSH7 LCD7 LLZ7 LVV7 MFR7 MPN7 MZJ7 NJF7 NTB7 OCX7 OMT7 OWP7 PGL7 PQH7 QAD7 QJZ7 QTV7 RDR7 RNN7 RXJ7 SHF7 SRB7 TAX7 TKT7 TUP7 UEL7 UOH7 UYD7 VHZ7 VRV7 WBR7 WLN7 WVJ7 B65523 IX65523 ST65523 ACP65523 AML65523 AWH65523 BGD65523 BPZ65523 BZV65523 CJR65523 CTN65523 DDJ65523 DNF65523 DXB65523 EGX65523 EQT65523 FAP65523 FKL65523 FUH65523 GED65523 GNZ65523 GXV65523 HHR65523 HRN65523 IBJ65523 ILF65523 IVB65523 JEX65523 JOT65523 JYP65523 KIL65523 KSH65523 LCD65523 LLZ65523 LVV65523 MFR65523 MPN65523 MZJ65523 NJF65523 NTB65523 OCX65523 OMT65523 OWP65523 PGL65523 PQH65523 QAD65523 QJZ65523 QTV65523 RDR65523 RNN65523 RXJ65523 SHF65523 SRB65523 TAX65523 TKT65523 TUP65523 UEL65523 UOH65523 UYD65523 VHZ65523 VRV65523 WBR65523 WLN65523 WVJ65523 B131059 IX131059 ST131059 ACP131059 AML131059 AWH131059 BGD131059 BPZ131059 BZV131059 CJR131059 CTN131059 DDJ131059 DNF131059 DXB131059 EGX131059 EQT131059 FAP131059 FKL131059 FUH131059 GED131059 GNZ131059 GXV131059 HHR131059 HRN131059 IBJ131059 ILF131059 IVB131059 JEX131059 JOT131059 JYP131059 KIL131059 KSH131059 LCD131059 LLZ131059 LVV131059 MFR131059 MPN131059 MZJ131059 NJF131059 NTB131059 OCX131059 OMT131059 OWP131059 PGL131059 PQH131059 QAD131059 QJZ131059 QTV131059 RDR131059 RNN131059 RXJ131059 SHF131059 SRB131059 TAX131059 TKT131059 TUP131059 UEL131059 UOH131059 UYD131059 VHZ131059 VRV131059 WBR131059 WLN131059 WVJ131059 B196595 IX196595 ST196595 ACP196595 AML196595 AWH196595 BGD196595 BPZ196595 BZV196595 CJR196595 CTN196595 DDJ196595 DNF196595 DXB196595 EGX196595 EQT196595 FAP196595 FKL196595 FUH196595 GED196595 GNZ196595 GXV196595 HHR196595 HRN196595 IBJ196595 ILF196595 IVB196595 JEX196595 JOT196595 JYP196595 KIL196595 KSH196595 LCD196595 LLZ196595 LVV196595 MFR196595 MPN196595 MZJ196595 NJF196595 NTB196595 OCX196595 OMT196595 OWP196595 PGL196595 PQH196595 QAD196595 QJZ196595 QTV196595 RDR196595 RNN196595 RXJ196595 SHF196595 SRB196595 TAX196595 TKT196595 TUP196595 UEL196595 UOH196595 UYD196595 VHZ196595 VRV196595 WBR196595 WLN196595 WVJ196595 B262131 IX262131 ST262131 ACP262131 AML262131 AWH262131 BGD262131 BPZ262131 BZV262131 CJR262131 CTN262131 DDJ262131 DNF262131 DXB262131 EGX262131 EQT262131 FAP262131 FKL262131 FUH262131 GED262131 GNZ262131 GXV262131 HHR262131 HRN262131 IBJ262131 ILF262131 IVB262131 JEX262131 JOT262131 JYP262131 KIL262131 KSH262131 LCD262131 LLZ262131 LVV262131 MFR262131 MPN262131 MZJ262131 NJF262131 NTB262131 OCX262131 OMT262131 OWP262131 PGL262131 PQH262131 QAD262131 QJZ262131 QTV262131 RDR262131 RNN262131 RXJ262131 SHF262131 SRB262131 TAX262131 TKT262131 TUP262131 UEL262131 UOH262131 UYD262131 VHZ262131 VRV262131 WBR262131 WLN262131 WVJ262131 B327667 IX327667 ST327667 ACP327667 AML327667 AWH327667 BGD327667 BPZ327667 BZV327667 CJR327667 CTN327667 DDJ327667 DNF327667 DXB327667 EGX327667 EQT327667 FAP327667 FKL327667 FUH327667 GED327667 GNZ327667 GXV327667 HHR327667 HRN327667 IBJ327667 ILF327667 IVB327667 JEX327667 JOT327667 JYP327667 KIL327667 KSH327667 LCD327667 LLZ327667 LVV327667 MFR327667 MPN327667 MZJ327667 NJF327667 NTB327667 OCX327667 OMT327667 OWP327667 PGL327667 PQH327667 QAD327667 QJZ327667 QTV327667 RDR327667 RNN327667 RXJ327667 SHF327667 SRB327667 TAX327667 TKT327667 TUP327667 UEL327667 UOH327667 UYD327667 VHZ327667 VRV327667 WBR327667 WLN327667 WVJ327667 B393203 IX393203 ST393203 ACP393203 AML393203 AWH393203 BGD393203 BPZ393203 BZV393203 CJR393203 CTN393203 DDJ393203 DNF393203 DXB393203 EGX393203 EQT393203 FAP393203 FKL393203 FUH393203 GED393203 GNZ393203 GXV393203 HHR393203 HRN393203 IBJ393203 ILF393203 IVB393203 JEX393203 JOT393203 JYP393203 KIL393203 KSH393203 LCD393203 LLZ393203 LVV393203 MFR393203 MPN393203 MZJ393203 NJF393203 NTB393203 OCX393203 OMT393203 OWP393203 PGL393203 PQH393203 QAD393203 QJZ393203 QTV393203 RDR393203 RNN393203 RXJ393203 SHF393203 SRB393203 TAX393203 TKT393203 TUP393203 UEL393203 UOH393203 UYD393203 VHZ393203 VRV393203 WBR393203 WLN393203 WVJ393203 B458739 IX458739 ST458739 ACP458739 AML458739 AWH458739 BGD458739 BPZ458739 BZV458739 CJR458739 CTN458739 DDJ458739 DNF458739 DXB458739 EGX458739 EQT458739 FAP458739 FKL458739 FUH458739 GED458739 GNZ458739 GXV458739 HHR458739 HRN458739 IBJ458739 ILF458739 IVB458739 JEX458739 JOT458739 JYP458739 KIL458739 KSH458739 LCD458739 LLZ458739 LVV458739 MFR458739 MPN458739 MZJ458739 NJF458739 NTB458739 OCX458739 OMT458739 OWP458739 PGL458739 PQH458739 QAD458739 QJZ458739 QTV458739 RDR458739 RNN458739 RXJ458739 SHF458739 SRB458739 TAX458739 TKT458739 TUP458739 UEL458739 UOH458739 UYD458739 VHZ458739 VRV458739 WBR458739 WLN458739 WVJ458739 B524275 IX524275 ST524275 ACP524275 AML524275 AWH524275 BGD524275 BPZ524275 BZV524275 CJR524275 CTN524275 DDJ524275 DNF524275 DXB524275 EGX524275 EQT524275 FAP524275 FKL524275 FUH524275 GED524275 GNZ524275 GXV524275 HHR524275 HRN524275 IBJ524275 ILF524275 IVB524275 JEX524275 JOT524275 JYP524275 KIL524275 KSH524275 LCD524275 LLZ524275 LVV524275 MFR524275 MPN524275 MZJ524275 NJF524275 NTB524275 OCX524275 OMT524275 OWP524275 PGL524275 PQH524275 QAD524275 QJZ524275 QTV524275 RDR524275 RNN524275 RXJ524275 SHF524275 SRB524275 TAX524275 TKT524275 TUP524275 UEL524275 UOH524275 UYD524275 VHZ524275 VRV524275 WBR524275 WLN524275 WVJ524275 B589811 IX589811 ST589811 ACP589811 AML589811 AWH589811 BGD589811 BPZ589811 BZV589811 CJR589811 CTN589811 DDJ589811 DNF589811 DXB589811 EGX589811 EQT589811 FAP589811 FKL589811 FUH589811 GED589811 GNZ589811 GXV589811 HHR589811 HRN589811 IBJ589811 ILF589811 IVB589811 JEX589811 JOT589811 JYP589811 KIL589811 KSH589811 LCD589811 LLZ589811 LVV589811 MFR589811 MPN589811 MZJ589811 NJF589811 NTB589811 OCX589811 OMT589811 OWP589811 PGL589811 PQH589811 QAD589811 QJZ589811 QTV589811 RDR589811 RNN589811 RXJ589811 SHF589811 SRB589811 TAX589811 TKT589811 TUP589811 UEL589811 UOH589811 UYD589811 VHZ589811 VRV589811 WBR589811 WLN589811 WVJ589811 B655347 IX655347 ST655347 ACP655347 AML655347 AWH655347 BGD655347 BPZ655347 BZV655347 CJR655347 CTN655347 DDJ655347 DNF655347 DXB655347 EGX655347 EQT655347 FAP655347 FKL655347 FUH655347 GED655347 GNZ655347 GXV655347 HHR655347 HRN655347 IBJ655347 ILF655347 IVB655347 JEX655347 JOT655347 JYP655347 KIL655347 KSH655347 LCD655347 LLZ655347 LVV655347 MFR655347 MPN655347 MZJ655347 NJF655347 NTB655347 OCX655347 OMT655347 OWP655347 PGL655347 PQH655347 QAD655347 QJZ655347 QTV655347 RDR655347 RNN655347 RXJ655347 SHF655347 SRB655347 TAX655347 TKT655347 TUP655347 UEL655347 UOH655347 UYD655347 VHZ655347 VRV655347 WBR655347 WLN655347 WVJ655347 B720883 IX720883 ST720883 ACP720883 AML720883 AWH720883 BGD720883 BPZ720883 BZV720883 CJR720883 CTN720883 DDJ720883 DNF720883 DXB720883 EGX720883 EQT720883 FAP720883 FKL720883 FUH720883 GED720883 GNZ720883 GXV720883 HHR720883 HRN720883 IBJ720883 ILF720883 IVB720883 JEX720883 JOT720883 JYP720883 KIL720883 KSH720883 LCD720883 LLZ720883 LVV720883 MFR720883 MPN720883 MZJ720883 NJF720883 NTB720883 OCX720883 OMT720883 OWP720883 PGL720883 PQH720883 QAD720883 QJZ720883 QTV720883 RDR720883 RNN720883 RXJ720883 SHF720883 SRB720883 TAX720883 TKT720883 TUP720883 UEL720883 UOH720883 UYD720883 VHZ720883 VRV720883 WBR720883 WLN720883 WVJ720883 B786419 IX786419 ST786419 ACP786419 AML786419 AWH786419 BGD786419 BPZ786419 BZV786419 CJR786419 CTN786419 DDJ786419 DNF786419 DXB786419 EGX786419 EQT786419 FAP786419 FKL786419 FUH786419 GED786419 GNZ786419 GXV786419 HHR786419 HRN786419 IBJ786419 ILF786419 IVB786419 JEX786419 JOT786419 JYP786419 KIL786419 KSH786419 LCD786419 LLZ786419 LVV786419 MFR786419 MPN786419 MZJ786419 NJF786419 NTB786419 OCX786419 OMT786419 OWP786419 PGL786419 PQH786419 QAD786419 QJZ786419 QTV786419 RDR786419 RNN786419 RXJ786419 SHF786419 SRB786419 TAX786419 TKT786419 TUP786419 UEL786419 UOH786419 UYD786419 VHZ786419 VRV786419 WBR786419 WLN786419 WVJ786419 B851955 IX851955 ST851955 ACP851955 AML851955 AWH851955 BGD851955 BPZ851955 BZV851955 CJR851955 CTN851955 DDJ851955 DNF851955 DXB851955 EGX851955 EQT851955 FAP851955 FKL851955 FUH851955 GED851955 GNZ851955 GXV851955 HHR851955 HRN851955 IBJ851955 ILF851955 IVB851955 JEX851955 JOT851955 JYP851955 KIL851955 KSH851955 LCD851955 LLZ851955 LVV851955 MFR851955 MPN851955 MZJ851955 NJF851955 NTB851955 OCX851955 OMT851955 OWP851955 PGL851955 PQH851955 QAD851955 QJZ851955 QTV851955 RDR851955 RNN851955 RXJ851955 SHF851955 SRB851955 TAX851955 TKT851955 TUP851955 UEL851955 UOH851955 UYD851955 VHZ851955 VRV851955 WBR851955 WLN851955 WVJ851955 B917491 IX917491 ST917491 ACP917491 AML917491 AWH917491 BGD917491 BPZ917491 BZV917491 CJR917491 CTN917491 DDJ917491 DNF917491 DXB917491 EGX917491 EQT917491 FAP917491 FKL917491 FUH917491 GED917491 GNZ917491 GXV917491 HHR917491 HRN917491 IBJ917491 ILF917491 IVB917491 JEX917491 JOT917491 JYP917491 KIL917491 KSH917491 LCD917491 LLZ917491 LVV917491 MFR917491 MPN917491 MZJ917491 NJF917491 NTB917491 OCX917491 OMT917491 OWP917491 PGL917491 PQH917491 QAD917491 QJZ917491 QTV917491 RDR917491 RNN917491 RXJ917491 SHF917491 SRB917491 TAX917491 TKT917491 TUP917491 UEL917491 UOH917491 UYD917491 VHZ917491 VRV917491 WBR917491 WLN917491 WVJ917491 B983027 IX983027 ST983027 ACP983027 AML983027 AWH983027 BGD983027 BPZ983027 BZV983027 CJR983027 CTN983027 DDJ983027 DNF983027 DXB983027 EGX983027 EQT983027 FAP983027 FKL983027 FUH983027 GED983027 GNZ983027 GXV983027 HHR983027 HRN983027 IBJ983027 ILF983027 IVB983027 JEX983027 JOT983027 JYP983027 KIL983027 KSH983027 LCD983027 LLZ983027 LVV983027 MFR983027 MPN983027 MZJ983027 NJF983027 NTB983027 OCX983027 OMT983027 OWP983027 PGL983027 PQH983027 QAD983027 QJZ983027 QTV983027 RDR983027 RNN983027 RXJ983027 SHF983027 SRB983027 TAX983027 TKT983027 TUP983027 UEL983027 UOH983027 UYD983027 VHZ983027 VRV983027 WBR983027 WLN983027 WVJ983027" xr:uid="{E09A419D-A4ED-4331-9B43-39F75584DEA0}">
      <formula1>#REF!</formula1>
    </dataValidation>
  </dataValidations>
  <pageMargins left="0.74803149606299213" right="0.78740157480314965" top="0.9055118110236221" bottom="0.39370078740157483" header="0" footer="0"/>
  <pageSetup paperSize="9" scale="92"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EE388-F1A3-4794-9663-B1795C7D5861}">
  <dimension ref="B1:AH36"/>
  <sheetViews>
    <sheetView showZeros="0" view="pageBreakPreview" topLeftCell="A24" zoomScale="90" zoomScaleNormal="100" zoomScaleSheetLayoutView="90" workbookViewId="0">
      <selection activeCell="AB35" sqref="AB35"/>
    </sheetView>
  </sheetViews>
  <sheetFormatPr defaultRowHeight="18" x14ac:dyDescent="0.55000000000000004"/>
  <cols>
    <col min="1" max="1" width="0.4140625" customWidth="1"/>
    <col min="2" max="2" width="4" style="7" customWidth="1"/>
    <col min="3" max="3" width="1.58203125" style="7" customWidth="1"/>
    <col min="4" max="4" width="3.33203125" style="7" customWidth="1"/>
    <col min="5" max="5" width="4.4140625" style="7" customWidth="1"/>
    <col min="6" max="13" width="3.33203125" style="7" customWidth="1"/>
    <col min="14" max="14" width="4.75" style="7" customWidth="1"/>
    <col min="15" max="16" width="2.58203125" style="7" customWidth="1"/>
    <col min="17" max="26" width="3.33203125" style="7" customWidth="1"/>
    <col min="28" max="28" width="18.58203125" bestFit="1" customWidth="1"/>
    <col min="29" max="29" width="8.6640625" style="150"/>
  </cols>
  <sheetData>
    <row r="1" spans="2:29" ht="29.5" customHeight="1" x14ac:dyDescent="0.55000000000000004"/>
    <row r="2" spans="2:29" s="1" customFormat="1" ht="13" x14ac:dyDescent="0.55000000000000004">
      <c r="C2" s="7" t="s">
        <v>629</v>
      </c>
      <c r="E2" s="7"/>
      <c r="F2" s="7"/>
      <c r="G2" s="7"/>
      <c r="H2" s="7"/>
      <c r="I2" s="7"/>
      <c r="J2" s="7"/>
      <c r="K2" s="7"/>
      <c r="L2" s="7"/>
      <c r="M2" s="7"/>
      <c r="N2" s="7"/>
      <c r="O2" s="7"/>
      <c r="P2" s="7"/>
      <c r="Q2" s="7"/>
      <c r="R2" s="7"/>
      <c r="S2" s="7"/>
      <c r="T2" s="7"/>
      <c r="U2" s="7"/>
      <c r="V2" s="7"/>
      <c r="W2" s="7"/>
      <c r="X2" s="7"/>
      <c r="Y2" s="7"/>
      <c r="Z2" s="7"/>
      <c r="AC2" s="149"/>
    </row>
    <row r="3" spans="2:29" s="1" customFormat="1" ht="15" customHeight="1" x14ac:dyDescent="0.55000000000000004">
      <c r="C3" s="33"/>
      <c r="E3" s="33"/>
      <c r="F3" s="34"/>
      <c r="G3" s="34"/>
      <c r="H3" s="34"/>
      <c r="I3" s="34"/>
      <c r="J3" s="34"/>
      <c r="K3" s="34"/>
      <c r="L3" s="34"/>
      <c r="M3" s="34"/>
      <c r="N3" s="34"/>
      <c r="O3" s="34"/>
      <c r="P3" s="34"/>
      <c r="Q3" s="34"/>
      <c r="R3" s="34"/>
      <c r="S3" s="34"/>
      <c r="T3" s="34"/>
      <c r="U3" s="750" t="s">
        <v>49</v>
      </c>
      <c r="V3" s="750"/>
      <c r="W3" s="750"/>
      <c r="X3" s="750"/>
      <c r="Y3" s="750"/>
      <c r="Z3" s="750"/>
      <c r="AC3" s="149"/>
    </row>
    <row r="4" spans="2:29" s="1" customFormat="1" ht="16.5" customHeight="1" x14ac:dyDescent="0.55000000000000004">
      <c r="C4" s="7" t="s">
        <v>630</v>
      </c>
      <c r="E4" s="7"/>
      <c r="F4" s="7"/>
      <c r="G4" s="19"/>
      <c r="H4" s="7"/>
      <c r="I4" s="7"/>
      <c r="J4" s="7"/>
      <c r="K4" s="7"/>
      <c r="L4" s="7"/>
      <c r="M4" s="7"/>
      <c r="N4" s="7"/>
      <c r="O4" s="7"/>
      <c r="P4" s="7"/>
      <c r="Q4" s="7"/>
      <c r="R4" s="7"/>
      <c r="S4" s="7"/>
      <c r="T4" s="7"/>
      <c r="U4" s="7"/>
      <c r="V4" s="7"/>
      <c r="W4" s="7"/>
      <c r="X4" s="7"/>
      <c r="Y4" s="7"/>
      <c r="Z4" s="7"/>
      <c r="AC4" s="149"/>
    </row>
    <row r="5" spans="2:29" s="1" customFormat="1" ht="16.5" customHeight="1" x14ac:dyDescent="0.55000000000000004">
      <c r="B5" s="7"/>
      <c r="C5" s="7"/>
      <c r="D5" s="7"/>
      <c r="E5" s="7"/>
      <c r="F5" s="7"/>
      <c r="G5" s="19"/>
      <c r="H5" s="7"/>
      <c r="I5" s="7"/>
      <c r="J5" s="7"/>
      <c r="K5" s="7"/>
      <c r="L5" s="7"/>
      <c r="M5" s="7"/>
      <c r="N5" s="7"/>
      <c r="O5" s="7"/>
      <c r="P5" s="7"/>
      <c r="Q5" s="7"/>
      <c r="R5" s="7"/>
      <c r="S5" s="7"/>
      <c r="T5" s="7"/>
      <c r="U5" s="7"/>
      <c r="V5" s="7"/>
      <c r="W5" s="7"/>
      <c r="X5" s="7"/>
      <c r="Y5" s="7"/>
      <c r="Z5" s="7"/>
      <c r="AC5" s="149"/>
    </row>
    <row r="6" spans="2:29" s="7" customFormat="1" ht="22" customHeight="1" x14ac:dyDescent="0.55000000000000004">
      <c r="B6" s="29" t="s">
        <v>631</v>
      </c>
      <c r="C6" s="30"/>
      <c r="D6" s="30"/>
      <c r="E6" s="30"/>
      <c r="F6" s="30"/>
      <c r="G6" s="30"/>
      <c r="H6" s="30"/>
      <c r="I6" s="30"/>
      <c r="J6" s="30"/>
      <c r="K6" s="30"/>
      <c r="L6" s="30"/>
      <c r="M6" s="30"/>
      <c r="N6" s="30"/>
      <c r="O6" s="30"/>
      <c r="P6" s="30"/>
      <c r="Q6" s="30"/>
      <c r="R6" s="30"/>
      <c r="S6" s="30"/>
      <c r="T6" s="30"/>
      <c r="U6" s="30"/>
      <c r="V6" s="30"/>
      <c r="W6" s="30"/>
      <c r="X6" s="30"/>
      <c r="Y6" s="30"/>
      <c r="Z6" s="30"/>
      <c r="AC6" s="12"/>
    </row>
    <row r="7" spans="2:29" s="7" customFormat="1" ht="22" customHeight="1" x14ac:dyDescent="0.55000000000000004">
      <c r="B7" s="29"/>
      <c r="C7" s="30"/>
      <c r="D7" s="30"/>
      <c r="E7" s="30"/>
      <c r="F7" s="30"/>
      <c r="G7" s="30"/>
      <c r="H7" s="30"/>
      <c r="I7" s="30"/>
      <c r="J7" s="30"/>
      <c r="K7" s="30"/>
      <c r="L7" s="30"/>
      <c r="M7" s="30"/>
      <c r="N7" s="30"/>
      <c r="O7" s="30"/>
      <c r="P7" s="30"/>
      <c r="Q7" s="30"/>
      <c r="R7" s="30"/>
      <c r="S7" s="30"/>
      <c r="T7" s="30"/>
      <c r="U7" s="30"/>
      <c r="V7" s="30"/>
      <c r="W7" s="30"/>
      <c r="X7" s="30"/>
      <c r="Y7" s="30"/>
      <c r="Z7" s="30"/>
      <c r="AC7" s="12"/>
    </row>
    <row r="8" spans="2:29" s="1" customFormat="1" ht="16.5" customHeight="1" x14ac:dyDescent="0.55000000000000004">
      <c r="B8" s="7"/>
      <c r="C8" s="7"/>
      <c r="D8" s="7"/>
      <c r="E8" s="7"/>
      <c r="F8" s="7"/>
      <c r="G8" s="19"/>
      <c r="H8" s="7"/>
      <c r="I8" s="7"/>
      <c r="J8" s="7"/>
      <c r="K8" s="7"/>
      <c r="L8" s="7"/>
      <c r="M8" s="7"/>
      <c r="N8" s="7" t="s">
        <v>2</v>
      </c>
      <c r="O8" s="1455"/>
      <c r="P8" s="1455"/>
      <c r="Q8" s="1455"/>
      <c r="R8" s="1455"/>
      <c r="S8" s="1455"/>
      <c r="T8" s="1455"/>
      <c r="U8" s="1455"/>
      <c r="V8" s="1455"/>
      <c r="W8" s="1455"/>
      <c r="X8" s="1455"/>
      <c r="Y8" s="1455"/>
      <c r="Z8" s="1455"/>
      <c r="AC8" s="149"/>
    </row>
    <row r="9" spans="2:29" s="1" customFormat="1" ht="16.5" customHeight="1" x14ac:dyDescent="0.55000000000000004">
      <c r="B9" s="20"/>
      <c r="C9" s="20"/>
      <c r="D9" s="20"/>
      <c r="E9" s="7"/>
      <c r="F9" s="7"/>
      <c r="G9" s="19"/>
      <c r="H9" s="7"/>
      <c r="I9" s="20"/>
      <c r="J9" s="20"/>
      <c r="K9" s="7"/>
      <c r="L9" s="19"/>
      <c r="M9" s="7"/>
      <c r="N9" s="7" t="s">
        <v>3</v>
      </c>
      <c r="O9" s="1455"/>
      <c r="P9" s="1455"/>
      <c r="Q9" s="1455"/>
      <c r="R9" s="1455"/>
      <c r="S9" s="1455"/>
      <c r="T9" s="1455"/>
      <c r="U9" s="1455"/>
      <c r="V9" s="1455"/>
      <c r="W9" s="1455"/>
      <c r="X9" s="1455"/>
      <c r="Y9" s="1455"/>
      <c r="Z9" s="1455"/>
      <c r="AC9" s="149"/>
    </row>
    <row r="10" spans="2:29" s="1" customFormat="1" ht="16.5" customHeight="1" x14ac:dyDescent="0.55000000000000004">
      <c r="B10" s="20"/>
      <c r="C10" s="20"/>
      <c r="D10" s="20"/>
      <c r="E10" s="7"/>
      <c r="F10" s="7"/>
      <c r="G10" s="19"/>
      <c r="H10" s="7"/>
      <c r="I10" s="20"/>
      <c r="J10" s="20"/>
      <c r="K10" s="7"/>
      <c r="L10" s="19"/>
      <c r="M10" s="7"/>
      <c r="N10" s="20"/>
      <c r="O10" s="7"/>
      <c r="P10" s="7"/>
      <c r="Q10" s="751"/>
      <c r="R10" s="751"/>
      <c r="S10" s="751"/>
      <c r="T10" s="751"/>
      <c r="U10" s="751"/>
      <c r="V10" s="751"/>
      <c r="W10" s="751"/>
      <c r="X10" s="751"/>
      <c r="Y10" s="751"/>
      <c r="Z10" s="751"/>
      <c r="AC10" s="149"/>
    </row>
    <row r="11" spans="2:29" s="1" customFormat="1" ht="17.149999999999999" customHeight="1" x14ac:dyDescent="0.55000000000000004">
      <c r="B11" s="7"/>
      <c r="C11" s="7"/>
      <c r="D11" s="7"/>
      <c r="E11" s="7"/>
      <c r="F11" s="7"/>
      <c r="G11" s="7"/>
      <c r="H11" s="7"/>
      <c r="I11" s="7"/>
      <c r="J11" s="7"/>
      <c r="K11" s="7"/>
      <c r="L11" s="7"/>
      <c r="M11" s="7"/>
      <c r="N11" s="7"/>
      <c r="O11" s="7"/>
      <c r="P11" s="7"/>
      <c r="Q11" s="7"/>
      <c r="R11" s="7"/>
      <c r="S11" s="7"/>
      <c r="T11" s="7"/>
      <c r="U11" s="7"/>
      <c r="V11" s="7"/>
      <c r="W11" s="7"/>
      <c r="X11" s="7"/>
      <c r="Y11" s="7"/>
      <c r="Z11" s="7"/>
      <c r="AC11" s="149"/>
    </row>
    <row r="12" spans="2:29" s="1" customFormat="1" ht="3.75" customHeight="1" x14ac:dyDescent="0.55000000000000004">
      <c r="B12" s="20"/>
      <c r="C12" s="20"/>
      <c r="D12" s="20"/>
      <c r="E12" s="7"/>
      <c r="F12" s="7"/>
      <c r="G12" s="19"/>
      <c r="H12" s="7"/>
      <c r="I12" s="20"/>
      <c r="J12" s="20"/>
      <c r="K12" s="20"/>
      <c r="L12" s="7"/>
      <c r="M12" s="7"/>
      <c r="N12" s="19"/>
      <c r="O12" s="7"/>
      <c r="P12" s="20"/>
      <c r="Q12" s="7"/>
      <c r="R12" s="7"/>
      <c r="S12" s="35"/>
      <c r="T12" s="7"/>
      <c r="U12" s="7"/>
      <c r="V12" s="20"/>
      <c r="W12" s="7"/>
      <c r="X12" s="7"/>
      <c r="Y12" s="7"/>
      <c r="Z12" s="7"/>
      <c r="AC12" s="149"/>
    </row>
    <row r="13" spans="2:29" s="7" customFormat="1" ht="21" customHeight="1" x14ac:dyDescent="0.55000000000000004">
      <c r="B13" s="12"/>
      <c r="C13" s="12"/>
      <c r="D13" s="12"/>
      <c r="E13" s="36"/>
      <c r="F13" s="36"/>
      <c r="G13" s="36"/>
      <c r="H13" s="36"/>
      <c r="I13" s="36"/>
      <c r="J13" s="36"/>
      <c r="K13" s="36"/>
      <c r="L13" s="36"/>
      <c r="M13" s="36"/>
      <c r="N13" s="36"/>
      <c r="O13" s="36"/>
      <c r="P13" s="36"/>
      <c r="Q13" s="36"/>
      <c r="R13" s="36"/>
      <c r="S13" s="36"/>
      <c r="T13" s="36"/>
      <c r="U13" s="36"/>
      <c r="V13" s="36"/>
      <c r="W13" s="36"/>
      <c r="X13" s="36"/>
      <c r="Y13" s="36"/>
      <c r="Z13" s="36"/>
    </row>
    <row r="14" spans="2:29" s="7" customFormat="1" ht="25" customHeight="1" x14ac:dyDescent="0.2">
      <c r="E14" s="19" t="s">
        <v>632</v>
      </c>
      <c r="F14" s="587"/>
      <c r="G14" s="7" t="s">
        <v>637</v>
      </c>
      <c r="H14" s="38"/>
      <c r="I14" s="38"/>
      <c r="J14" s="38"/>
      <c r="K14" s="38"/>
      <c r="L14" s="38"/>
      <c r="M14" s="38"/>
      <c r="N14" s="38"/>
      <c r="O14" s="1456"/>
      <c r="P14" s="1456"/>
      <c r="Q14" s="7" t="s">
        <v>633</v>
      </c>
      <c r="R14" s="38"/>
      <c r="S14" s="38"/>
      <c r="T14" s="38"/>
      <c r="U14" s="38"/>
      <c r="V14" s="38"/>
      <c r="W14" s="36"/>
      <c r="X14" s="36"/>
      <c r="Y14" s="36"/>
      <c r="Z14" s="36"/>
      <c r="AB14" s="7" t="s">
        <v>635</v>
      </c>
    </row>
    <row r="15" spans="2:29" s="7" customFormat="1" ht="25" customHeight="1" x14ac:dyDescent="0.55000000000000004">
      <c r="B15" s="7" t="s">
        <v>638</v>
      </c>
      <c r="E15" s="37"/>
      <c r="O15" s="1456"/>
      <c r="P15" s="1456"/>
      <c r="Q15" s="7" t="s">
        <v>634</v>
      </c>
      <c r="W15" s="36"/>
      <c r="X15" s="36"/>
      <c r="Y15" s="36"/>
      <c r="Z15" s="36"/>
      <c r="AB15" s="7" t="s">
        <v>636</v>
      </c>
    </row>
    <row r="16" spans="2:29" s="7" customFormat="1" ht="17" customHeight="1" x14ac:dyDescent="0.55000000000000004">
      <c r="B16" s="21" t="s">
        <v>21</v>
      </c>
      <c r="C16" s="21"/>
      <c r="D16" s="21"/>
      <c r="E16" s="39"/>
      <c r="F16" s="21"/>
      <c r="G16" s="21"/>
      <c r="H16" s="21"/>
      <c r="I16" s="21"/>
      <c r="J16" s="21"/>
      <c r="K16" s="21"/>
      <c r="L16" s="21"/>
      <c r="M16" s="21"/>
      <c r="N16" s="21"/>
      <c r="O16" s="21"/>
      <c r="P16" s="21"/>
      <c r="Q16" s="21"/>
      <c r="R16" s="21"/>
      <c r="S16" s="21"/>
      <c r="T16" s="21"/>
      <c r="U16" s="21"/>
      <c r="V16" s="21"/>
      <c r="W16" s="21"/>
      <c r="X16" s="21"/>
      <c r="Y16" s="21"/>
      <c r="Z16" s="21"/>
    </row>
    <row r="17" spans="3:34" s="7" customFormat="1" ht="17" customHeight="1" x14ac:dyDescent="0.55000000000000004">
      <c r="E17" s="37"/>
      <c r="W17" s="36"/>
      <c r="X17" s="36"/>
      <c r="Y17" s="36"/>
      <c r="Z17" s="36"/>
      <c r="AA17" s="8"/>
    </row>
    <row r="18" spans="3:34" s="7" customFormat="1" ht="17" customHeight="1" x14ac:dyDescent="0.55000000000000004">
      <c r="D18" s="36" t="s">
        <v>639</v>
      </c>
      <c r="E18" s="7" t="s">
        <v>640</v>
      </c>
      <c r="W18" s="36"/>
      <c r="X18" s="36"/>
      <c r="Y18" s="36"/>
      <c r="Z18" s="36"/>
      <c r="AC18" s="151"/>
      <c r="AF18" s="151"/>
      <c r="AG18" s="151"/>
      <c r="AH18" s="151"/>
    </row>
    <row r="19" spans="3:34" ht="17" customHeight="1" x14ac:dyDescent="0.55000000000000004">
      <c r="C19" s="36"/>
      <c r="E19" s="1454"/>
      <c r="F19" s="1454"/>
      <c r="G19" s="1454"/>
      <c r="H19" s="1454"/>
      <c r="I19" s="1454"/>
      <c r="J19" s="1454"/>
      <c r="K19" s="1454"/>
      <c r="L19" s="1454"/>
      <c r="M19" s="1454"/>
      <c r="N19" s="1454"/>
      <c r="O19" s="1454"/>
      <c r="P19" s="1454"/>
      <c r="Q19" s="1454"/>
      <c r="R19" s="1454"/>
      <c r="S19" s="1454"/>
      <c r="T19" s="1454"/>
      <c r="U19" s="1454"/>
      <c r="V19" s="1454"/>
      <c r="W19" s="1454"/>
      <c r="X19" s="1454"/>
      <c r="Y19" s="1454"/>
    </row>
    <row r="20" spans="3:34" ht="17" customHeight="1" x14ac:dyDescent="0.55000000000000004">
      <c r="E20" s="1454"/>
      <c r="F20" s="1454"/>
      <c r="G20" s="1454"/>
      <c r="H20" s="1454"/>
      <c r="I20" s="1454"/>
      <c r="J20" s="1454"/>
      <c r="K20" s="1454"/>
      <c r="L20" s="1454"/>
      <c r="M20" s="1454"/>
      <c r="N20" s="1454"/>
      <c r="O20" s="1454"/>
      <c r="P20" s="1454"/>
      <c r="Q20" s="1454"/>
      <c r="R20" s="1454"/>
      <c r="S20" s="1454"/>
      <c r="T20" s="1454"/>
      <c r="U20" s="1454"/>
      <c r="V20" s="1454"/>
      <c r="W20" s="1454"/>
      <c r="X20" s="1454"/>
      <c r="Y20" s="1454"/>
    </row>
    <row r="21" spans="3:34" ht="17" customHeight="1" x14ac:dyDescent="0.55000000000000004">
      <c r="E21" s="1454"/>
      <c r="F21" s="1454"/>
      <c r="G21" s="1454"/>
      <c r="H21" s="1454"/>
      <c r="I21" s="1454"/>
      <c r="J21" s="1454"/>
      <c r="K21" s="1454"/>
      <c r="L21" s="1454"/>
      <c r="M21" s="1454"/>
      <c r="N21" s="1454"/>
      <c r="O21" s="1454"/>
      <c r="P21" s="1454"/>
      <c r="Q21" s="1454"/>
      <c r="R21" s="1454"/>
      <c r="S21" s="1454"/>
      <c r="T21" s="1454"/>
      <c r="U21" s="1454"/>
      <c r="V21" s="1454"/>
      <c r="W21" s="1454"/>
      <c r="X21" s="1454"/>
      <c r="Y21" s="1454"/>
    </row>
    <row r="22" spans="3:34" ht="17" customHeight="1" x14ac:dyDescent="0.55000000000000004">
      <c r="E22" s="1454"/>
      <c r="F22" s="1454"/>
      <c r="G22" s="1454"/>
      <c r="H22" s="1454"/>
      <c r="I22" s="1454"/>
      <c r="J22" s="1454"/>
      <c r="K22" s="1454"/>
      <c r="L22" s="1454"/>
      <c r="M22" s="1454"/>
      <c r="N22" s="1454"/>
      <c r="O22" s="1454"/>
      <c r="P22" s="1454"/>
      <c r="Q22" s="1454"/>
      <c r="R22" s="1454"/>
      <c r="S22" s="1454"/>
      <c r="T22" s="1454"/>
      <c r="U22" s="1454"/>
      <c r="V22" s="1454"/>
      <c r="W22" s="1454"/>
      <c r="X22" s="1454"/>
      <c r="Y22" s="1454"/>
    </row>
    <row r="23" spans="3:34" ht="17" customHeight="1" x14ac:dyDescent="0.55000000000000004"/>
    <row r="24" spans="3:34" ht="17" customHeight="1" x14ac:dyDescent="0.55000000000000004">
      <c r="D24" s="36" t="s">
        <v>639</v>
      </c>
      <c r="E24" s="7" t="s">
        <v>641</v>
      </c>
    </row>
    <row r="25" spans="3:34" ht="17" customHeight="1" x14ac:dyDescent="0.55000000000000004">
      <c r="E25" s="1454"/>
      <c r="F25" s="1454"/>
      <c r="G25" s="1454"/>
      <c r="H25" s="1454"/>
      <c r="I25" s="1454"/>
      <c r="J25" s="1454"/>
      <c r="K25" s="1454"/>
      <c r="L25" s="1454"/>
      <c r="M25" s="1454"/>
      <c r="N25" s="1454"/>
      <c r="O25" s="1454"/>
      <c r="P25" s="1454"/>
      <c r="Q25" s="1454"/>
      <c r="R25" s="1454"/>
      <c r="S25" s="1454"/>
      <c r="T25" s="1454"/>
      <c r="U25" s="1454"/>
      <c r="V25" s="1454"/>
      <c r="W25" s="1454"/>
      <c r="X25" s="1454"/>
      <c r="Y25" s="1454"/>
    </row>
    <row r="26" spans="3:34" ht="17" customHeight="1" x14ac:dyDescent="0.55000000000000004">
      <c r="E26" s="1454"/>
      <c r="F26" s="1454"/>
      <c r="G26" s="1454"/>
      <c r="H26" s="1454"/>
      <c r="I26" s="1454"/>
      <c r="J26" s="1454"/>
      <c r="K26" s="1454"/>
      <c r="L26" s="1454"/>
      <c r="M26" s="1454"/>
      <c r="N26" s="1454"/>
      <c r="O26" s="1454"/>
      <c r="P26" s="1454"/>
      <c r="Q26" s="1454"/>
      <c r="R26" s="1454"/>
      <c r="S26" s="1454"/>
      <c r="T26" s="1454"/>
      <c r="U26" s="1454"/>
      <c r="V26" s="1454"/>
      <c r="W26" s="1454"/>
      <c r="X26" s="1454"/>
      <c r="Y26" s="1454"/>
    </row>
    <row r="27" spans="3:34" ht="17" customHeight="1" x14ac:dyDescent="0.55000000000000004">
      <c r="E27" s="1454"/>
      <c r="F27" s="1454"/>
      <c r="G27" s="1454"/>
      <c r="H27" s="1454"/>
      <c r="I27" s="1454"/>
      <c r="J27" s="1454"/>
      <c r="K27" s="1454"/>
      <c r="L27" s="1454"/>
      <c r="M27" s="1454"/>
      <c r="N27" s="1454"/>
      <c r="O27" s="1454"/>
      <c r="P27" s="1454"/>
      <c r="Q27" s="1454"/>
      <c r="R27" s="1454"/>
      <c r="S27" s="1454"/>
      <c r="T27" s="1454"/>
      <c r="U27" s="1454"/>
      <c r="V27" s="1454"/>
      <c r="W27" s="1454"/>
      <c r="X27" s="1454"/>
      <c r="Y27" s="1454"/>
    </row>
    <row r="28" spans="3:34" ht="17" customHeight="1" x14ac:dyDescent="0.55000000000000004">
      <c r="E28" s="1454"/>
      <c r="F28" s="1454"/>
      <c r="G28" s="1454"/>
      <c r="H28" s="1454"/>
      <c r="I28" s="1454"/>
      <c r="J28" s="1454"/>
      <c r="K28" s="1454"/>
      <c r="L28" s="1454"/>
      <c r="M28" s="1454"/>
      <c r="N28" s="1454"/>
      <c r="O28" s="1454"/>
      <c r="P28" s="1454"/>
      <c r="Q28" s="1454"/>
      <c r="R28" s="1454"/>
      <c r="S28" s="1454"/>
      <c r="T28" s="1454"/>
      <c r="U28" s="1454"/>
      <c r="V28" s="1454"/>
      <c r="W28" s="1454"/>
      <c r="X28" s="1454"/>
      <c r="Y28" s="1454"/>
    </row>
    <row r="29" spans="3:34" ht="17" customHeight="1" x14ac:dyDescent="0.55000000000000004">
      <c r="E29" s="1454"/>
      <c r="F29" s="1454"/>
      <c r="G29" s="1454"/>
      <c r="H29" s="1454"/>
      <c r="I29" s="1454"/>
      <c r="J29" s="1454"/>
      <c r="K29" s="1454"/>
      <c r="L29" s="1454"/>
      <c r="M29" s="1454"/>
      <c r="N29" s="1454"/>
      <c r="O29" s="1454"/>
      <c r="P29" s="1454"/>
      <c r="Q29" s="1454"/>
      <c r="R29" s="1454"/>
      <c r="S29" s="1454"/>
      <c r="T29" s="1454"/>
      <c r="U29" s="1454"/>
      <c r="V29" s="1454"/>
      <c r="W29" s="1454"/>
      <c r="X29" s="1454"/>
      <c r="Y29" s="1454"/>
    </row>
    <row r="30" spans="3:34" s="7" customFormat="1" ht="17" customHeight="1" x14ac:dyDescent="0.55000000000000004">
      <c r="AA30"/>
      <c r="AB30"/>
      <c r="AC30" s="150"/>
      <c r="AD30"/>
      <c r="AE30"/>
      <c r="AF30"/>
      <c r="AG30"/>
      <c r="AH30"/>
    </row>
    <row r="31" spans="3:34" s="7" customFormat="1" ht="17" customHeight="1" x14ac:dyDescent="0.55000000000000004">
      <c r="AA31"/>
      <c r="AB31"/>
      <c r="AC31" s="150"/>
      <c r="AD31"/>
      <c r="AE31"/>
      <c r="AF31"/>
      <c r="AG31"/>
      <c r="AH31"/>
    </row>
    <row r="32" spans="3:34" s="7" customFormat="1" ht="17" customHeight="1" x14ac:dyDescent="0.55000000000000004">
      <c r="AA32"/>
      <c r="AB32"/>
      <c r="AC32" s="150"/>
      <c r="AD32"/>
      <c r="AE32"/>
      <c r="AF32"/>
      <c r="AG32"/>
      <c r="AH32"/>
    </row>
    <row r="33" spans="4:34" s="7" customFormat="1" ht="17" customHeight="1" x14ac:dyDescent="0.55000000000000004">
      <c r="D33" s="7" t="s">
        <v>646</v>
      </c>
      <c r="AA33"/>
      <c r="AB33"/>
      <c r="AC33" s="150"/>
      <c r="AD33"/>
      <c r="AE33"/>
      <c r="AF33"/>
      <c r="AG33"/>
      <c r="AH33"/>
    </row>
    <row r="34" spans="4:34" s="7" customFormat="1" ht="6.5" customHeight="1" x14ac:dyDescent="0.55000000000000004">
      <c r="AA34"/>
      <c r="AB34"/>
      <c r="AC34" s="150"/>
      <c r="AD34"/>
      <c r="AE34"/>
      <c r="AF34"/>
      <c r="AG34"/>
      <c r="AH34"/>
    </row>
    <row r="35" spans="4:34" ht="19" x14ac:dyDescent="0.55000000000000004">
      <c r="D35" s="588" t="s">
        <v>205</v>
      </c>
      <c r="E35" s="7" t="s">
        <v>644</v>
      </c>
      <c r="F35" s="587"/>
      <c r="G35" s="7" t="s">
        <v>645</v>
      </c>
      <c r="N35" s="433"/>
      <c r="O35" s="7" t="s">
        <v>642</v>
      </c>
    </row>
    <row r="36" spans="4:34" x14ac:dyDescent="0.55000000000000004">
      <c r="E36" s="7" t="s">
        <v>643</v>
      </c>
    </row>
  </sheetData>
  <mergeCells count="15">
    <mergeCell ref="U3:Z3"/>
    <mergeCell ref="Q10:Z10"/>
    <mergeCell ref="E26:Y26"/>
    <mergeCell ref="E27:Y27"/>
    <mergeCell ref="E28:Y28"/>
    <mergeCell ref="E29:Y29"/>
    <mergeCell ref="O8:Z8"/>
    <mergeCell ref="O9:Z9"/>
    <mergeCell ref="E19:Y19"/>
    <mergeCell ref="E20:Y20"/>
    <mergeCell ref="E21:Y21"/>
    <mergeCell ref="E22:Y22"/>
    <mergeCell ref="E25:Y25"/>
    <mergeCell ref="O14:P14"/>
    <mergeCell ref="O15:P15"/>
  </mergeCells>
  <phoneticPr fontId="2"/>
  <dataValidations count="2">
    <dataValidation type="list" allowBlank="1" showInputMessage="1" showErrorMessage="1" sqref="O14:P15 N35" xr:uid="{41E88340-D1D5-4A3E-9E4A-846448FDD7DC}">
      <formula1>$AB$13:$AB$15</formula1>
    </dataValidation>
    <dataValidation type="list" allowBlank="1" showInputMessage="1" showErrorMessage="1" sqref="W14:Z18" xr:uid="{FFEBC27A-C199-4C8C-8B7C-397EF862A932}">
      <formula1>#REF!</formula1>
    </dataValidation>
  </dataValidations>
  <printOptions horizontalCentered="1"/>
  <pageMargins left="0.59055118110236227" right="0.39370078740157483" top="0.78740157480314965" bottom="0" header="0.31496062992125984" footer="0.31496062992125984"/>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C00C0-015B-42F8-9464-12C6EDB0328B}">
  <sheetPr>
    <pageSetUpPr fitToPage="1"/>
  </sheetPr>
  <dimension ref="A1:O36"/>
  <sheetViews>
    <sheetView showZeros="0" zoomScaleNormal="100" workbookViewId="0"/>
  </sheetViews>
  <sheetFormatPr defaultRowHeight="13" x14ac:dyDescent="0.2"/>
  <cols>
    <col min="1" max="1" width="2.4140625" style="599" customWidth="1"/>
    <col min="2" max="3" width="3.4140625" style="599" customWidth="1"/>
    <col min="4" max="5" width="6.08203125" style="599" customWidth="1"/>
    <col min="6" max="6" width="11.58203125" style="599" customWidth="1"/>
    <col min="7" max="7" width="6.33203125" style="599" customWidth="1"/>
    <col min="8" max="8" width="11.58203125" style="599" customWidth="1"/>
    <col min="9" max="9" width="7.08203125" style="599" customWidth="1"/>
    <col min="10" max="10" width="11.58203125" style="599" customWidth="1"/>
    <col min="11" max="11" width="6.33203125" style="599" customWidth="1"/>
    <col min="12" max="12" width="11.58203125" style="599" customWidth="1"/>
    <col min="13" max="13" width="7.08203125" style="599" customWidth="1"/>
    <col min="14" max="14" width="2.6640625" style="599" customWidth="1"/>
    <col min="15" max="256" width="8.6640625" style="599"/>
    <col min="257" max="257" width="2.4140625" style="599" customWidth="1"/>
    <col min="258" max="259" width="3.4140625" style="599" customWidth="1"/>
    <col min="260" max="261" width="6.08203125" style="599" customWidth="1"/>
    <col min="262" max="262" width="11.58203125" style="599" customWidth="1"/>
    <col min="263" max="263" width="6.33203125" style="599" customWidth="1"/>
    <col min="264" max="264" width="11.58203125" style="599" customWidth="1"/>
    <col min="265" max="265" width="7.08203125" style="599" customWidth="1"/>
    <col min="266" max="266" width="11.58203125" style="599" customWidth="1"/>
    <col min="267" max="267" width="6.33203125" style="599" customWidth="1"/>
    <col min="268" max="268" width="11.58203125" style="599" customWidth="1"/>
    <col min="269" max="269" width="7.08203125" style="599" customWidth="1"/>
    <col min="270" max="270" width="2.6640625" style="599" customWidth="1"/>
    <col min="271" max="512" width="8.6640625" style="599"/>
    <col min="513" max="513" width="2.4140625" style="599" customWidth="1"/>
    <col min="514" max="515" width="3.4140625" style="599" customWidth="1"/>
    <col min="516" max="517" width="6.08203125" style="599" customWidth="1"/>
    <col min="518" max="518" width="11.58203125" style="599" customWidth="1"/>
    <col min="519" max="519" width="6.33203125" style="599" customWidth="1"/>
    <col min="520" max="520" width="11.58203125" style="599" customWidth="1"/>
    <col min="521" max="521" width="7.08203125" style="599" customWidth="1"/>
    <col min="522" max="522" width="11.58203125" style="599" customWidth="1"/>
    <col min="523" max="523" width="6.33203125" style="599" customWidth="1"/>
    <col min="524" max="524" width="11.58203125" style="599" customWidth="1"/>
    <col min="525" max="525" width="7.08203125" style="599" customWidth="1"/>
    <col min="526" max="526" width="2.6640625" style="599" customWidth="1"/>
    <col min="527" max="768" width="8.6640625" style="599"/>
    <col min="769" max="769" width="2.4140625" style="599" customWidth="1"/>
    <col min="770" max="771" width="3.4140625" style="599" customWidth="1"/>
    <col min="772" max="773" width="6.08203125" style="599" customWidth="1"/>
    <col min="774" max="774" width="11.58203125" style="599" customWidth="1"/>
    <col min="775" max="775" width="6.33203125" style="599" customWidth="1"/>
    <col min="776" max="776" width="11.58203125" style="599" customWidth="1"/>
    <col min="777" max="777" width="7.08203125" style="599" customWidth="1"/>
    <col min="778" max="778" width="11.58203125" style="599" customWidth="1"/>
    <col min="779" max="779" width="6.33203125" style="599" customWidth="1"/>
    <col min="780" max="780" width="11.58203125" style="599" customWidth="1"/>
    <col min="781" max="781" width="7.08203125" style="599" customWidth="1"/>
    <col min="782" max="782" width="2.6640625" style="599" customWidth="1"/>
    <col min="783" max="1024" width="8.6640625" style="599"/>
    <col min="1025" max="1025" width="2.4140625" style="599" customWidth="1"/>
    <col min="1026" max="1027" width="3.4140625" style="599" customWidth="1"/>
    <col min="1028" max="1029" width="6.08203125" style="599" customWidth="1"/>
    <col min="1030" max="1030" width="11.58203125" style="599" customWidth="1"/>
    <col min="1031" max="1031" width="6.33203125" style="599" customWidth="1"/>
    <col min="1032" max="1032" width="11.58203125" style="599" customWidth="1"/>
    <col min="1033" max="1033" width="7.08203125" style="599" customWidth="1"/>
    <col min="1034" max="1034" width="11.58203125" style="599" customWidth="1"/>
    <col min="1035" max="1035" width="6.33203125" style="599" customWidth="1"/>
    <col min="1036" max="1036" width="11.58203125" style="599" customWidth="1"/>
    <col min="1037" max="1037" width="7.08203125" style="599" customWidth="1"/>
    <col min="1038" max="1038" width="2.6640625" style="599" customWidth="1"/>
    <col min="1039" max="1280" width="8.6640625" style="599"/>
    <col min="1281" max="1281" width="2.4140625" style="599" customWidth="1"/>
    <col min="1282" max="1283" width="3.4140625" style="599" customWidth="1"/>
    <col min="1284" max="1285" width="6.08203125" style="599" customWidth="1"/>
    <col min="1286" max="1286" width="11.58203125" style="599" customWidth="1"/>
    <col min="1287" max="1287" width="6.33203125" style="599" customWidth="1"/>
    <col min="1288" max="1288" width="11.58203125" style="599" customWidth="1"/>
    <col min="1289" max="1289" width="7.08203125" style="599" customWidth="1"/>
    <col min="1290" max="1290" width="11.58203125" style="599" customWidth="1"/>
    <col min="1291" max="1291" width="6.33203125" style="599" customWidth="1"/>
    <col min="1292" max="1292" width="11.58203125" style="599" customWidth="1"/>
    <col min="1293" max="1293" width="7.08203125" style="599" customWidth="1"/>
    <col min="1294" max="1294" width="2.6640625" style="599" customWidth="1"/>
    <col min="1295" max="1536" width="8.6640625" style="599"/>
    <col min="1537" max="1537" width="2.4140625" style="599" customWidth="1"/>
    <col min="1538" max="1539" width="3.4140625" style="599" customWidth="1"/>
    <col min="1540" max="1541" width="6.08203125" style="599" customWidth="1"/>
    <col min="1542" max="1542" width="11.58203125" style="599" customWidth="1"/>
    <col min="1543" max="1543" width="6.33203125" style="599" customWidth="1"/>
    <col min="1544" max="1544" width="11.58203125" style="599" customWidth="1"/>
    <col min="1545" max="1545" width="7.08203125" style="599" customWidth="1"/>
    <col min="1546" max="1546" width="11.58203125" style="599" customWidth="1"/>
    <col min="1547" max="1547" width="6.33203125" style="599" customWidth="1"/>
    <col min="1548" max="1548" width="11.58203125" style="599" customWidth="1"/>
    <col min="1549" max="1549" width="7.08203125" style="599" customWidth="1"/>
    <col min="1550" max="1550" width="2.6640625" style="599" customWidth="1"/>
    <col min="1551" max="1792" width="8.6640625" style="599"/>
    <col min="1793" max="1793" width="2.4140625" style="599" customWidth="1"/>
    <col min="1794" max="1795" width="3.4140625" style="599" customWidth="1"/>
    <col min="1796" max="1797" width="6.08203125" style="599" customWidth="1"/>
    <col min="1798" max="1798" width="11.58203125" style="599" customWidth="1"/>
    <col min="1799" max="1799" width="6.33203125" style="599" customWidth="1"/>
    <col min="1800" max="1800" width="11.58203125" style="599" customWidth="1"/>
    <col min="1801" max="1801" width="7.08203125" style="599" customWidth="1"/>
    <col min="1802" max="1802" width="11.58203125" style="599" customWidth="1"/>
    <col min="1803" max="1803" width="6.33203125" style="599" customWidth="1"/>
    <col min="1804" max="1804" width="11.58203125" style="599" customWidth="1"/>
    <col min="1805" max="1805" width="7.08203125" style="599" customWidth="1"/>
    <col min="1806" max="1806" width="2.6640625" style="599" customWidth="1"/>
    <col min="1807" max="2048" width="8.6640625" style="599"/>
    <col min="2049" max="2049" width="2.4140625" style="599" customWidth="1"/>
    <col min="2050" max="2051" width="3.4140625" style="599" customWidth="1"/>
    <col min="2052" max="2053" width="6.08203125" style="599" customWidth="1"/>
    <col min="2054" max="2054" width="11.58203125" style="599" customWidth="1"/>
    <col min="2055" max="2055" width="6.33203125" style="599" customWidth="1"/>
    <col min="2056" max="2056" width="11.58203125" style="599" customWidth="1"/>
    <col min="2057" max="2057" width="7.08203125" style="599" customWidth="1"/>
    <col min="2058" max="2058" width="11.58203125" style="599" customWidth="1"/>
    <col min="2059" max="2059" width="6.33203125" style="599" customWidth="1"/>
    <col min="2060" max="2060" width="11.58203125" style="599" customWidth="1"/>
    <col min="2061" max="2061" width="7.08203125" style="599" customWidth="1"/>
    <col min="2062" max="2062" width="2.6640625" style="599" customWidth="1"/>
    <col min="2063" max="2304" width="8.6640625" style="599"/>
    <col min="2305" max="2305" width="2.4140625" style="599" customWidth="1"/>
    <col min="2306" max="2307" width="3.4140625" style="599" customWidth="1"/>
    <col min="2308" max="2309" width="6.08203125" style="599" customWidth="1"/>
    <col min="2310" max="2310" width="11.58203125" style="599" customWidth="1"/>
    <col min="2311" max="2311" width="6.33203125" style="599" customWidth="1"/>
    <col min="2312" max="2312" width="11.58203125" style="599" customWidth="1"/>
    <col min="2313" max="2313" width="7.08203125" style="599" customWidth="1"/>
    <col min="2314" max="2314" width="11.58203125" style="599" customWidth="1"/>
    <col min="2315" max="2315" width="6.33203125" style="599" customWidth="1"/>
    <col min="2316" max="2316" width="11.58203125" style="599" customWidth="1"/>
    <col min="2317" max="2317" width="7.08203125" style="599" customWidth="1"/>
    <col min="2318" max="2318" width="2.6640625" style="599" customWidth="1"/>
    <col min="2319" max="2560" width="8.6640625" style="599"/>
    <col min="2561" max="2561" width="2.4140625" style="599" customWidth="1"/>
    <col min="2562" max="2563" width="3.4140625" style="599" customWidth="1"/>
    <col min="2564" max="2565" width="6.08203125" style="599" customWidth="1"/>
    <col min="2566" max="2566" width="11.58203125" style="599" customWidth="1"/>
    <col min="2567" max="2567" width="6.33203125" style="599" customWidth="1"/>
    <col min="2568" max="2568" width="11.58203125" style="599" customWidth="1"/>
    <col min="2569" max="2569" width="7.08203125" style="599" customWidth="1"/>
    <col min="2570" max="2570" width="11.58203125" style="599" customWidth="1"/>
    <col min="2571" max="2571" width="6.33203125" style="599" customWidth="1"/>
    <col min="2572" max="2572" width="11.58203125" style="599" customWidth="1"/>
    <col min="2573" max="2573" width="7.08203125" style="599" customWidth="1"/>
    <col min="2574" max="2574" width="2.6640625" style="599" customWidth="1"/>
    <col min="2575" max="2816" width="8.6640625" style="599"/>
    <col min="2817" max="2817" width="2.4140625" style="599" customWidth="1"/>
    <col min="2818" max="2819" width="3.4140625" style="599" customWidth="1"/>
    <col min="2820" max="2821" width="6.08203125" style="599" customWidth="1"/>
    <col min="2822" max="2822" width="11.58203125" style="599" customWidth="1"/>
    <col min="2823" max="2823" width="6.33203125" style="599" customWidth="1"/>
    <col min="2824" max="2824" width="11.58203125" style="599" customWidth="1"/>
    <col min="2825" max="2825" width="7.08203125" style="599" customWidth="1"/>
    <col min="2826" max="2826" width="11.58203125" style="599" customWidth="1"/>
    <col min="2827" max="2827" width="6.33203125" style="599" customWidth="1"/>
    <col min="2828" max="2828" width="11.58203125" style="599" customWidth="1"/>
    <col min="2829" max="2829" width="7.08203125" style="599" customWidth="1"/>
    <col min="2830" max="2830" width="2.6640625" style="599" customWidth="1"/>
    <col min="2831" max="3072" width="8.6640625" style="599"/>
    <col min="3073" max="3073" width="2.4140625" style="599" customWidth="1"/>
    <col min="3074" max="3075" width="3.4140625" style="599" customWidth="1"/>
    <col min="3076" max="3077" width="6.08203125" style="599" customWidth="1"/>
    <col min="3078" max="3078" width="11.58203125" style="599" customWidth="1"/>
    <col min="3079" max="3079" width="6.33203125" style="599" customWidth="1"/>
    <col min="3080" max="3080" width="11.58203125" style="599" customWidth="1"/>
    <col min="3081" max="3081" width="7.08203125" style="599" customWidth="1"/>
    <col min="3082" max="3082" width="11.58203125" style="599" customWidth="1"/>
    <col min="3083" max="3083" width="6.33203125" style="599" customWidth="1"/>
    <col min="3084" max="3084" width="11.58203125" style="599" customWidth="1"/>
    <col min="3085" max="3085" width="7.08203125" style="599" customWidth="1"/>
    <col min="3086" max="3086" width="2.6640625" style="599" customWidth="1"/>
    <col min="3087" max="3328" width="8.6640625" style="599"/>
    <col min="3329" max="3329" width="2.4140625" style="599" customWidth="1"/>
    <col min="3330" max="3331" width="3.4140625" style="599" customWidth="1"/>
    <col min="3332" max="3333" width="6.08203125" style="599" customWidth="1"/>
    <col min="3334" max="3334" width="11.58203125" style="599" customWidth="1"/>
    <col min="3335" max="3335" width="6.33203125" style="599" customWidth="1"/>
    <col min="3336" max="3336" width="11.58203125" style="599" customWidth="1"/>
    <col min="3337" max="3337" width="7.08203125" style="599" customWidth="1"/>
    <col min="3338" max="3338" width="11.58203125" style="599" customWidth="1"/>
    <col min="3339" max="3339" width="6.33203125" style="599" customWidth="1"/>
    <col min="3340" max="3340" width="11.58203125" style="599" customWidth="1"/>
    <col min="3341" max="3341" width="7.08203125" style="599" customWidth="1"/>
    <col min="3342" max="3342" width="2.6640625" style="599" customWidth="1"/>
    <col min="3343" max="3584" width="8.6640625" style="599"/>
    <col min="3585" max="3585" width="2.4140625" style="599" customWidth="1"/>
    <col min="3586" max="3587" width="3.4140625" style="599" customWidth="1"/>
    <col min="3588" max="3589" width="6.08203125" style="599" customWidth="1"/>
    <col min="3590" max="3590" width="11.58203125" style="599" customWidth="1"/>
    <col min="3591" max="3591" width="6.33203125" style="599" customWidth="1"/>
    <col min="3592" max="3592" width="11.58203125" style="599" customWidth="1"/>
    <col min="3593" max="3593" width="7.08203125" style="599" customWidth="1"/>
    <col min="3594" max="3594" width="11.58203125" style="599" customWidth="1"/>
    <col min="3595" max="3595" width="6.33203125" style="599" customWidth="1"/>
    <col min="3596" max="3596" width="11.58203125" style="599" customWidth="1"/>
    <col min="3597" max="3597" width="7.08203125" style="599" customWidth="1"/>
    <col min="3598" max="3598" width="2.6640625" style="599" customWidth="1"/>
    <col min="3599" max="3840" width="8.6640625" style="599"/>
    <col min="3841" max="3841" width="2.4140625" style="599" customWidth="1"/>
    <col min="3842" max="3843" width="3.4140625" style="599" customWidth="1"/>
    <col min="3844" max="3845" width="6.08203125" style="599" customWidth="1"/>
    <col min="3846" max="3846" width="11.58203125" style="599" customWidth="1"/>
    <col min="3847" max="3847" width="6.33203125" style="599" customWidth="1"/>
    <col min="3848" max="3848" width="11.58203125" style="599" customWidth="1"/>
    <col min="3849" max="3849" width="7.08203125" style="599" customWidth="1"/>
    <col min="3850" max="3850" width="11.58203125" style="599" customWidth="1"/>
    <col min="3851" max="3851" width="6.33203125" style="599" customWidth="1"/>
    <col min="3852" max="3852" width="11.58203125" style="599" customWidth="1"/>
    <col min="3853" max="3853" width="7.08203125" style="599" customWidth="1"/>
    <col min="3854" max="3854" width="2.6640625" style="599" customWidth="1"/>
    <col min="3855" max="4096" width="8.6640625" style="599"/>
    <col min="4097" max="4097" width="2.4140625" style="599" customWidth="1"/>
    <col min="4098" max="4099" width="3.4140625" style="599" customWidth="1"/>
    <col min="4100" max="4101" width="6.08203125" style="599" customWidth="1"/>
    <col min="4102" max="4102" width="11.58203125" style="599" customWidth="1"/>
    <col min="4103" max="4103" width="6.33203125" style="599" customWidth="1"/>
    <col min="4104" max="4104" width="11.58203125" style="599" customWidth="1"/>
    <col min="4105" max="4105" width="7.08203125" style="599" customWidth="1"/>
    <col min="4106" max="4106" width="11.58203125" style="599" customWidth="1"/>
    <col min="4107" max="4107" width="6.33203125" style="599" customWidth="1"/>
    <col min="4108" max="4108" width="11.58203125" style="599" customWidth="1"/>
    <col min="4109" max="4109" width="7.08203125" style="599" customWidth="1"/>
    <col min="4110" max="4110" width="2.6640625" style="599" customWidth="1"/>
    <col min="4111" max="4352" width="8.6640625" style="599"/>
    <col min="4353" max="4353" width="2.4140625" style="599" customWidth="1"/>
    <col min="4354" max="4355" width="3.4140625" style="599" customWidth="1"/>
    <col min="4356" max="4357" width="6.08203125" style="599" customWidth="1"/>
    <col min="4358" max="4358" width="11.58203125" style="599" customWidth="1"/>
    <col min="4359" max="4359" width="6.33203125" style="599" customWidth="1"/>
    <col min="4360" max="4360" width="11.58203125" style="599" customWidth="1"/>
    <col min="4361" max="4361" width="7.08203125" style="599" customWidth="1"/>
    <col min="4362" max="4362" width="11.58203125" style="599" customWidth="1"/>
    <col min="4363" max="4363" width="6.33203125" style="599" customWidth="1"/>
    <col min="4364" max="4364" width="11.58203125" style="599" customWidth="1"/>
    <col min="4365" max="4365" width="7.08203125" style="599" customWidth="1"/>
    <col min="4366" max="4366" width="2.6640625" style="599" customWidth="1"/>
    <col min="4367" max="4608" width="8.6640625" style="599"/>
    <col min="4609" max="4609" width="2.4140625" style="599" customWidth="1"/>
    <col min="4610" max="4611" width="3.4140625" style="599" customWidth="1"/>
    <col min="4612" max="4613" width="6.08203125" style="599" customWidth="1"/>
    <col min="4614" max="4614" width="11.58203125" style="599" customWidth="1"/>
    <col min="4615" max="4615" width="6.33203125" style="599" customWidth="1"/>
    <col min="4616" max="4616" width="11.58203125" style="599" customWidth="1"/>
    <col min="4617" max="4617" width="7.08203125" style="599" customWidth="1"/>
    <col min="4618" max="4618" width="11.58203125" style="599" customWidth="1"/>
    <col min="4619" max="4619" width="6.33203125" style="599" customWidth="1"/>
    <col min="4620" max="4620" width="11.58203125" style="599" customWidth="1"/>
    <col min="4621" max="4621" width="7.08203125" style="599" customWidth="1"/>
    <col min="4622" max="4622" width="2.6640625" style="599" customWidth="1"/>
    <col min="4623" max="4864" width="8.6640625" style="599"/>
    <col min="4865" max="4865" width="2.4140625" style="599" customWidth="1"/>
    <col min="4866" max="4867" width="3.4140625" style="599" customWidth="1"/>
    <col min="4868" max="4869" width="6.08203125" style="599" customWidth="1"/>
    <col min="4870" max="4870" width="11.58203125" style="599" customWidth="1"/>
    <col min="4871" max="4871" width="6.33203125" style="599" customWidth="1"/>
    <col min="4872" max="4872" width="11.58203125" style="599" customWidth="1"/>
    <col min="4873" max="4873" width="7.08203125" style="599" customWidth="1"/>
    <col min="4874" max="4874" width="11.58203125" style="599" customWidth="1"/>
    <col min="4875" max="4875" width="6.33203125" style="599" customWidth="1"/>
    <col min="4876" max="4876" width="11.58203125" style="599" customWidth="1"/>
    <col min="4877" max="4877" width="7.08203125" style="599" customWidth="1"/>
    <col min="4878" max="4878" width="2.6640625" style="599" customWidth="1"/>
    <col min="4879" max="5120" width="8.6640625" style="599"/>
    <col min="5121" max="5121" width="2.4140625" style="599" customWidth="1"/>
    <col min="5122" max="5123" width="3.4140625" style="599" customWidth="1"/>
    <col min="5124" max="5125" width="6.08203125" style="599" customWidth="1"/>
    <col min="5126" max="5126" width="11.58203125" style="599" customWidth="1"/>
    <col min="5127" max="5127" width="6.33203125" style="599" customWidth="1"/>
    <col min="5128" max="5128" width="11.58203125" style="599" customWidth="1"/>
    <col min="5129" max="5129" width="7.08203125" style="599" customWidth="1"/>
    <col min="5130" max="5130" width="11.58203125" style="599" customWidth="1"/>
    <col min="5131" max="5131" width="6.33203125" style="599" customWidth="1"/>
    <col min="5132" max="5132" width="11.58203125" style="599" customWidth="1"/>
    <col min="5133" max="5133" width="7.08203125" style="599" customWidth="1"/>
    <col min="5134" max="5134" width="2.6640625" style="599" customWidth="1"/>
    <col min="5135" max="5376" width="8.6640625" style="599"/>
    <col min="5377" max="5377" width="2.4140625" style="599" customWidth="1"/>
    <col min="5378" max="5379" width="3.4140625" style="599" customWidth="1"/>
    <col min="5380" max="5381" width="6.08203125" style="599" customWidth="1"/>
    <col min="5382" max="5382" width="11.58203125" style="599" customWidth="1"/>
    <col min="5383" max="5383" width="6.33203125" style="599" customWidth="1"/>
    <col min="5384" max="5384" width="11.58203125" style="599" customWidth="1"/>
    <col min="5385" max="5385" width="7.08203125" style="599" customWidth="1"/>
    <col min="5386" max="5386" width="11.58203125" style="599" customWidth="1"/>
    <col min="5387" max="5387" width="6.33203125" style="599" customWidth="1"/>
    <col min="5388" max="5388" width="11.58203125" style="599" customWidth="1"/>
    <col min="5389" max="5389" width="7.08203125" style="599" customWidth="1"/>
    <col min="5390" max="5390" width="2.6640625" style="599" customWidth="1"/>
    <col min="5391" max="5632" width="8.6640625" style="599"/>
    <col min="5633" max="5633" width="2.4140625" style="599" customWidth="1"/>
    <col min="5634" max="5635" width="3.4140625" style="599" customWidth="1"/>
    <col min="5636" max="5637" width="6.08203125" style="599" customWidth="1"/>
    <col min="5638" max="5638" width="11.58203125" style="599" customWidth="1"/>
    <col min="5639" max="5639" width="6.33203125" style="599" customWidth="1"/>
    <col min="5640" max="5640" width="11.58203125" style="599" customWidth="1"/>
    <col min="5641" max="5641" width="7.08203125" style="599" customWidth="1"/>
    <col min="5642" max="5642" width="11.58203125" style="599" customWidth="1"/>
    <col min="5643" max="5643" width="6.33203125" style="599" customWidth="1"/>
    <col min="5644" max="5644" width="11.58203125" style="599" customWidth="1"/>
    <col min="5645" max="5645" width="7.08203125" style="599" customWidth="1"/>
    <col min="5646" max="5646" width="2.6640625" style="599" customWidth="1"/>
    <col min="5647" max="5888" width="8.6640625" style="599"/>
    <col min="5889" max="5889" width="2.4140625" style="599" customWidth="1"/>
    <col min="5890" max="5891" width="3.4140625" style="599" customWidth="1"/>
    <col min="5892" max="5893" width="6.08203125" style="599" customWidth="1"/>
    <col min="5894" max="5894" width="11.58203125" style="599" customWidth="1"/>
    <col min="5895" max="5895" width="6.33203125" style="599" customWidth="1"/>
    <col min="5896" max="5896" width="11.58203125" style="599" customWidth="1"/>
    <col min="5897" max="5897" width="7.08203125" style="599" customWidth="1"/>
    <col min="5898" max="5898" width="11.58203125" style="599" customWidth="1"/>
    <col min="5899" max="5899" width="6.33203125" style="599" customWidth="1"/>
    <col min="5900" max="5900" width="11.58203125" style="599" customWidth="1"/>
    <col min="5901" max="5901" width="7.08203125" style="599" customWidth="1"/>
    <col min="5902" max="5902" width="2.6640625" style="599" customWidth="1"/>
    <col min="5903" max="6144" width="8.6640625" style="599"/>
    <col min="6145" max="6145" width="2.4140625" style="599" customWidth="1"/>
    <col min="6146" max="6147" width="3.4140625" style="599" customWidth="1"/>
    <col min="6148" max="6149" width="6.08203125" style="599" customWidth="1"/>
    <col min="6150" max="6150" width="11.58203125" style="599" customWidth="1"/>
    <col min="6151" max="6151" width="6.33203125" style="599" customWidth="1"/>
    <col min="6152" max="6152" width="11.58203125" style="599" customWidth="1"/>
    <col min="6153" max="6153" width="7.08203125" style="599" customWidth="1"/>
    <col min="6154" max="6154" width="11.58203125" style="599" customWidth="1"/>
    <col min="6155" max="6155" width="6.33203125" style="599" customWidth="1"/>
    <col min="6156" max="6156" width="11.58203125" style="599" customWidth="1"/>
    <col min="6157" max="6157" width="7.08203125" style="599" customWidth="1"/>
    <col min="6158" max="6158" width="2.6640625" style="599" customWidth="1"/>
    <col min="6159" max="6400" width="8.6640625" style="599"/>
    <col min="6401" max="6401" width="2.4140625" style="599" customWidth="1"/>
    <col min="6402" max="6403" width="3.4140625" style="599" customWidth="1"/>
    <col min="6404" max="6405" width="6.08203125" style="599" customWidth="1"/>
    <col min="6406" max="6406" width="11.58203125" style="599" customWidth="1"/>
    <col min="6407" max="6407" width="6.33203125" style="599" customWidth="1"/>
    <col min="6408" max="6408" width="11.58203125" style="599" customWidth="1"/>
    <col min="6409" max="6409" width="7.08203125" style="599" customWidth="1"/>
    <col min="6410" max="6410" width="11.58203125" style="599" customWidth="1"/>
    <col min="6411" max="6411" width="6.33203125" style="599" customWidth="1"/>
    <col min="6412" max="6412" width="11.58203125" style="599" customWidth="1"/>
    <col min="6413" max="6413" width="7.08203125" style="599" customWidth="1"/>
    <col min="6414" max="6414" width="2.6640625" style="599" customWidth="1"/>
    <col min="6415" max="6656" width="8.6640625" style="599"/>
    <col min="6657" max="6657" width="2.4140625" style="599" customWidth="1"/>
    <col min="6658" max="6659" width="3.4140625" style="599" customWidth="1"/>
    <col min="6660" max="6661" width="6.08203125" style="599" customWidth="1"/>
    <col min="6662" max="6662" width="11.58203125" style="599" customWidth="1"/>
    <col min="6663" max="6663" width="6.33203125" style="599" customWidth="1"/>
    <col min="6664" max="6664" width="11.58203125" style="599" customWidth="1"/>
    <col min="6665" max="6665" width="7.08203125" style="599" customWidth="1"/>
    <col min="6666" max="6666" width="11.58203125" style="599" customWidth="1"/>
    <col min="6667" max="6667" width="6.33203125" style="599" customWidth="1"/>
    <col min="6668" max="6668" width="11.58203125" style="599" customWidth="1"/>
    <col min="6669" max="6669" width="7.08203125" style="599" customWidth="1"/>
    <col min="6670" max="6670" width="2.6640625" style="599" customWidth="1"/>
    <col min="6671" max="6912" width="8.6640625" style="599"/>
    <col min="6913" max="6913" width="2.4140625" style="599" customWidth="1"/>
    <col min="6914" max="6915" width="3.4140625" style="599" customWidth="1"/>
    <col min="6916" max="6917" width="6.08203125" style="599" customWidth="1"/>
    <col min="6918" max="6918" width="11.58203125" style="599" customWidth="1"/>
    <col min="6919" max="6919" width="6.33203125" style="599" customWidth="1"/>
    <col min="6920" max="6920" width="11.58203125" style="599" customWidth="1"/>
    <col min="6921" max="6921" width="7.08203125" style="599" customWidth="1"/>
    <col min="6922" max="6922" width="11.58203125" style="599" customWidth="1"/>
    <col min="6923" max="6923" width="6.33203125" style="599" customWidth="1"/>
    <col min="6924" max="6924" width="11.58203125" style="599" customWidth="1"/>
    <col min="6925" max="6925" width="7.08203125" style="599" customWidth="1"/>
    <col min="6926" max="6926" width="2.6640625" style="599" customWidth="1"/>
    <col min="6927" max="7168" width="8.6640625" style="599"/>
    <col min="7169" max="7169" width="2.4140625" style="599" customWidth="1"/>
    <col min="7170" max="7171" width="3.4140625" style="599" customWidth="1"/>
    <col min="7172" max="7173" width="6.08203125" style="599" customWidth="1"/>
    <col min="7174" max="7174" width="11.58203125" style="599" customWidth="1"/>
    <col min="7175" max="7175" width="6.33203125" style="599" customWidth="1"/>
    <col min="7176" max="7176" width="11.58203125" style="599" customWidth="1"/>
    <col min="7177" max="7177" width="7.08203125" style="599" customWidth="1"/>
    <col min="7178" max="7178" width="11.58203125" style="599" customWidth="1"/>
    <col min="7179" max="7179" width="6.33203125" style="599" customWidth="1"/>
    <col min="7180" max="7180" width="11.58203125" style="599" customWidth="1"/>
    <col min="7181" max="7181" width="7.08203125" style="599" customWidth="1"/>
    <col min="7182" max="7182" width="2.6640625" style="599" customWidth="1"/>
    <col min="7183" max="7424" width="8.6640625" style="599"/>
    <col min="7425" max="7425" width="2.4140625" style="599" customWidth="1"/>
    <col min="7426" max="7427" width="3.4140625" style="599" customWidth="1"/>
    <col min="7428" max="7429" width="6.08203125" style="599" customWidth="1"/>
    <col min="7430" max="7430" width="11.58203125" style="599" customWidth="1"/>
    <col min="7431" max="7431" width="6.33203125" style="599" customWidth="1"/>
    <col min="7432" max="7432" width="11.58203125" style="599" customWidth="1"/>
    <col min="7433" max="7433" width="7.08203125" style="599" customWidth="1"/>
    <col min="7434" max="7434" width="11.58203125" style="599" customWidth="1"/>
    <col min="7435" max="7435" width="6.33203125" style="599" customWidth="1"/>
    <col min="7436" max="7436" width="11.58203125" style="599" customWidth="1"/>
    <col min="7437" max="7437" width="7.08203125" style="599" customWidth="1"/>
    <col min="7438" max="7438" width="2.6640625" style="599" customWidth="1"/>
    <col min="7439" max="7680" width="8.6640625" style="599"/>
    <col min="7681" max="7681" width="2.4140625" style="599" customWidth="1"/>
    <col min="7682" max="7683" width="3.4140625" style="599" customWidth="1"/>
    <col min="7684" max="7685" width="6.08203125" style="599" customWidth="1"/>
    <col min="7686" max="7686" width="11.58203125" style="599" customWidth="1"/>
    <col min="7687" max="7687" width="6.33203125" style="599" customWidth="1"/>
    <col min="7688" max="7688" width="11.58203125" style="599" customWidth="1"/>
    <col min="7689" max="7689" width="7.08203125" style="599" customWidth="1"/>
    <col min="7690" max="7690" width="11.58203125" style="599" customWidth="1"/>
    <col min="7691" max="7691" width="6.33203125" style="599" customWidth="1"/>
    <col min="7692" max="7692" width="11.58203125" style="599" customWidth="1"/>
    <col min="7693" max="7693" width="7.08203125" style="599" customWidth="1"/>
    <col min="7694" max="7694" width="2.6640625" style="599" customWidth="1"/>
    <col min="7695" max="7936" width="8.6640625" style="599"/>
    <col min="7937" max="7937" width="2.4140625" style="599" customWidth="1"/>
    <col min="7938" max="7939" width="3.4140625" style="599" customWidth="1"/>
    <col min="7940" max="7941" width="6.08203125" style="599" customWidth="1"/>
    <col min="7942" max="7942" width="11.58203125" style="599" customWidth="1"/>
    <col min="7943" max="7943" width="6.33203125" style="599" customWidth="1"/>
    <col min="7944" max="7944" width="11.58203125" style="599" customWidth="1"/>
    <col min="7945" max="7945" width="7.08203125" style="599" customWidth="1"/>
    <col min="7946" max="7946" width="11.58203125" style="599" customWidth="1"/>
    <col min="7947" max="7947" width="6.33203125" style="599" customWidth="1"/>
    <col min="7948" max="7948" width="11.58203125" style="599" customWidth="1"/>
    <col min="7949" max="7949" width="7.08203125" style="599" customWidth="1"/>
    <col min="7950" max="7950" width="2.6640625" style="599" customWidth="1"/>
    <col min="7951" max="8192" width="8.6640625" style="599"/>
    <col min="8193" max="8193" width="2.4140625" style="599" customWidth="1"/>
    <col min="8194" max="8195" width="3.4140625" style="599" customWidth="1"/>
    <col min="8196" max="8197" width="6.08203125" style="599" customWidth="1"/>
    <col min="8198" max="8198" width="11.58203125" style="599" customWidth="1"/>
    <col min="8199" max="8199" width="6.33203125" style="599" customWidth="1"/>
    <col min="8200" max="8200" width="11.58203125" style="599" customWidth="1"/>
    <col min="8201" max="8201" width="7.08203125" style="599" customWidth="1"/>
    <col min="8202" max="8202" width="11.58203125" style="599" customWidth="1"/>
    <col min="8203" max="8203" width="6.33203125" style="599" customWidth="1"/>
    <col min="8204" max="8204" width="11.58203125" style="599" customWidth="1"/>
    <col min="8205" max="8205" width="7.08203125" style="599" customWidth="1"/>
    <col min="8206" max="8206" width="2.6640625" style="599" customWidth="1"/>
    <col min="8207" max="8448" width="8.6640625" style="599"/>
    <col min="8449" max="8449" width="2.4140625" style="599" customWidth="1"/>
    <col min="8450" max="8451" width="3.4140625" style="599" customWidth="1"/>
    <col min="8452" max="8453" width="6.08203125" style="599" customWidth="1"/>
    <col min="8454" max="8454" width="11.58203125" style="599" customWidth="1"/>
    <col min="8455" max="8455" width="6.33203125" style="599" customWidth="1"/>
    <col min="8456" max="8456" width="11.58203125" style="599" customWidth="1"/>
    <col min="8457" max="8457" width="7.08203125" style="599" customWidth="1"/>
    <col min="8458" max="8458" width="11.58203125" style="599" customWidth="1"/>
    <col min="8459" max="8459" width="6.33203125" style="599" customWidth="1"/>
    <col min="8460" max="8460" width="11.58203125" style="599" customWidth="1"/>
    <col min="8461" max="8461" width="7.08203125" style="599" customWidth="1"/>
    <col min="8462" max="8462" width="2.6640625" style="599" customWidth="1"/>
    <col min="8463" max="8704" width="8.6640625" style="599"/>
    <col min="8705" max="8705" width="2.4140625" style="599" customWidth="1"/>
    <col min="8706" max="8707" width="3.4140625" style="599" customWidth="1"/>
    <col min="8708" max="8709" width="6.08203125" style="599" customWidth="1"/>
    <col min="8710" max="8710" width="11.58203125" style="599" customWidth="1"/>
    <col min="8711" max="8711" width="6.33203125" style="599" customWidth="1"/>
    <col min="8712" max="8712" width="11.58203125" style="599" customWidth="1"/>
    <col min="8713" max="8713" width="7.08203125" style="599" customWidth="1"/>
    <col min="8714" max="8714" width="11.58203125" style="599" customWidth="1"/>
    <col min="8715" max="8715" width="6.33203125" style="599" customWidth="1"/>
    <col min="8716" max="8716" width="11.58203125" style="599" customWidth="1"/>
    <col min="8717" max="8717" width="7.08203125" style="599" customWidth="1"/>
    <col min="8718" max="8718" width="2.6640625" style="599" customWidth="1"/>
    <col min="8719" max="8960" width="8.6640625" style="599"/>
    <col min="8961" max="8961" width="2.4140625" style="599" customWidth="1"/>
    <col min="8962" max="8963" width="3.4140625" style="599" customWidth="1"/>
    <col min="8964" max="8965" width="6.08203125" style="599" customWidth="1"/>
    <col min="8966" max="8966" width="11.58203125" style="599" customWidth="1"/>
    <col min="8967" max="8967" width="6.33203125" style="599" customWidth="1"/>
    <col min="8968" max="8968" width="11.58203125" style="599" customWidth="1"/>
    <col min="8969" max="8969" width="7.08203125" style="599" customWidth="1"/>
    <col min="8970" max="8970" width="11.58203125" style="599" customWidth="1"/>
    <col min="8971" max="8971" width="6.33203125" style="599" customWidth="1"/>
    <col min="8972" max="8972" width="11.58203125" style="599" customWidth="1"/>
    <col min="8973" max="8973" width="7.08203125" style="599" customWidth="1"/>
    <col min="8974" max="8974" width="2.6640625" style="599" customWidth="1"/>
    <col min="8975" max="9216" width="8.6640625" style="599"/>
    <col min="9217" max="9217" width="2.4140625" style="599" customWidth="1"/>
    <col min="9218" max="9219" width="3.4140625" style="599" customWidth="1"/>
    <col min="9220" max="9221" width="6.08203125" style="599" customWidth="1"/>
    <col min="9222" max="9222" width="11.58203125" style="599" customWidth="1"/>
    <col min="9223" max="9223" width="6.33203125" style="599" customWidth="1"/>
    <col min="9224" max="9224" width="11.58203125" style="599" customWidth="1"/>
    <col min="9225" max="9225" width="7.08203125" style="599" customWidth="1"/>
    <col min="9226" max="9226" width="11.58203125" style="599" customWidth="1"/>
    <col min="9227" max="9227" width="6.33203125" style="599" customWidth="1"/>
    <col min="9228" max="9228" width="11.58203125" style="599" customWidth="1"/>
    <col min="9229" max="9229" width="7.08203125" style="599" customWidth="1"/>
    <col min="9230" max="9230" width="2.6640625" style="599" customWidth="1"/>
    <col min="9231" max="9472" width="8.6640625" style="599"/>
    <col min="9473" max="9473" width="2.4140625" style="599" customWidth="1"/>
    <col min="9474" max="9475" width="3.4140625" style="599" customWidth="1"/>
    <col min="9476" max="9477" width="6.08203125" style="599" customWidth="1"/>
    <col min="9478" max="9478" width="11.58203125" style="599" customWidth="1"/>
    <col min="9479" max="9479" width="6.33203125" style="599" customWidth="1"/>
    <col min="9480" max="9480" width="11.58203125" style="599" customWidth="1"/>
    <col min="9481" max="9481" width="7.08203125" style="599" customWidth="1"/>
    <col min="9482" max="9482" width="11.58203125" style="599" customWidth="1"/>
    <col min="9483" max="9483" width="6.33203125" style="599" customWidth="1"/>
    <col min="9484" max="9484" width="11.58203125" style="599" customWidth="1"/>
    <col min="9485" max="9485" width="7.08203125" style="599" customWidth="1"/>
    <col min="9486" max="9486" width="2.6640625" style="599" customWidth="1"/>
    <col min="9487" max="9728" width="8.6640625" style="599"/>
    <col min="9729" max="9729" width="2.4140625" style="599" customWidth="1"/>
    <col min="9730" max="9731" width="3.4140625" style="599" customWidth="1"/>
    <col min="9732" max="9733" width="6.08203125" style="599" customWidth="1"/>
    <col min="9734" max="9734" width="11.58203125" style="599" customWidth="1"/>
    <col min="9735" max="9735" width="6.33203125" style="599" customWidth="1"/>
    <col min="9736" max="9736" width="11.58203125" style="599" customWidth="1"/>
    <col min="9737" max="9737" width="7.08203125" style="599" customWidth="1"/>
    <col min="9738" max="9738" width="11.58203125" style="599" customWidth="1"/>
    <col min="9739" max="9739" width="6.33203125" style="599" customWidth="1"/>
    <col min="9740" max="9740" width="11.58203125" style="599" customWidth="1"/>
    <col min="9741" max="9741" width="7.08203125" style="599" customWidth="1"/>
    <col min="9742" max="9742" width="2.6640625" style="599" customWidth="1"/>
    <col min="9743" max="9984" width="8.6640625" style="599"/>
    <col min="9985" max="9985" width="2.4140625" style="599" customWidth="1"/>
    <col min="9986" max="9987" width="3.4140625" style="599" customWidth="1"/>
    <col min="9988" max="9989" width="6.08203125" style="599" customWidth="1"/>
    <col min="9990" max="9990" width="11.58203125" style="599" customWidth="1"/>
    <col min="9991" max="9991" width="6.33203125" style="599" customWidth="1"/>
    <col min="9992" max="9992" width="11.58203125" style="599" customWidth="1"/>
    <col min="9993" max="9993" width="7.08203125" style="599" customWidth="1"/>
    <col min="9994" max="9994" width="11.58203125" style="599" customWidth="1"/>
    <col min="9995" max="9995" width="6.33203125" style="599" customWidth="1"/>
    <col min="9996" max="9996" width="11.58203125" style="599" customWidth="1"/>
    <col min="9997" max="9997" width="7.08203125" style="599" customWidth="1"/>
    <col min="9998" max="9998" width="2.6640625" style="599" customWidth="1"/>
    <col min="9999" max="10240" width="8.6640625" style="599"/>
    <col min="10241" max="10241" width="2.4140625" style="599" customWidth="1"/>
    <col min="10242" max="10243" width="3.4140625" style="599" customWidth="1"/>
    <col min="10244" max="10245" width="6.08203125" style="599" customWidth="1"/>
    <col min="10246" max="10246" width="11.58203125" style="599" customWidth="1"/>
    <col min="10247" max="10247" width="6.33203125" style="599" customWidth="1"/>
    <col min="10248" max="10248" width="11.58203125" style="599" customWidth="1"/>
    <col min="10249" max="10249" width="7.08203125" style="599" customWidth="1"/>
    <col min="10250" max="10250" width="11.58203125" style="599" customWidth="1"/>
    <col min="10251" max="10251" width="6.33203125" style="599" customWidth="1"/>
    <col min="10252" max="10252" width="11.58203125" style="599" customWidth="1"/>
    <col min="10253" max="10253" width="7.08203125" style="599" customWidth="1"/>
    <col min="10254" max="10254" width="2.6640625" style="599" customWidth="1"/>
    <col min="10255" max="10496" width="8.6640625" style="599"/>
    <col min="10497" max="10497" width="2.4140625" style="599" customWidth="1"/>
    <col min="10498" max="10499" width="3.4140625" style="599" customWidth="1"/>
    <col min="10500" max="10501" width="6.08203125" style="599" customWidth="1"/>
    <col min="10502" max="10502" width="11.58203125" style="599" customWidth="1"/>
    <col min="10503" max="10503" width="6.33203125" style="599" customWidth="1"/>
    <col min="10504" max="10504" width="11.58203125" style="599" customWidth="1"/>
    <col min="10505" max="10505" width="7.08203125" style="599" customWidth="1"/>
    <col min="10506" max="10506" width="11.58203125" style="599" customWidth="1"/>
    <col min="10507" max="10507" width="6.33203125" style="599" customWidth="1"/>
    <col min="10508" max="10508" width="11.58203125" style="599" customWidth="1"/>
    <col min="10509" max="10509" width="7.08203125" style="599" customWidth="1"/>
    <col min="10510" max="10510" width="2.6640625" style="599" customWidth="1"/>
    <col min="10511" max="10752" width="8.6640625" style="599"/>
    <col min="10753" max="10753" width="2.4140625" style="599" customWidth="1"/>
    <col min="10754" max="10755" width="3.4140625" style="599" customWidth="1"/>
    <col min="10756" max="10757" width="6.08203125" style="599" customWidth="1"/>
    <col min="10758" max="10758" width="11.58203125" style="599" customWidth="1"/>
    <col min="10759" max="10759" width="6.33203125" style="599" customWidth="1"/>
    <col min="10760" max="10760" width="11.58203125" style="599" customWidth="1"/>
    <col min="10761" max="10761" width="7.08203125" style="599" customWidth="1"/>
    <col min="10762" max="10762" width="11.58203125" style="599" customWidth="1"/>
    <col min="10763" max="10763" width="6.33203125" style="599" customWidth="1"/>
    <col min="10764" max="10764" width="11.58203125" style="599" customWidth="1"/>
    <col min="10765" max="10765" width="7.08203125" style="599" customWidth="1"/>
    <col min="10766" max="10766" width="2.6640625" style="599" customWidth="1"/>
    <col min="10767" max="11008" width="8.6640625" style="599"/>
    <col min="11009" max="11009" width="2.4140625" style="599" customWidth="1"/>
    <col min="11010" max="11011" width="3.4140625" style="599" customWidth="1"/>
    <col min="11012" max="11013" width="6.08203125" style="599" customWidth="1"/>
    <col min="11014" max="11014" width="11.58203125" style="599" customWidth="1"/>
    <col min="11015" max="11015" width="6.33203125" style="599" customWidth="1"/>
    <col min="11016" max="11016" width="11.58203125" style="599" customWidth="1"/>
    <col min="11017" max="11017" width="7.08203125" style="599" customWidth="1"/>
    <col min="11018" max="11018" width="11.58203125" style="599" customWidth="1"/>
    <col min="11019" max="11019" width="6.33203125" style="599" customWidth="1"/>
    <col min="11020" max="11020" width="11.58203125" style="599" customWidth="1"/>
    <col min="11021" max="11021" width="7.08203125" style="599" customWidth="1"/>
    <col min="11022" max="11022" width="2.6640625" style="599" customWidth="1"/>
    <col min="11023" max="11264" width="8.6640625" style="599"/>
    <col min="11265" max="11265" width="2.4140625" style="599" customWidth="1"/>
    <col min="11266" max="11267" width="3.4140625" style="599" customWidth="1"/>
    <col min="11268" max="11269" width="6.08203125" style="599" customWidth="1"/>
    <col min="11270" max="11270" width="11.58203125" style="599" customWidth="1"/>
    <col min="11271" max="11271" width="6.33203125" style="599" customWidth="1"/>
    <col min="11272" max="11272" width="11.58203125" style="599" customWidth="1"/>
    <col min="11273" max="11273" width="7.08203125" style="599" customWidth="1"/>
    <col min="11274" max="11274" width="11.58203125" style="599" customWidth="1"/>
    <col min="11275" max="11275" width="6.33203125" style="599" customWidth="1"/>
    <col min="11276" max="11276" width="11.58203125" style="599" customWidth="1"/>
    <col min="11277" max="11277" width="7.08203125" style="599" customWidth="1"/>
    <col min="11278" max="11278" width="2.6640625" style="599" customWidth="1"/>
    <col min="11279" max="11520" width="8.6640625" style="599"/>
    <col min="11521" max="11521" width="2.4140625" style="599" customWidth="1"/>
    <col min="11522" max="11523" width="3.4140625" style="599" customWidth="1"/>
    <col min="11524" max="11525" width="6.08203125" style="599" customWidth="1"/>
    <col min="11526" max="11526" width="11.58203125" style="599" customWidth="1"/>
    <col min="11527" max="11527" width="6.33203125" style="599" customWidth="1"/>
    <col min="11528" max="11528" width="11.58203125" style="599" customWidth="1"/>
    <col min="11529" max="11529" width="7.08203125" style="599" customWidth="1"/>
    <col min="11530" max="11530" width="11.58203125" style="599" customWidth="1"/>
    <col min="11531" max="11531" width="6.33203125" style="599" customWidth="1"/>
    <col min="11532" max="11532" width="11.58203125" style="599" customWidth="1"/>
    <col min="11533" max="11533" width="7.08203125" style="599" customWidth="1"/>
    <col min="11534" max="11534" width="2.6640625" style="599" customWidth="1"/>
    <col min="11535" max="11776" width="8.6640625" style="599"/>
    <col min="11777" max="11777" width="2.4140625" style="599" customWidth="1"/>
    <col min="11778" max="11779" width="3.4140625" style="599" customWidth="1"/>
    <col min="11780" max="11781" width="6.08203125" style="599" customWidth="1"/>
    <col min="11782" max="11782" width="11.58203125" style="599" customWidth="1"/>
    <col min="11783" max="11783" width="6.33203125" style="599" customWidth="1"/>
    <col min="11784" max="11784" width="11.58203125" style="599" customWidth="1"/>
    <col min="11785" max="11785" width="7.08203125" style="599" customWidth="1"/>
    <col min="11786" max="11786" width="11.58203125" style="599" customWidth="1"/>
    <col min="11787" max="11787" width="6.33203125" style="599" customWidth="1"/>
    <col min="11788" max="11788" width="11.58203125" style="599" customWidth="1"/>
    <col min="11789" max="11789" width="7.08203125" style="599" customWidth="1"/>
    <col min="11790" max="11790" width="2.6640625" style="599" customWidth="1"/>
    <col min="11791" max="12032" width="8.6640625" style="599"/>
    <col min="12033" max="12033" width="2.4140625" style="599" customWidth="1"/>
    <col min="12034" max="12035" width="3.4140625" style="599" customWidth="1"/>
    <col min="12036" max="12037" width="6.08203125" style="599" customWidth="1"/>
    <col min="12038" max="12038" width="11.58203125" style="599" customWidth="1"/>
    <col min="12039" max="12039" width="6.33203125" style="599" customWidth="1"/>
    <col min="12040" max="12040" width="11.58203125" style="599" customWidth="1"/>
    <col min="12041" max="12041" width="7.08203125" style="599" customWidth="1"/>
    <col min="12042" max="12042" width="11.58203125" style="599" customWidth="1"/>
    <col min="12043" max="12043" width="6.33203125" style="599" customWidth="1"/>
    <col min="12044" max="12044" width="11.58203125" style="599" customWidth="1"/>
    <col min="12045" max="12045" width="7.08203125" style="599" customWidth="1"/>
    <col min="12046" max="12046" width="2.6640625" style="599" customWidth="1"/>
    <col min="12047" max="12288" width="8.6640625" style="599"/>
    <col min="12289" max="12289" width="2.4140625" style="599" customWidth="1"/>
    <col min="12290" max="12291" width="3.4140625" style="599" customWidth="1"/>
    <col min="12292" max="12293" width="6.08203125" style="599" customWidth="1"/>
    <col min="12294" max="12294" width="11.58203125" style="599" customWidth="1"/>
    <col min="12295" max="12295" width="6.33203125" style="599" customWidth="1"/>
    <col min="12296" max="12296" width="11.58203125" style="599" customWidth="1"/>
    <col min="12297" max="12297" width="7.08203125" style="599" customWidth="1"/>
    <col min="12298" max="12298" width="11.58203125" style="599" customWidth="1"/>
    <col min="12299" max="12299" width="6.33203125" style="599" customWidth="1"/>
    <col min="12300" max="12300" width="11.58203125" style="599" customWidth="1"/>
    <col min="12301" max="12301" width="7.08203125" style="599" customWidth="1"/>
    <col min="12302" max="12302" width="2.6640625" style="599" customWidth="1"/>
    <col min="12303" max="12544" width="8.6640625" style="599"/>
    <col min="12545" max="12545" width="2.4140625" style="599" customWidth="1"/>
    <col min="12546" max="12547" width="3.4140625" style="599" customWidth="1"/>
    <col min="12548" max="12549" width="6.08203125" style="599" customWidth="1"/>
    <col min="12550" max="12550" width="11.58203125" style="599" customWidth="1"/>
    <col min="12551" max="12551" width="6.33203125" style="599" customWidth="1"/>
    <col min="12552" max="12552" width="11.58203125" style="599" customWidth="1"/>
    <col min="12553" max="12553" width="7.08203125" style="599" customWidth="1"/>
    <col min="12554" max="12554" width="11.58203125" style="599" customWidth="1"/>
    <col min="12555" max="12555" width="6.33203125" style="599" customWidth="1"/>
    <col min="12556" max="12556" width="11.58203125" style="599" customWidth="1"/>
    <col min="12557" max="12557" width="7.08203125" style="599" customWidth="1"/>
    <col min="12558" max="12558" width="2.6640625" style="599" customWidth="1"/>
    <col min="12559" max="12800" width="8.6640625" style="599"/>
    <col min="12801" max="12801" width="2.4140625" style="599" customWidth="1"/>
    <col min="12802" max="12803" width="3.4140625" style="599" customWidth="1"/>
    <col min="12804" max="12805" width="6.08203125" style="599" customWidth="1"/>
    <col min="12806" max="12806" width="11.58203125" style="599" customWidth="1"/>
    <col min="12807" max="12807" width="6.33203125" style="599" customWidth="1"/>
    <col min="12808" max="12808" width="11.58203125" style="599" customWidth="1"/>
    <col min="12809" max="12809" width="7.08203125" style="599" customWidth="1"/>
    <col min="12810" max="12810" width="11.58203125" style="599" customWidth="1"/>
    <col min="12811" max="12811" width="6.33203125" style="599" customWidth="1"/>
    <col min="12812" max="12812" width="11.58203125" style="599" customWidth="1"/>
    <col min="12813" max="12813" width="7.08203125" style="599" customWidth="1"/>
    <col min="12814" max="12814" width="2.6640625" style="599" customWidth="1"/>
    <col min="12815" max="13056" width="8.6640625" style="599"/>
    <col min="13057" max="13057" width="2.4140625" style="599" customWidth="1"/>
    <col min="13058" max="13059" width="3.4140625" style="599" customWidth="1"/>
    <col min="13060" max="13061" width="6.08203125" style="599" customWidth="1"/>
    <col min="13062" max="13062" width="11.58203125" style="599" customWidth="1"/>
    <col min="13063" max="13063" width="6.33203125" style="599" customWidth="1"/>
    <col min="13064" max="13064" width="11.58203125" style="599" customWidth="1"/>
    <col min="13065" max="13065" width="7.08203125" style="599" customWidth="1"/>
    <col min="13066" max="13066" width="11.58203125" style="599" customWidth="1"/>
    <col min="13067" max="13067" width="6.33203125" style="599" customWidth="1"/>
    <col min="13068" max="13068" width="11.58203125" style="599" customWidth="1"/>
    <col min="13069" max="13069" width="7.08203125" style="599" customWidth="1"/>
    <col min="13070" max="13070" width="2.6640625" style="599" customWidth="1"/>
    <col min="13071" max="13312" width="8.6640625" style="599"/>
    <col min="13313" max="13313" width="2.4140625" style="599" customWidth="1"/>
    <col min="13314" max="13315" width="3.4140625" style="599" customWidth="1"/>
    <col min="13316" max="13317" width="6.08203125" style="599" customWidth="1"/>
    <col min="13318" max="13318" width="11.58203125" style="599" customWidth="1"/>
    <col min="13319" max="13319" width="6.33203125" style="599" customWidth="1"/>
    <col min="13320" max="13320" width="11.58203125" style="599" customWidth="1"/>
    <col min="13321" max="13321" width="7.08203125" style="599" customWidth="1"/>
    <col min="13322" max="13322" width="11.58203125" style="599" customWidth="1"/>
    <col min="13323" max="13323" width="6.33203125" style="599" customWidth="1"/>
    <col min="13324" max="13324" width="11.58203125" style="599" customWidth="1"/>
    <col min="13325" max="13325" width="7.08203125" style="599" customWidth="1"/>
    <col min="13326" max="13326" width="2.6640625" style="599" customWidth="1"/>
    <col min="13327" max="13568" width="8.6640625" style="599"/>
    <col min="13569" max="13569" width="2.4140625" style="599" customWidth="1"/>
    <col min="13570" max="13571" width="3.4140625" style="599" customWidth="1"/>
    <col min="13572" max="13573" width="6.08203125" style="599" customWidth="1"/>
    <col min="13574" max="13574" width="11.58203125" style="599" customWidth="1"/>
    <col min="13575" max="13575" width="6.33203125" style="599" customWidth="1"/>
    <col min="13576" max="13576" width="11.58203125" style="599" customWidth="1"/>
    <col min="13577" max="13577" width="7.08203125" style="599" customWidth="1"/>
    <col min="13578" max="13578" width="11.58203125" style="599" customWidth="1"/>
    <col min="13579" max="13579" width="6.33203125" style="599" customWidth="1"/>
    <col min="13580" max="13580" width="11.58203125" style="599" customWidth="1"/>
    <col min="13581" max="13581" width="7.08203125" style="599" customWidth="1"/>
    <col min="13582" max="13582" width="2.6640625" style="599" customWidth="1"/>
    <col min="13583" max="13824" width="8.6640625" style="599"/>
    <col min="13825" max="13825" width="2.4140625" style="599" customWidth="1"/>
    <col min="13826" max="13827" width="3.4140625" style="599" customWidth="1"/>
    <col min="13828" max="13829" width="6.08203125" style="599" customWidth="1"/>
    <col min="13830" max="13830" width="11.58203125" style="599" customWidth="1"/>
    <col min="13831" max="13831" width="6.33203125" style="599" customWidth="1"/>
    <col min="13832" max="13832" width="11.58203125" style="599" customWidth="1"/>
    <col min="13833" max="13833" width="7.08203125" style="599" customWidth="1"/>
    <col min="13834" max="13834" width="11.58203125" style="599" customWidth="1"/>
    <col min="13835" max="13835" width="6.33203125" style="599" customWidth="1"/>
    <col min="13836" max="13836" width="11.58203125" style="599" customWidth="1"/>
    <col min="13837" max="13837" width="7.08203125" style="599" customWidth="1"/>
    <col min="13838" max="13838" width="2.6640625" style="599" customWidth="1"/>
    <col min="13839" max="14080" width="8.6640625" style="599"/>
    <col min="14081" max="14081" width="2.4140625" style="599" customWidth="1"/>
    <col min="14082" max="14083" width="3.4140625" style="599" customWidth="1"/>
    <col min="14084" max="14085" width="6.08203125" style="599" customWidth="1"/>
    <col min="14086" max="14086" width="11.58203125" style="599" customWidth="1"/>
    <col min="14087" max="14087" width="6.33203125" style="599" customWidth="1"/>
    <col min="14088" max="14088" width="11.58203125" style="599" customWidth="1"/>
    <col min="14089" max="14089" width="7.08203125" style="599" customWidth="1"/>
    <col min="14090" max="14090" width="11.58203125" style="599" customWidth="1"/>
    <col min="14091" max="14091" width="6.33203125" style="599" customWidth="1"/>
    <col min="14092" max="14092" width="11.58203125" style="599" customWidth="1"/>
    <col min="14093" max="14093" width="7.08203125" style="599" customWidth="1"/>
    <col min="14094" max="14094" width="2.6640625" style="599" customWidth="1"/>
    <col min="14095" max="14336" width="8.6640625" style="599"/>
    <col min="14337" max="14337" width="2.4140625" style="599" customWidth="1"/>
    <col min="14338" max="14339" width="3.4140625" style="599" customWidth="1"/>
    <col min="14340" max="14341" width="6.08203125" style="599" customWidth="1"/>
    <col min="14342" max="14342" width="11.58203125" style="599" customWidth="1"/>
    <col min="14343" max="14343" width="6.33203125" style="599" customWidth="1"/>
    <col min="14344" max="14344" width="11.58203125" style="599" customWidth="1"/>
    <col min="14345" max="14345" width="7.08203125" style="599" customWidth="1"/>
    <col min="14346" max="14346" width="11.58203125" style="599" customWidth="1"/>
    <col min="14347" max="14347" width="6.33203125" style="599" customWidth="1"/>
    <col min="14348" max="14348" width="11.58203125" style="599" customWidth="1"/>
    <col min="14349" max="14349" width="7.08203125" style="599" customWidth="1"/>
    <col min="14350" max="14350" width="2.6640625" style="599" customWidth="1"/>
    <col min="14351" max="14592" width="8.6640625" style="599"/>
    <col min="14593" max="14593" width="2.4140625" style="599" customWidth="1"/>
    <col min="14594" max="14595" width="3.4140625" style="599" customWidth="1"/>
    <col min="14596" max="14597" width="6.08203125" style="599" customWidth="1"/>
    <col min="14598" max="14598" width="11.58203125" style="599" customWidth="1"/>
    <col min="14599" max="14599" width="6.33203125" style="599" customWidth="1"/>
    <col min="14600" max="14600" width="11.58203125" style="599" customWidth="1"/>
    <col min="14601" max="14601" width="7.08203125" style="599" customWidth="1"/>
    <col min="14602" max="14602" width="11.58203125" style="599" customWidth="1"/>
    <col min="14603" max="14603" width="6.33203125" style="599" customWidth="1"/>
    <col min="14604" max="14604" width="11.58203125" style="599" customWidth="1"/>
    <col min="14605" max="14605" width="7.08203125" style="599" customWidth="1"/>
    <col min="14606" max="14606" width="2.6640625" style="599" customWidth="1"/>
    <col min="14607" max="14848" width="8.6640625" style="599"/>
    <col min="14849" max="14849" width="2.4140625" style="599" customWidth="1"/>
    <col min="14850" max="14851" width="3.4140625" style="599" customWidth="1"/>
    <col min="14852" max="14853" width="6.08203125" style="599" customWidth="1"/>
    <col min="14854" max="14854" width="11.58203125" style="599" customWidth="1"/>
    <col min="14855" max="14855" width="6.33203125" style="599" customWidth="1"/>
    <col min="14856" max="14856" width="11.58203125" style="599" customWidth="1"/>
    <col min="14857" max="14857" width="7.08203125" style="599" customWidth="1"/>
    <col min="14858" max="14858" width="11.58203125" style="599" customWidth="1"/>
    <col min="14859" max="14859" width="6.33203125" style="599" customWidth="1"/>
    <col min="14860" max="14860" width="11.58203125" style="599" customWidth="1"/>
    <col min="14861" max="14861" width="7.08203125" style="599" customWidth="1"/>
    <col min="14862" max="14862" width="2.6640625" style="599" customWidth="1"/>
    <col min="14863" max="15104" width="8.6640625" style="599"/>
    <col min="15105" max="15105" width="2.4140625" style="599" customWidth="1"/>
    <col min="15106" max="15107" width="3.4140625" style="599" customWidth="1"/>
    <col min="15108" max="15109" width="6.08203125" style="599" customWidth="1"/>
    <col min="15110" max="15110" width="11.58203125" style="599" customWidth="1"/>
    <col min="15111" max="15111" width="6.33203125" style="599" customWidth="1"/>
    <col min="15112" max="15112" width="11.58203125" style="599" customWidth="1"/>
    <col min="15113" max="15113" width="7.08203125" style="599" customWidth="1"/>
    <col min="15114" max="15114" width="11.58203125" style="599" customWidth="1"/>
    <col min="15115" max="15115" width="6.33203125" style="599" customWidth="1"/>
    <col min="15116" max="15116" width="11.58203125" style="599" customWidth="1"/>
    <col min="15117" max="15117" width="7.08203125" style="599" customWidth="1"/>
    <col min="15118" max="15118" width="2.6640625" style="599" customWidth="1"/>
    <col min="15119" max="15360" width="8.6640625" style="599"/>
    <col min="15361" max="15361" width="2.4140625" style="599" customWidth="1"/>
    <col min="15362" max="15363" width="3.4140625" style="599" customWidth="1"/>
    <col min="15364" max="15365" width="6.08203125" style="599" customWidth="1"/>
    <col min="15366" max="15366" width="11.58203125" style="599" customWidth="1"/>
    <col min="15367" max="15367" width="6.33203125" style="599" customWidth="1"/>
    <col min="15368" max="15368" width="11.58203125" style="599" customWidth="1"/>
    <col min="15369" max="15369" width="7.08203125" style="599" customWidth="1"/>
    <col min="15370" max="15370" width="11.58203125" style="599" customWidth="1"/>
    <col min="15371" max="15371" width="6.33203125" style="599" customWidth="1"/>
    <col min="15372" max="15372" width="11.58203125" style="599" customWidth="1"/>
    <col min="15373" max="15373" width="7.08203125" style="599" customWidth="1"/>
    <col min="15374" max="15374" width="2.6640625" style="599" customWidth="1"/>
    <col min="15375" max="15616" width="8.6640625" style="599"/>
    <col min="15617" max="15617" width="2.4140625" style="599" customWidth="1"/>
    <col min="15618" max="15619" width="3.4140625" style="599" customWidth="1"/>
    <col min="15620" max="15621" width="6.08203125" style="599" customWidth="1"/>
    <col min="15622" max="15622" width="11.58203125" style="599" customWidth="1"/>
    <col min="15623" max="15623" width="6.33203125" style="599" customWidth="1"/>
    <col min="15624" max="15624" width="11.58203125" style="599" customWidth="1"/>
    <col min="15625" max="15625" width="7.08203125" style="599" customWidth="1"/>
    <col min="15626" max="15626" width="11.58203125" style="599" customWidth="1"/>
    <col min="15627" max="15627" width="6.33203125" style="599" customWidth="1"/>
    <col min="15628" max="15628" width="11.58203125" style="599" customWidth="1"/>
    <col min="15629" max="15629" width="7.08203125" style="599" customWidth="1"/>
    <col min="15630" max="15630" width="2.6640625" style="599" customWidth="1"/>
    <col min="15631" max="15872" width="8.6640625" style="599"/>
    <col min="15873" max="15873" width="2.4140625" style="599" customWidth="1"/>
    <col min="15874" max="15875" width="3.4140625" style="599" customWidth="1"/>
    <col min="15876" max="15877" width="6.08203125" style="599" customWidth="1"/>
    <col min="15878" max="15878" width="11.58203125" style="599" customWidth="1"/>
    <col min="15879" max="15879" width="6.33203125" style="599" customWidth="1"/>
    <col min="15880" max="15880" width="11.58203125" style="599" customWidth="1"/>
    <col min="15881" max="15881" width="7.08203125" style="599" customWidth="1"/>
    <col min="15882" max="15882" width="11.58203125" style="599" customWidth="1"/>
    <col min="15883" max="15883" width="6.33203125" style="599" customWidth="1"/>
    <col min="15884" max="15884" width="11.58203125" style="599" customWidth="1"/>
    <col min="15885" max="15885" width="7.08203125" style="599" customWidth="1"/>
    <col min="15886" max="15886" width="2.6640625" style="599" customWidth="1"/>
    <col min="15887" max="16128" width="8.6640625" style="599"/>
    <col min="16129" max="16129" width="2.4140625" style="599" customWidth="1"/>
    <col min="16130" max="16131" width="3.4140625" style="599" customWidth="1"/>
    <col min="16132" max="16133" width="6.08203125" style="599" customWidth="1"/>
    <col min="16134" max="16134" width="11.58203125" style="599" customWidth="1"/>
    <col min="16135" max="16135" width="6.33203125" style="599" customWidth="1"/>
    <col min="16136" max="16136" width="11.58203125" style="599" customWidth="1"/>
    <col min="16137" max="16137" width="7.08203125" style="599" customWidth="1"/>
    <col min="16138" max="16138" width="11.58203125" style="599" customWidth="1"/>
    <col min="16139" max="16139" width="6.33203125" style="599" customWidth="1"/>
    <col min="16140" max="16140" width="11.58203125" style="599" customWidth="1"/>
    <col min="16141" max="16141" width="7.08203125" style="599" customWidth="1"/>
    <col min="16142" max="16142" width="2.6640625" style="599" customWidth="1"/>
    <col min="16143" max="16384" width="8.6640625" style="599"/>
  </cols>
  <sheetData>
    <row r="1" spans="1:15" x14ac:dyDescent="0.2">
      <c r="A1" s="599" t="s">
        <v>683</v>
      </c>
    </row>
    <row r="3" spans="1:15" ht="19" x14ac:dyDescent="0.3">
      <c r="B3" s="1458" t="s">
        <v>684</v>
      </c>
      <c r="C3" s="1458"/>
      <c r="D3" s="1458"/>
      <c r="E3" s="1458"/>
      <c r="F3" s="1458"/>
      <c r="G3" s="1458"/>
      <c r="H3" s="1458"/>
      <c r="I3" s="1458"/>
      <c r="J3" s="1458"/>
      <c r="K3" s="1458"/>
      <c r="L3" s="1458"/>
      <c r="M3" s="1458"/>
    </row>
    <row r="5" spans="1:15" ht="16.5" x14ac:dyDescent="0.25">
      <c r="K5" s="1459" t="s">
        <v>685</v>
      </c>
      <c r="L5" s="1460"/>
      <c r="M5" s="1460"/>
    </row>
    <row r="6" spans="1:15" ht="21" x14ac:dyDescent="0.3">
      <c r="B6" s="600"/>
      <c r="C6" s="601"/>
    </row>
    <row r="8" spans="1:15" ht="16.5" x14ac:dyDescent="0.25">
      <c r="H8" s="1461" t="s">
        <v>686</v>
      </c>
      <c r="I8" s="602" t="s">
        <v>111</v>
      </c>
      <c r="J8" s="1463"/>
      <c r="K8" s="1463"/>
      <c r="L8" s="1463"/>
      <c r="M8" s="1463"/>
      <c r="N8" s="604"/>
      <c r="O8" s="604"/>
    </row>
    <row r="9" spans="1:15" ht="16.5" x14ac:dyDescent="0.25">
      <c r="H9" s="1462"/>
      <c r="I9" s="602" t="s">
        <v>475</v>
      </c>
      <c r="J9" s="1464"/>
      <c r="K9" s="1464"/>
      <c r="L9" s="1464"/>
      <c r="M9" s="603"/>
      <c r="N9" s="604"/>
      <c r="O9" s="604"/>
    </row>
    <row r="10" spans="1:15" ht="18" customHeight="1" x14ac:dyDescent="0.25">
      <c r="H10" s="1457" t="s">
        <v>687</v>
      </c>
      <c r="I10" s="1457"/>
      <c r="J10" s="605" t="s">
        <v>688</v>
      </c>
      <c r="K10" s="606"/>
      <c r="L10" s="607"/>
      <c r="M10" s="608" t="s">
        <v>689</v>
      </c>
    </row>
    <row r="11" spans="1:15" ht="18" customHeight="1" x14ac:dyDescent="0.25">
      <c r="H11" s="1457" t="s">
        <v>690</v>
      </c>
      <c r="I11" s="1457"/>
      <c r="J11" s="1465"/>
      <c r="K11" s="1465"/>
      <c r="L11" s="1465"/>
      <c r="M11" s="1465"/>
    </row>
    <row r="12" spans="1:15" ht="11.25" customHeight="1" x14ac:dyDescent="0.2"/>
    <row r="13" spans="1:15" ht="10.5" customHeight="1" x14ac:dyDescent="0.2"/>
    <row r="14" spans="1:15" ht="17.25" customHeight="1" x14ac:dyDescent="0.2">
      <c r="B14" s="1466" t="s">
        <v>691</v>
      </c>
      <c r="C14" s="1470" t="s">
        <v>692</v>
      </c>
      <c r="D14" s="1471"/>
      <c r="E14" s="1472"/>
      <c r="F14" s="1479" t="s">
        <v>693</v>
      </c>
      <c r="G14" s="1480"/>
      <c r="H14" s="1480"/>
      <c r="I14" s="1481"/>
      <c r="J14" s="1482" t="s">
        <v>694</v>
      </c>
      <c r="K14" s="1483"/>
      <c r="L14" s="1483"/>
      <c r="M14" s="1484"/>
    </row>
    <row r="15" spans="1:15" x14ac:dyDescent="0.2">
      <c r="B15" s="1467"/>
      <c r="C15" s="1473"/>
      <c r="D15" s="1474"/>
      <c r="E15" s="1475"/>
      <c r="F15" s="1470" t="s">
        <v>695</v>
      </c>
      <c r="G15" s="1471"/>
      <c r="H15" s="1471"/>
      <c r="I15" s="1472"/>
      <c r="J15" s="1470" t="s">
        <v>695</v>
      </c>
      <c r="K15" s="1471"/>
      <c r="L15" s="1471"/>
      <c r="M15" s="1472"/>
    </row>
    <row r="16" spans="1:15" x14ac:dyDescent="0.2">
      <c r="B16" s="1467"/>
      <c r="C16" s="1476"/>
      <c r="D16" s="1477"/>
      <c r="E16" s="1478"/>
      <c r="F16" s="1476"/>
      <c r="G16" s="1477"/>
      <c r="H16" s="1477"/>
      <c r="I16" s="1478"/>
      <c r="J16" s="1476"/>
      <c r="K16" s="1477"/>
      <c r="L16" s="1477"/>
      <c r="M16" s="1478"/>
    </row>
    <row r="17" spans="2:13" ht="30" customHeight="1" x14ac:dyDescent="0.2">
      <c r="B17" s="1467"/>
      <c r="C17" s="1485"/>
      <c r="D17" s="1486"/>
      <c r="E17" s="1487"/>
      <c r="F17" s="609"/>
      <c r="G17" s="610"/>
      <c r="H17" s="611" t="s">
        <v>279</v>
      </c>
      <c r="I17" s="612" t="s">
        <v>696</v>
      </c>
      <c r="J17" s="609"/>
      <c r="K17" s="610"/>
      <c r="L17" s="611"/>
      <c r="M17" s="612" t="s">
        <v>696</v>
      </c>
    </row>
    <row r="18" spans="2:13" ht="30" customHeight="1" x14ac:dyDescent="0.2">
      <c r="B18" s="1467"/>
      <c r="C18" s="1488"/>
      <c r="D18" s="1489"/>
      <c r="E18" s="1490"/>
      <c r="F18" s="613"/>
      <c r="G18" s="614"/>
      <c r="H18" s="615" t="s">
        <v>279</v>
      </c>
      <c r="I18" s="616" t="s">
        <v>696</v>
      </c>
      <c r="J18" s="613"/>
      <c r="K18" s="614"/>
      <c r="L18" s="615"/>
      <c r="M18" s="616" t="s">
        <v>696</v>
      </c>
    </row>
    <row r="19" spans="2:13" ht="30" customHeight="1" x14ac:dyDescent="0.2">
      <c r="B19" s="1467"/>
      <c r="C19" s="1488"/>
      <c r="D19" s="1489"/>
      <c r="E19" s="1490"/>
      <c r="F19" s="613"/>
      <c r="G19" s="614"/>
      <c r="H19" s="615" t="s">
        <v>279</v>
      </c>
      <c r="I19" s="616" t="s">
        <v>696</v>
      </c>
      <c r="J19" s="613"/>
      <c r="K19" s="614"/>
      <c r="L19" s="615"/>
      <c r="M19" s="616" t="s">
        <v>696</v>
      </c>
    </row>
    <row r="20" spans="2:13" ht="30" customHeight="1" thickBot="1" x14ac:dyDescent="0.25">
      <c r="B20" s="1467"/>
      <c r="C20" s="1493"/>
      <c r="D20" s="1494"/>
      <c r="E20" s="1495"/>
      <c r="F20" s="617"/>
      <c r="G20" s="618"/>
      <c r="H20" s="619" t="s">
        <v>279</v>
      </c>
      <c r="I20" s="620" t="s">
        <v>696</v>
      </c>
      <c r="J20" s="617"/>
      <c r="K20" s="618"/>
      <c r="L20" s="619"/>
      <c r="M20" s="620" t="s">
        <v>696</v>
      </c>
    </row>
    <row r="21" spans="2:13" ht="30" customHeight="1" thickTop="1" x14ac:dyDescent="0.2">
      <c r="B21" s="1467"/>
      <c r="C21" s="1496" t="s">
        <v>697</v>
      </c>
      <c r="D21" s="1497"/>
      <c r="E21" s="1498"/>
      <c r="F21" s="621"/>
      <c r="G21" s="622"/>
      <c r="H21" s="1499" t="s">
        <v>696</v>
      </c>
      <c r="I21" s="1500"/>
      <c r="J21" s="621"/>
      <c r="K21" s="622"/>
      <c r="L21" s="1499" t="s">
        <v>696</v>
      </c>
      <c r="M21" s="1500"/>
    </row>
    <row r="22" spans="2:13" ht="27" customHeight="1" x14ac:dyDescent="0.2">
      <c r="B22" s="1468"/>
      <c r="C22" s="1479" t="s">
        <v>698</v>
      </c>
      <c r="D22" s="1480"/>
      <c r="E22" s="1481"/>
      <c r="F22" s="1479" t="s">
        <v>699</v>
      </c>
      <c r="G22" s="1481"/>
      <c r="H22" s="1491" t="s">
        <v>700</v>
      </c>
      <c r="I22" s="1492"/>
      <c r="J22" s="1479" t="str">
        <f>F14</f>
        <v>現　状（令和　　年）</v>
      </c>
      <c r="K22" s="1481"/>
      <c r="L22" s="1479" t="str">
        <f>J14</f>
        <v>目　標（令和　　年）</v>
      </c>
      <c r="M22" s="1481"/>
    </row>
    <row r="23" spans="2:13" ht="30" customHeight="1" x14ac:dyDescent="0.2">
      <c r="B23" s="1468"/>
      <c r="C23" s="1501" t="s">
        <v>701</v>
      </c>
      <c r="D23" s="1502"/>
      <c r="E23" s="1503"/>
      <c r="F23" s="1504"/>
      <c r="G23" s="1505"/>
      <c r="H23" s="1506"/>
      <c r="I23" s="1507"/>
      <c r="J23" s="623"/>
      <c r="K23" s="624" t="s">
        <v>696</v>
      </c>
      <c r="L23" s="625"/>
      <c r="M23" s="624" t="s">
        <v>696</v>
      </c>
    </row>
    <row r="24" spans="2:13" ht="30" customHeight="1" x14ac:dyDescent="0.2">
      <c r="B24" s="1468"/>
      <c r="C24" s="1501"/>
      <c r="D24" s="1502"/>
      <c r="E24" s="1503"/>
      <c r="F24" s="1508"/>
      <c r="G24" s="1509"/>
      <c r="H24" s="1510"/>
      <c r="I24" s="1511"/>
      <c r="J24" s="626"/>
      <c r="K24" s="627" t="s">
        <v>696</v>
      </c>
      <c r="L24" s="628"/>
      <c r="M24" s="627" t="s">
        <v>696</v>
      </c>
    </row>
    <row r="25" spans="2:13" ht="30" customHeight="1" x14ac:dyDescent="0.2">
      <c r="B25" s="1468"/>
      <c r="C25" s="1501" t="s">
        <v>702</v>
      </c>
      <c r="D25" s="1502"/>
      <c r="E25" s="1503"/>
      <c r="F25" s="1504"/>
      <c r="G25" s="1505"/>
      <c r="H25" s="1506"/>
      <c r="I25" s="1507"/>
      <c r="J25" s="623"/>
      <c r="K25" s="624" t="s">
        <v>696</v>
      </c>
      <c r="L25" s="625"/>
      <c r="M25" s="624" t="s">
        <v>696</v>
      </c>
    </row>
    <row r="26" spans="2:13" ht="30" customHeight="1" x14ac:dyDescent="0.2">
      <c r="B26" s="1468"/>
      <c r="C26" s="1501"/>
      <c r="D26" s="1502"/>
      <c r="E26" s="1503"/>
      <c r="F26" s="1508"/>
      <c r="G26" s="1509"/>
      <c r="H26" s="1510"/>
      <c r="I26" s="1511"/>
      <c r="J26" s="626"/>
      <c r="K26" s="627" t="s">
        <v>696</v>
      </c>
      <c r="L26" s="628"/>
      <c r="M26" s="627" t="s">
        <v>696</v>
      </c>
    </row>
    <row r="27" spans="2:13" ht="17.25" customHeight="1" x14ac:dyDescent="0.2">
      <c r="B27" s="1467"/>
      <c r="C27" s="1470" t="s">
        <v>703</v>
      </c>
      <c r="D27" s="1471"/>
      <c r="E27" s="1472"/>
      <c r="F27" s="1470" t="s">
        <v>704</v>
      </c>
      <c r="G27" s="1472"/>
      <c r="H27" s="1470" t="s">
        <v>705</v>
      </c>
      <c r="I27" s="1472"/>
      <c r="J27" s="1479" t="str">
        <f>F14</f>
        <v>現　状（令和　　年）</v>
      </c>
      <c r="K27" s="1481"/>
      <c r="L27" s="1470" t="str">
        <f>J14</f>
        <v>目　標（令和　　年）</v>
      </c>
      <c r="M27" s="1472"/>
    </row>
    <row r="28" spans="2:13" ht="30" customHeight="1" x14ac:dyDescent="0.2">
      <c r="B28" s="1467"/>
      <c r="C28" s="1473"/>
      <c r="D28" s="1474"/>
      <c r="E28" s="1475"/>
      <c r="F28" s="1512"/>
      <c r="G28" s="1513"/>
      <c r="H28" s="1514"/>
      <c r="I28" s="1514"/>
      <c r="J28" s="629"/>
      <c r="K28" s="630" t="s">
        <v>696</v>
      </c>
      <c r="L28" s="631"/>
      <c r="M28" s="632" t="s">
        <v>696</v>
      </c>
    </row>
    <row r="29" spans="2:13" ht="30" customHeight="1" thickBot="1" x14ac:dyDescent="0.25">
      <c r="B29" s="1467"/>
      <c r="C29" s="1473"/>
      <c r="D29" s="1474"/>
      <c r="E29" s="1475"/>
      <c r="F29" s="1515"/>
      <c r="G29" s="1516"/>
      <c r="H29" s="1517"/>
      <c r="I29" s="1517"/>
      <c r="J29" s="633"/>
      <c r="K29" s="634" t="s">
        <v>696</v>
      </c>
      <c r="L29" s="633"/>
      <c r="M29" s="634" t="s">
        <v>696</v>
      </c>
    </row>
    <row r="30" spans="2:13" ht="18" customHeight="1" thickTop="1" x14ac:dyDescent="0.2">
      <c r="B30" s="1467"/>
      <c r="C30" s="1518" t="s">
        <v>706</v>
      </c>
      <c r="D30" s="1520" t="s">
        <v>704</v>
      </c>
      <c r="E30" s="1520"/>
      <c r="F30" s="1520"/>
      <c r="G30" s="1521" t="s">
        <v>705</v>
      </c>
      <c r="H30" s="1521"/>
      <c r="I30" s="1521"/>
      <c r="J30" s="1522" t="str">
        <f>F14</f>
        <v>現　状（令和　　年）</v>
      </c>
      <c r="K30" s="1523"/>
      <c r="L30" s="1522" t="str">
        <f>J14</f>
        <v>目　標（令和　　年）</v>
      </c>
      <c r="M30" s="1523"/>
    </row>
    <row r="31" spans="2:13" ht="30" customHeight="1" x14ac:dyDescent="0.2">
      <c r="B31" s="1467"/>
      <c r="C31" s="1519"/>
      <c r="D31" s="1524"/>
      <c r="E31" s="1524"/>
      <c r="F31" s="1524"/>
      <c r="G31" s="1525"/>
      <c r="H31" s="1525"/>
      <c r="I31" s="1525"/>
      <c r="J31" s="635"/>
      <c r="K31" s="636" t="s">
        <v>696</v>
      </c>
      <c r="L31" s="635"/>
      <c r="M31" s="636" t="s">
        <v>696</v>
      </c>
    </row>
    <row r="32" spans="2:13" ht="30" customHeight="1" x14ac:dyDescent="0.2">
      <c r="B32" s="1467"/>
      <c r="C32" s="1519"/>
      <c r="D32" s="1526" t="s">
        <v>707</v>
      </c>
      <c r="E32" s="1527"/>
      <c r="F32" s="1527"/>
      <c r="G32" s="1527"/>
      <c r="H32" s="1527"/>
      <c r="I32" s="1528"/>
      <c r="J32" s="635"/>
      <c r="K32" s="636" t="s">
        <v>696</v>
      </c>
      <c r="L32" s="635"/>
      <c r="M32" s="636" t="s">
        <v>696</v>
      </c>
    </row>
    <row r="33" spans="2:13" ht="30" customHeight="1" thickBot="1" x14ac:dyDescent="0.25">
      <c r="B33" s="1467"/>
      <c r="C33" s="1519"/>
      <c r="D33" s="1529" t="s">
        <v>708</v>
      </c>
      <c r="E33" s="1530"/>
      <c r="F33" s="1530"/>
      <c r="G33" s="1530"/>
      <c r="H33" s="1530"/>
      <c r="I33" s="1531"/>
      <c r="J33" s="623"/>
      <c r="K33" s="637" t="s">
        <v>696</v>
      </c>
      <c r="L33" s="623"/>
      <c r="M33" s="637" t="s">
        <v>696</v>
      </c>
    </row>
    <row r="34" spans="2:13" ht="18" customHeight="1" thickTop="1" x14ac:dyDescent="0.2">
      <c r="B34" s="1467"/>
      <c r="C34" s="1535" t="s">
        <v>709</v>
      </c>
      <c r="D34" s="1536"/>
      <c r="E34" s="1537"/>
      <c r="F34" s="1476" t="s">
        <v>710</v>
      </c>
      <c r="G34" s="1477"/>
      <c r="H34" s="1542" t="s">
        <v>711</v>
      </c>
      <c r="I34" s="1523"/>
      <c r="J34" s="1520" t="str">
        <f>F14</f>
        <v>現　状（令和　　年）</v>
      </c>
      <c r="K34" s="1520"/>
      <c r="L34" s="1522" t="str">
        <f>J14</f>
        <v>目　標（令和　　年）</v>
      </c>
      <c r="M34" s="1523"/>
    </row>
    <row r="35" spans="2:13" ht="30" customHeight="1" x14ac:dyDescent="0.2">
      <c r="B35" s="1467"/>
      <c r="C35" s="1538"/>
      <c r="D35" s="1536"/>
      <c r="E35" s="1537"/>
      <c r="F35" s="1543"/>
      <c r="G35" s="1544"/>
      <c r="H35" s="1545"/>
      <c r="I35" s="1546"/>
      <c r="J35" s="1547"/>
      <c r="K35" s="1548"/>
      <c r="L35" s="1547"/>
      <c r="M35" s="1548"/>
    </row>
    <row r="36" spans="2:13" ht="30" customHeight="1" x14ac:dyDescent="0.2">
      <c r="B36" s="1469"/>
      <c r="C36" s="1539"/>
      <c r="D36" s="1540"/>
      <c r="E36" s="1541"/>
      <c r="F36" s="1534"/>
      <c r="G36" s="1549"/>
      <c r="H36" s="1532"/>
      <c r="I36" s="1533"/>
      <c r="J36" s="1534"/>
      <c r="K36" s="1533"/>
      <c r="L36" s="1534"/>
      <c r="M36" s="1533"/>
    </row>
  </sheetData>
  <sheetProtection selectLockedCells="1"/>
  <mergeCells count="67">
    <mergeCell ref="H36:I36"/>
    <mergeCell ref="J36:K36"/>
    <mergeCell ref="L36:M36"/>
    <mergeCell ref="C34:E36"/>
    <mergeCell ref="F34:G34"/>
    <mergeCell ref="H34:I34"/>
    <mergeCell ref="J34:K34"/>
    <mergeCell ref="L34:M34"/>
    <mergeCell ref="F35:G35"/>
    <mergeCell ref="H35:I35"/>
    <mergeCell ref="J35:K35"/>
    <mergeCell ref="L35:M35"/>
    <mergeCell ref="F36:G36"/>
    <mergeCell ref="C30:C33"/>
    <mergeCell ref="D30:F30"/>
    <mergeCell ref="G30:I30"/>
    <mergeCell ref="J30:K30"/>
    <mergeCell ref="L30:M30"/>
    <mergeCell ref="D31:F31"/>
    <mergeCell ref="G31:I31"/>
    <mergeCell ref="D32:I32"/>
    <mergeCell ref="D33:I33"/>
    <mergeCell ref="C27:E29"/>
    <mergeCell ref="F27:G27"/>
    <mergeCell ref="H27:I27"/>
    <mergeCell ref="J27:K27"/>
    <mergeCell ref="L27:M27"/>
    <mergeCell ref="F28:G28"/>
    <mergeCell ref="H28:I28"/>
    <mergeCell ref="F29:G29"/>
    <mergeCell ref="H29:I29"/>
    <mergeCell ref="C20:E20"/>
    <mergeCell ref="C21:E21"/>
    <mergeCell ref="H21:I21"/>
    <mergeCell ref="L21:M21"/>
    <mergeCell ref="C25:E26"/>
    <mergeCell ref="F25:G25"/>
    <mergeCell ref="H25:I25"/>
    <mergeCell ref="F26:G26"/>
    <mergeCell ref="H26:I26"/>
    <mergeCell ref="C23:E24"/>
    <mergeCell ref="F23:G23"/>
    <mergeCell ref="H23:I23"/>
    <mergeCell ref="F24:G24"/>
    <mergeCell ref="H24:I24"/>
    <mergeCell ref="H11:I11"/>
    <mergeCell ref="J11:M11"/>
    <mergeCell ref="B14:B36"/>
    <mergeCell ref="C14:E16"/>
    <mergeCell ref="F14:I14"/>
    <mergeCell ref="J14:M14"/>
    <mergeCell ref="F15:I16"/>
    <mergeCell ref="J15:M16"/>
    <mergeCell ref="C17:E17"/>
    <mergeCell ref="C18:E18"/>
    <mergeCell ref="C22:E22"/>
    <mergeCell ref="F22:G22"/>
    <mergeCell ref="H22:I22"/>
    <mergeCell ref="J22:K22"/>
    <mergeCell ref="L22:M22"/>
    <mergeCell ref="C19:E19"/>
    <mergeCell ref="H10:I10"/>
    <mergeCell ref="B3:M3"/>
    <mergeCell ref="K5:M5"/>
    <mergeCell ref="H8:H9"/>
    <mergeCell ref="J8:M8"/>
    <mergeCell ref="J9:L9"/>
  </mergeCells>
  <phoneticPr fontId="2"/>
  <dataValidations count="4">
    <dataValidation allowBlank="1" showInputMessage="1" showErrorMessage="1" prompt="認定農業者として，事業を行っている場合は，その内容を記載。" sqref="F35:G35 JB35:JC35 SX35:SY35 ACT35:ACU35 AMP35:AMQ35 AWL35:AWM35 BGH35:BGI35 BQD35:BQE35 BZZ35:CAA35 CJV35:CJW35 CTR35:CTS35 DDN35:DDO35 DNJ35:DNK35 DXF35:DXG35 EHB35:EHC35 EQX35:EQY35 FAT35:FAU35 FKP35:FKQ35 FUL35:FUM35 GEH35:GEI35 GOD35:GOE35 GXZ35:GYA35 HHV35:HHW35 HRR35:HRS35 IBN35:IBO35 ILJ35:ILK35 IVF35:IVG35 JFB35:JFC35 JOX35:JOY35 JYT35:JYU35 KIP35:KIQ35 KSL35:KSM35 LCH35:LCI35 LMD35:LME35 LVZ35:LWA35 MFV35:MFW35 MPR35:MPS35 MZN35:MZO35 NJJ35:NJK35 NTF35:NTG35 ODB35:ODC35 OMX35:OMY35 OWT35:OWU35 PGP35:PGQ35 PQL35:PQM35 QAH35:QAI35 QKD35:QKE35 QTZ35:QUA35 RDV35:RDW35 RNR35:RNS35 RXN35:RXO35 SHJ35:SHK35 SRF35:SRG35 TBB35:TBC35 TKX35:TKY35 TUT35:TUU35 UEP35:UEQ35 UOL35:UOM35 UYH35:UYI35 VID35:VIE35 VRZ35:VSA35 WBV35:WBW35 WLR35:WLS35 WVN35:WVO35 F65571:G65571 JB65571:JC65571 SX65571:SY65571 ACT65571:ACU65571 AMP65571:AMQ65571 AWL65571:AWM65571 BGH65571:BGI65571 BQD65571:BQE65571 BZZ65571:CAA65571 CJV65571:CJW65571 CTR65571:CTS65571 DDN65571:DDO65571 DNJ65571:DNK65571 DXF65571:DXG65571 EHB65571:EHC65571 EQX65571:EQY65571 FAT65571:FAU65571 FKP65571:FKQ65571 FUL65571:FUM65571 GEH65571:GEI65571 GOD65571:GOE65571 GXZ65571:GYA65571 HHV65571:HHW65571 HRR65571:HRS65571 IBN65571:IBO65571 ILJ65571:ILK65571 IVF65571:IVG65571 JFB65571:JFC65571 JOX65571:JOY65571 JYT65571:JYU65571 KIP65571:KIQ65571 KSL65571:KSM65571 LCH65571:LCI65571 LMD65571:LME65571 LVZ65571:LWA65571 MFV65571:MFW65571 MPR65571:MPS65571 MZN65571:MZO65571 NJJ65571:NJK65571 NTF65571:NTG65571 ODB65571:ODC65571 OMX65571:OMY65571 OWT65571:OWU65571 PGP65571:PGQ65571 PQL65571:PQM65571 QAH65571:QAI65571 QKD65571:QKE65571 QTZ65571:QUA65571 RDV65571:RDW65571 RNR65571:RNS65571 RXN65571:RXO65571 SHJ65571:SHK65571 SRF65571:SRG65571 TBB65571:TBC65571 TKX65571:TKY65571 TUT65571:TUU65571 UEP65571:UEQ65571 UOL65571:UOM65571 UYH65571:UYI65571 VID65571:VIE65571 VRZ65571:VSA65571 WBV65571:WBW65571 WLR65571:WLS65571 WVN65571:WVO65571 F131107:G131107 JB131107:JC131107 SX131107:SY131107 ACT131107:ACU131107 AMP131107:AMQ131107 AWL131107:AWM131107 BGH131107:BGI131107 BQD131107:BQE131107 BZZ131107:CAA131107 CJV131107:CJW131107 CTR131107:CTS131107 DDN131107:DDO131107 DNJ131107:DNK131107 DXF131107:DXG131107 EHB131107:EHC131107 EQX131107:EQY131107 FAT131107:FAU131107 FKP131107:FKQ131107 FUL131107:FUM131107 GEH131107:GEI131107 GOD131107:GOE131107 GXZ131107:GYA131107 HHV131107:HHW131107 HRR131107:HRS131107 IBN131107:IBO131107 ILJ131107:ILK131107 IVF131107:IVG131107 JFB131107:JFC131107 JOX131107:JOY131107 JYT131107:JYU131107 KIP131107:KIQ131107 KSL131107:KSM131107 LCH131107:LCI131107 LMD131107:LME131107 LVZ131107:LWA131107 MFV131107:MFW131107 MPR131107:MPS131107 MZN131107:MZO131107 NJJ131107:NJK131107 NTF131107:NTG131107 ODB131107:ODC131107 OMX131107:OMY131107 OWT131107:OWU131107 PGP131107:PGQ131107 PQL131107:PQM131107 QAH131107:QAI131107 QKD131107:QKE131107 QTZ131107:QUA131107 RDV131107:RDW131107 RNR131107:RNS131107 RXN131107:RXO131107 SHJ131107:SHK131107 SRF131107:SRG131107 TBB131107:TBC131107 TKX131107:TKY131107 TUT131107:TUU131107 UEP131107:UEQ131107 UOL131107:UOM131107 UYH131107:UYI131107 VID131107:VIE131107 VRZ131107:VSA131107 WBV131107:WBW131107 WLR131107:WLS131107 WVN131107:WVO131107 F196643:G196643 JB196643:JC196643 SX196643:SY196643 ACT196643:ACU196643 AMP196643:AMQ196643 AWL196643:AWM196643 BGH196643:BGI196643 BQD196643:BQE196643 BZZ196643:CAA196643 CJV196643:CJW196643 CTR196643:CTS196643 DDN196643:DDO196643 DNJ196643:DNK196643 DXF196643:DXG196643 EHB196643:EHC196643 EQX196643:EQY196643 FAT196643:FAU196643 FKP196643:FKQ196643 FUL196643:FUM196643 GEH196643:GEI196643 GOD196643:GOE196643 GXZ196643:GYA196643 HHV196643:HHW196643 HRR196643:HRS196643 IBN196643:IBO196643 ILJ196643:ILK196643 IVF196643:IVG196643 JFB196643:JFC196643 JOX196643:JOY196643 JYT196643:JYU196643 KIP196643:KIQ196643 KSL196643:KSM196643 LCH196643:LCI196643 LMD196643:LME196643 LVZ196643:LWA196643 MFV196643:MFW196643 MPR196643:MPS196643 MZN196643:MZO196643 NJJ196643:NJK196643 NTF196643:NTG196643 ODB196643:ODC196643 OMX196643:OMY196643 OWT196643:OWU196643 PGP196643:PGQ196643 PQL196643:PQM196643 QAH196643:QAI196643 QKD196643:QKE196643 QTZ196643:QUA196643 RDV196643:RDW196643 RNR196643:RNS196643 RXN196643:RXO196643 SHJ196643:SHK196643 SRF196643:SRG196643 TBB196643:TBC196643 TKX196643:TKY196643 TUT196643:TUU196643 UEP196643:UEQ196643 UOL196643:UOM196643 UYH196643:UYI196643 VID196643:VIE196643 VRZ196643:VSA196643 WBV196643:WBW196643 WLR196643:WLS196643 WVN196643:WVO196643 F262179:G262179 JB262179:JC262179 SX262179:SY262179 ACT262179:ACU262179 AMP262179:AMQ262179 AWL262179:AWM262179 BGH262179:BGI262179 BQD262179:BQE262179 BZZ262179:CAA262179 CJV262179:CJW262179 CTR262179:CTS262179 DDN262179:DDO262179 DNJ262179:DNK262179 DXF262179:DXG262179 EHB262179:EHC262179 EQX262179:EQY262179 FAT262179:FAU262179 FKP262179:FKQ262179 FUL262179:FUM262179 GEH262179:GEI262179 GOD262179:GOE262179 GXZ262179:GYA262179 HHV262179:HHW262179 HRR262179:HRS262179 IBN262179:IBO262179 ILJ262179:ILK262179 IVF262179:IVG262179 JFB262179:JFC262179 JOX262179:JOY262179 JYT262179:JYU262179 KIP262179:KIQ262179 KSL262179:KSM262179 LCH262179:LCI262179 LMD262179:LME262179 LVZ262179:LWA262179 MFV262179:MFW262179 MPR262179:MPS262179 MZN262179:MZO262179 NJJ262179:NJK262179 NTF262179:NTG262179 ODB262179:ODC262179 OMX262179:OMY262179 OWT262179:OWU262179 PGP262179:PGQ262179 PQL262179:PQM262179 QAH262179:QAI262179 QKD262179:QKE262179 QTZ262179:QUA262179 RDV262179:RDW262179 RNR262179:RNS262179 RXN262179:RXO262179 SHJ262179:SHK262179 SRF262179:SRG262179 TBB262179:TBC262179 TKX262179:TKY262179 TUT262179:TUU262179 UEP262179:UEQ262179 UOL262179:UOM262179 UYH262179:UYI262179 VID262179:VIE262179 VRZ262179:VSA262179 WBV262179:WBW262179 WLR262179:WLS262179 WVN262179:WVO262179 F327715:G327715 JB327715:JC327715 SX327715:SY327715 ACT327715:ACU327715 AMP327715:AMQ327715 AWL327715:AWM327715 BGH327715:BGI327715 BQD327715:BQE327715 BZZ327715:CAA327715 CJV327715:CJW327715 CTR327715:CTS327715 DDN327715:DDO327715 DNJ327715:DNK327715 DXF327715:DXG327715 EHB327715:EHC327715 EQX327715:EQY327715 FAT327715:FAU327715 FKP327715:FKQ327715 FUL327715:FUM327715 GEH327715:GEI327715 GOD327715:GOE327715 GXZ327715:GYA327715 HHV327715:HHW327715 HRR327715:HRS327715 IBN327715:IBO327715 ILJ327715:ILK327715 IVF327715:IVG327715 JFB327715:JFC327715 JOX327715:JOY327715 JYT327715:JYU327715 KIP327715:KIQ327715 KSL327715:KSM327715 LCH327715:LCI327715 LMD327715:LME327715 LVZ327715:LWA327715 MFV327715:MFW327715 MPR327715:MPS327715 MZN327715:MZO327715 NJJ327715:NJK327715 NTF327715:NTG327715 ODB327715:ODC327715 OMX327715:OMY327715 OWT327715:OWU327715 PGP327715:PGQ327715 PQL327715:PQM327715 QAH327715:QAI327715 QKD327715:QKE327715 QTZ327715:QUA327715 RDV327715:RDW327715 RNR327715:RNS327715 RXN327715:RXO327715 SHJ327715:SHK327715 SRF327715:SRG327715 TBB327715:TBC327715 TKX327715:TKY327715 TUT327715:TUU327715 UEP327715:UEQ327715 UOL327715:UOM327715 UYH327715:UYI327715 VID327715:VIE327715 VRZ327715:VSA327715 WBV327715:WBW327715 WLR327715:WLS327715 WVN327715:WVO327715 F393251:G393251 JB393251:JC393251 SX393251:SY393251 ACT393251:ACU393251 AMP393251:AMQ393251 AWL393251:AWM393251 BGH393251:BGI393251 BQD393251:BQE393251 BZZ393251:CAA393251 CJV393251:CJW393251 CTR393251:CTS393251 DDN393251:DDO393251 DNJ393251:DNK393251 DXF393251:DXG393251 EHB393251:EHC393251 EQX393251:EQY393251 FAT393251:FAU393251 FKP393251:FKQ393251 FUL393251:FUM393251 GEH393251:GEI393251 GOD393251:GOE393251 GXZ393251:GYA393251 HHV393251:HHW393251 HRR393251:HRS393251 IBN393251:IBO393251 ILJ393251:ILK393251 IVF393251:IVG393251 JFB393251:JFC393251 JOX393251:JOY393251 JYT393251:JYU393251 KIP393251:KIQ393251 KSL393251:KSM393251 LCH393251:LCI393251 LMD393251:LME393251 LVZ393251:LWA393251 MFV393251:MFW393251 MPR393251:MPS393251 MZN393251:MZO393251 NJJ393251:NJK393251 NTF393251:NTG393251 ODB393251:ODC393251 OMX393251:OMY393251 OWT393251:OWU393251 PGP393251:PGQ393251 PQL393251:PQM393251 QAH393251:QAI393251 QKD393251:QKE393251 QTZ393251:QUA393251 RDV393251:RDW393251 RNR393251:RNS393251 RXN393251:RXO393251 SHJ393251:SHK393251 SRF393251:SRG393251 TBB393251:TBC393251 TKX393251:TKY393251 TUT393251:TUU393251 UEP393251:UEQ393251 UOL393251:UOM393251 UYH393251:UYI393251 VID393251:VIE393251 VRZ393251:VSA393251 WBV393251:WBW393251 WLR393251:WLS393251 WVN393251:WVO393251 F458787:G458787 JB458787:JC458787 SX458787:SY458787 ACT458787:ACU458787 AMP458787:AMQ458787 AWL458787:AWM458787 BGH458787:BGI458787 BQD458787:BQE458787 BZZ458787:CAA458787 CJV458787:CJW458787 CTR458787:CTS458787 DDN458787:DDO458787 DNJ458787:DNK458787 DXF458787:DXG458787 EHB458787:EHC458787 EQX458787:EQY458787 FAT458787:FAU458787 FKP458787:FKQ458787 FUL458787:FUM458787 GEH458787:GEI458787 GOD458787:GOE458787 GXZ458787:GYA458787 HHV458787:HHW458787 HRR458787:HRS458787 IBN458787:IBO458787 ILJ458787:ILK458787 IVF458787:IVG458787 JFB458787:JFC458787 JOX458787:JOY458787 JYT458787:JYU458787 KIP458787:KIQ458787 KSL458787:KSM458787 LCH458787:LCI458787 LMD458787:LME458787 LVZ458787:LWA458787 MFV458787:MFW458787 MPR458787:MPS458787 MZN458787:MZO458787 NJJ458787:NJK458787 NTF458787:NTG458787 ODB458787:ODC458787 OMX458787:OMY458787 OWT458787:OWU458787 PGP458787:PGQ458787 PQL458787:PQM458787 QAH458787:QAI458787 QKD458787:QKE458787 QTZ458787:QUA458787 RDV458787:RDW458787 RNR458787:RNS458787 RXN458787:RXO458787 SHJ458787:SHK458787 SRF458787:SRG458787 TBB458787:TBC458787 TKX458787:TKY458787 TUT458787:TUU458787 UEP458787:UEQ458787 UOL458787:UOM458787 UYH458787:UYI458787 VID458787:VIE458787 VRZ458787:VSA458787 WBV458787:WBW458787 WLR458787:WLS458787 WVN458787:WVO458787 F524323:G524323 JB524323:JC524323 SX524323:SY524323 ACT524323:ACU524323 AMP524323:AMQ524323 AWL524323:AWM524323 BGH524323:BGI524323 BQD524323:BQE524323 BZZ524323:CAA524323 CJV524323:CJW524323 CTR524323:CTS524323 DDN524323:DDO524323 DNJ524323:DNK524323 DXF524323:DXG524323 EHB524323:EHC524323 EQX524323:EQY524323 FAT524323:FAU524323 FKP524323:FKQ524323 FUL524323:FUM524323 GEH524323:GEI524323 GOD524323:GOE524323 GXZ524323:GYA524323 HHV524323:HHW524323 HRR524323:HRS524323 IBN524323:IBO524323 ILJ524323:ILK524323 IVF524323:IVG524323 JFB524323:JFC524323 JOX524323:JOY524323 JYT524323:JYU524323 KIP524323:KIQ524323 KSL524323:KSM524323 LCH524323:LCI524323 LMD524323:LME524323 LVZ524323:LWA524323 MFV524323:MFW524323 MPR524323:MPS524323 MZN524323:MZO524323 NJJ524323:NJK524323 NTF524323:NTG524323 ODB524323:ODC524323 OMX524323:OMY524323 OWT524323:OWU524323 PGP524323:PGQ524323 PQL524323:PQM524323 QAH524323:QAI524323 QKD524323:QKE524323 QTZ524323:QUA524323 RDV524323:RDW524323 RNR524323:RNS524323 RXN524323:RXO524323 SHJ524323:SHK524323 SRF524323:SRG524323 TBB524323:TBC524323 TKX524323:TKY524323 TUT524323:TUU524323 UEP524323:UEQ524323 UOL524323:UOM524323 UYH524323:UYI524323 VID524323:VIE524323 VRZ524323:VSA524323 WBV524323:WBW524323 WLR524323:WLS524323 WVN524323:WVO524323 F589859:G589859 JB589859:JC589859 SX589859:SY589859 ACT589859:ACU589859 AMP589859:AMQ589859 AWL589859:AWM589859 BGH589859:BGI589859 BQD589859:BQE589859 BZZ589859:CAA589859 CJV589859:CJW589859 CTR589859:CTS589859 DDN589859:DDO589859 DNJ589859:DNK589859 DXF589859:DXG589859 EHB589859:EHC589859 EQX589859:EQY589859 FAT589859:FAU589859 FKP589859:FKQ589859 FUL589859:FUM589859 GEH589859:GEI589859 GOD589859:GOE589859 GXZ589859:GYA589859 HHV589859:HHW589859 HRR589859:HRS589859 IBN589859:IBO589859 ILJ589859:ILK589859 IVF589859:IVG589859 JFB589859:JFC589859 JOX589859:JOY589859 JYT589859:JYU589859 KIP589859:KIQ589859 KSL589859:KSM589859 LCH589859:LCI589859 LMD589859:LME589859 LVZ589859:LWA589859 MFV589859:MFW589859 MPR589859:MPS589859 MZN589859:MZO589859 NJJ589859:NJK589859 NTF589859:NTG589859 ODB589859:ODC589859 OMX589859:OMY589859 OWT589859:OWU589859 PGP589859:PGQ589859 PQL589859:PQM589859 QAH589859:QAI589859 QKD589859:QKE589859 QTZ589859:QUA589859 RDV589859:RDW589859 RNR589859:RNS589859 RXN589859:RXO589859 SHJ589859:SHK589859 SRF589859:SRG589859 TBB589859:TBC589859 TKX589859:TKY589859 TUT589859:TUU589859 UEP589859:UEQ589859 UOL589859:UOM589859 UYH589859:UYI589859 VID589859:VIE589859 VRZ589859:VSA589859 WBV589859:WBW589859 WLR589859:WLS589859 WVN589859:WVO589859 F655395:G655395 JB655395:JC655395 SX655395:SY655395 ACT655395:ACU655395 AMP655395:AMQ655395 AWL655395:AWM655395 BGH655395:BGI655395 BQD655395:BQE655395 BZZ655395:CAA655395 CJV655395:CJW655395 CTR655395:CTS655395 DDN655395:DDO655395 DNJ655395:DNK655395 DXF655395:DXG655395 EHB655395:EHC655395 EQX655395:EQY655395 FAT655395:FAU655395 FKP655395:FKQ655395 FUL655395:FUM655395 GEH655395:GEI655395 GOD655395:GOE655395 GXZ655395:GYA655395 HHV655395:HHW655395 HRR655395:HRS655395 IBN655395:IBO655395 ILJ655395:ILK655395 IVF655395:IVG655395 JFB655395:JFC655395 JOX655395:JOY655395 JYT655395:JYU655395 KIP655395:KIQ655395 KSL655395:KSM655395 LCH655395:LCI655395 LMD655395:LME655395 LVZ655395:LWA655395 MFV655395:MFW655395 MPR655395:MPS655395 MZN655395:MZO655395 NJJ655395:NJK655395 NTF655395:NTG655395 ODB655395:ODC655395 OMX655395:OMY655395 OWT655395:OWU655395 PGP655395:PGQ655395 PQL655395:PQM655395 QAH655395:QAI655395 QKD655395:QKE655395 QTZ655395:QUA655395 RDV655395:RDW655395 RNR655395:RNS655395 RXN655395:RXO655395 SHJ655395:SHK655395 SRF655395:SRG655395 TBB655395:TBC655395 TKX655395:TKY655395 TUT655395:TUU655395 UEP655395:UEQ655395 UOL655395:UOM655395 UYH655395:UYI655395 VID655395:VIE655395 VRZ655395:VSA655395 WBV655395:WBW655395 WLR655395:WLS655395 WVN655395:WVO655395 F720931:G720931 JB720931:JC720931 SX720931:SY720931 ACT720931:ACU720931 AMP720931:AMQ720931 AWL720931:AWM720931 BGH720931:BGI720931 BQD720931:BQE720931 BZZ720931:CAA720931 CJV720931:CJW720931 CTR720931:CTS720931 DDN720931:DDO720931 DNJ720931:DNK720931 DXF720931:DXG720931 EHB720931:EHC720931 EQX720931:EQY720931 FAT720931:FAU720931 FKP720931:FKQ720931 FUL720931:FUM720931 GEH720931:GEI720931 GOD720931:GOE720931 GXZ720931:GYA720931 HHV720931:HHW720931 HRR720931:HRS720931 IBN720931:IBO720931 ILJ720931:ILK720931 IVF720931:IVG720931 JFB720931:JFC720931 JOX720931:JOY720931 JYT720931:JYU720931 KIP720931:KIQ720931 KSL720931:KSM720931 LCH720931:LCI720931 LMD720931:LME720931 LVZ720931:LWA720931 MFV720931:MFW720931 MPR720931:MPS720931 MZN720931:MZO720931 NJJ720931:NJK720931 NTF720931:NTG720931 ODB720931:ODC720931 OMX720931:OMY720931 OWT720931:OWU720931 PGP720931:PGQ720931 PQL720931:PQM720931 QAH720931:QAI720931 QKD720931:QKE720931 QTZ720931:QUA720931 RDV720931:RDW720931 RNR720931:RNS720931 RXN720931:RXO720931 SHJ720931:SHK720931 SRF720931:SRG720931 TBB720931:TBC720931 TKX720931:TKY720931 TUT720931:TUU720931 UEP720931:UEQ720931 UOL720931:UOM720931 UYH720931:UYI720931 VID720931:VIE720931 VRZ720931:VSA720931 WBV720931:WBW720931 WLR720931:WLS720931 WVN720931:WVO720931 F786467:G786467 JB786467:JC786467 SX786467:SY786467 ACT786467:ACU786467 AMP786467:AMQ786467 AWL786467:AWM786467 BGH786467:BGI786467 BQD786467:BQE786467 BZZ786467:CAA786467 CJV786467:CJW786467 CTR786467:CTS786467 DDN786467:DDO786467 DNJ786467:DNK786467 DXF786467:DXG786467 EHB786467:EHC786467 EQX786467:EQY786467 FAT786467:FAU786467 FKP786467:FKQ786467 FUL786467:FUM786467 GEH786467:GEI786467 GOD786467:GOE786467 GXZ786467:GYA786467 HHV786467:HHW786467 HRR786467:HRS786467 IBN786467:IBO786467 ILJ786467:ILK786467 IVF786467:IVG786467 JFB786467:JFC786467 JOX786467:JOY786467 JYT786467:JYU786467 KIP786467:KIQ786467 KSL786467:KSM786467 LCH786467:LCI786467 LMD786467:LME786467 LVZ786467:LWA786467 MFV786467:MFW786467 MPR786467:MPS786467 MZN786467:MZO786467 NJJ786467:NJK786467 NTF786467:NTG786467 ODB786467:ODC786467 OMX786467:OMY786467 OWT786467:OWU786467 PGP786467:PGQ786467 PQL786467:PQM786467 QAH786467:QAI786467 QKD786467:QKE786467 QTZ786467:QUA786467 RDV786467:RDW786467 RNR786467:RNS786467 RXN786467:RXO786467 SHJ786467:SHK786467 SRF786467:SRG786467 TBB786467:TBC786467 TKX786467:TKY786467 TUT786467:TUU786467 UEP786467:UEQ786467 UOL786467:UOM786467 UYH786467:UYI786467 VID786467:VIE786467 VRZ786467:VSA786467 WBV786467:WBW786467 WLR786467:WLS786467 WVN786467:WVO786467 F852003:G852003 JB852003:JC852003 SX852003:SY852003 ACT852003:ACU852003 AMP852003:AMQ852003 AWL852003:AWM852003 BGH852003:BGI852003 BQD852003:BQE852003 BZZ852003:CAA852003 CJV852003:CJW852003 CTR852003:CTS852003 DDN852003:DDO852003 DNJ852003:DNK852003 DXF852003:DXG852003 EHB852003:EHC852003 EQX852003:EQY852003 FAT852003:FAU852003 FKP852003:FKQ852003 FUL852003:FUM852003 GEH852003:GEI852003 GOD852003:GOE852003 GXZ852003:GYA852003 HHV852003:HHW852003 HRR852003:HRS852003 IBN852003:IBO852003 ILJ852003:ILK852003 IVF852003:IVG852003 JFB852003:JFC852003 JOX852003:JOY852003 JYT852003:JYU852003 KIP852003:KIQ852003 KSL852003:KSM852003 LCH852003:LCI852003 LMD852003:LME852003 LVZ852003:LWA852003 MFV852003:MFW852003 MPR852003:MPS852003 MZN852003:MZO852003 NJJ852003:NJK852003 NTF852003:NTG852003 ODB852003:ODC852003 OMX852003:OMY852003 OWT852003:OWU852003 PGP852003:PGQ852003 PQL852003:PQM852003 QAH852003:QAI852003 QKD852003:QKE852003 QTZ852003:QUA852003 RDV852003:RDW852003 RNR852003:RNS852003 RXN852003:RXO852003 SHJ852003:SHK852003 SRF852003:SRG852003 TBB852003:TBC852003 TKX852003:TKY852003 TUT852003:TUU852003 UEP852003:UEQ852003 UOL852003:UOM852003 UYH852003:UYI852003 VID852003:VIE852003 VRZ852003:VSA852003 WBV852003:WBW852003 WLR852003:WLS852003 WVN852003:WVO852003 F917539:G917539 JB917539:JC917539 SX917539:SY917539 ACT917539:ACU917539 AMP917539:AMQ917539 AWL917539:AWM917539 BGH917539:BGI917539 BQD917539:BQE917539 BZZ917539:CAA917539 CJV917539:CJW917539 CTR917539:CTS917539 DDN917539:DDO917539 DNJ917539:DNK917539 DXF917539:DXG917539 EHB917539:EHC917539 EQX917539:EQY917539 FAT917539:FAU917539 FKP917539:FKQ917539 FUL917539:FUM917539 GEH917539:GEI917539 GOD917539:GOE917539 GXZ917539:GYA917539 HHV917539:HHW917539 HRR917539:HRS917539 IBN917539:IBO917539 ILJ917539:ILK917539 IVF917539:IVG917539 JFB917539:JFC917539 JOX917539:JOY917539 JYT917539:JYU917539 KIP917539:KIQ917539 KSL917539:KSM917539 LCH917539:LCI917539 LMD917539:LME917539 LVZ917539:LWA917539 MFV917539:MFW917539 MPR917539:MPS917539 MZN917539:MZO917539 NJJ917539:NJK917539 NTF917539:NTG917539 ODB917539:ODC917539 OMX917539:OMY917539 OWT917539:OWU917539 PGP917539:PGQ917539 PQL917539:PQM917539 QAH917539:QAI917539 QKD917539:QKE917539 QTZ917539:QUA917539 RDV917539:RDW917539 RNR917539:RNS917539 RXN917539:RXO917539 SHJ917539:SHK917539 SRF917539:SRG917539 TBB917539:TBC917539 TKX917539:TKY917539 TUT917539:TUU917539 UEP917539:UEQ917539 UOL917539:UOM917539 UYH917539:UYI917539 VID917539:VIE917539 VRZ917539:VSA917539 WBV917539:WBW917539 WLR917539:WLS917539 WVN917539:WVO917539 F983075:G983075 JB983075:JC983075 SX983075:SY983075 ACT983075:ACU983075 AMP983075:AMQ983075 AWL983075:AWM983075 BGH983075:BGI983075 BQD983075:BQE983075 BZZ983075:CAA983075 CJV983075:CJW983075 CTR983075:CTS983075 DDN983075:DDO983075 DNJ983075:DNK983075 DXF983075:DXG983075 EHB983075:EHC983075 EQX983075:EQY983075 FAT983075:FAU983075 FKP983075:FKQ983075 FUL983075:FUM983075 GEH983075:GEI983075 GOD983075:GOE983075 GXZ983075:GYA983075 HHV983075:HHW983075 HRR983075:HRS983075 IBN983075:IBO983075 ILJ983075:ILK983075 IVF983075:IVG983075 JFB983075:JFC983075 JOX983075:JOY983075 JYT983075:JYU983075 KIP983075:KIQ983075 KSL983075:KSM983075 LCH983075:LCI983075 LMD983075:LME983075 LVZ983075:LWA983075 MFV983075:MFW983075 MPR983075:MPS983075 MZN983075:MZO983075 NJJ983075:NJK983075 NTF983075:NTG983075 ODB983075:ODC983075 OMX983075:OMY983075 OWT983075:OWU983075 PGP983075:PGQ983075 PQL983075:PQM983075 QAH983075:QAI983075 QKD983075:QKE983075 QTZ983075:QUA983075 RDV983075:RDW983075 RNR983075:RNS983075 RXN983075:RXO983075 SHJ983075:SHK983075 SRF983075:SRG983075 TBB983075:TBC983075 TKX983075:TKY983075 TUT983075:TUU983075 UEP983075:UEQ983075 UOL983075:UOM983075 UYH983075:UYI983075 VID983075:VIE983075 VRZ983075:VSA983075 WBV983075:WBW983075 WLR983075:WLS983075 WVN983075:WVO983075" xr:uid="{A3237110-EB2D-4591-BC59-641A1FF07C10}"/>
    <dataValidation allowBlank="1" showInputMessage="1" showErrorMessage="1" prompt="全作業受託または，部分作業受託を記載。_x000a_部分作業受託の場合は，その作業（田植・代かき・稲刈り・乾燥調整）についても分けて記載。" sqref="G30:G31 JC30:JC31 SY30:SY31 ACU30:ACU31 AMQ30:AMQ31 AWM30:AWM31 BGI30:BGI31 BQE30:BQE31 CAA30:CAA31 CJW30:CJW31 CTS30:CTS31 DDO30:DDO31 DNK30:DNK31 DXG30:DXG31 EHC30:EHC31 EQY30:EQY31 FAU30:FAU31 FKQ30:FKQ31 FUM30:FUM31 GEI30:GEI31 GOE30:GOE31 GYA30:GYA31 HHW30:HHW31 HRS30:HRS31 IBO30:IBO31 ILK30:ILK31 IVG30:IVG31 JFC30:JFC31 JOY30:JOY31 JYU30:JYU31 KIQ30:KIQ31 KSM30:KSM31 LCI30:LCI31 LME30:LME31 LWA30:LWA31 MFW30:MFW31 MPS30:MPS31 MZO30:MZO31 NJK30:NJK31 NTG30:NTG31 ODC30:ODC31 OMY30:OMY31 OWU30:OWU31 PGQ30:PGQ31 PQM30:PQM31 QAI30:QAI31 QKE30:QKE31 QUA30:QUA31 RDW30:RDW31 RNS30:RNS31 RXO30:RXO31 SHK30:SHK31 SRG30:SRG31 TBC30:TBC31 TKY30:TKY31 TUU30:TUU31 UEQ30:UEQ31 UOM30:UOM31 UYI30:UYI31 VIE30:VIE31 VSA30:VSA31 WBW30:WBW31 WLS30:WLS31 WVO30:WVO31 G65566:G65567 JC65566:JC65567 SY65566:SY65567 ACU65566:ACU65567 AMQ65566:AMQ65567 AWM65566:AWM65567 BGI65566:BGI65567 BQE65566:BQE65567 CAA65566:CAA65567 CJW65566:CJW65567 CTS65566:CTS65567 DDO65566:DDO65567 DNK65566:DNK65567 DXG65566:DXG65567 EHC65566:EHC65567 EQY65566:EQY65567 FAU65566:FAU65567 FKQ65566:FKQ65567 FUM65566:FUM65567 GEI65566:GEI65567 GOE65566:GOE65567 GYA65566:GYA65567 HHW65566:HHW65567 HRS65566:HRS65567 IBO65566:IBO65567 ILK65566:ILK65567 IVG65566:IVG65567 JFC65566:JFC65567 JOY65566:JOY65567 JYU65566:JYU65567 KIQ65566:KIQ65567 KSM65566:KSM65567 LCI65566:LCI65567 LME65566:LME65567 LWA65566:LWA65567 MFW65566:MFW65567 MPS65566:MPS65567 MZO65566:MZO65567 NJK65566:NJK65567 NTG65566:NTG65567 ODC65566:ODC65567 OMY65566:OMY65567 OWU65566:OWU65567 PGQ65566:PGQ65567 PQM65566:PQM65567 QAI65566:QAI65567 QKE65566:QKE65567 QUA65566:QUA65567 RDW65566:RDW65567 RNS65566:RNS65567 RXO65566:RXO65567 SHK65566:SHK65567 SRG65566:SRG65567 TBC65566:TBC65567 TKY65566:TKY65567 TUU65566:TUU65567 UEQ65566:UEQ65567 UOM65566:UOM65567 UYI65566:UYI65567 VIE65566:VIE65567 VSA65566:VSA65567 WBW65566:WBW65567 WLS65566:WLS65567 WVO65566:WVO65567 G131102:G131103 JC131102:JC131103 SY131102:SY131103 ACU131102:ACU131103 AMQ131102:AMQ131103 AWM131102:AWM131103 BGI131102:BGI131103 BQE131102:BQE131103 CAA131102:CAA131103 CJW131102:CJW131103 CTS131102:CTS131103 DDO131102:DDO131103 DNK131102:DNK131103 DXG131102:DXG131103 EHC131102:EHC131103 EQY131102:EQY131103 FAU131102:FAU131103 FKQ131102:FKQ131103 FUM131102:FUM131103 GEI131102:GEI131103 GOE131102:GOE131103 GYA131102:GYA131103 HHW131102:HHW131103 HRS131102:HRS131103 IBO131102:IBO131103 ILK131102:ILK131103 IVG131102:IVG131103 JFC131102:JFC131103 JOY131102:JOY131103 JYU131102:JYU131103 KIQ131102:KIQ131103 KSM131102:KSM131103 LCI131102:LCI131103 LME131102:LME131103 LWA131102:LWA131103 MFW131102:MFW131103 MPS131102:MPS131103 MZO131102:MZO131103 NJK131102:NJK131103 NTG131102:NTG131103 ODC131102:ODC131103 OMY131102:OMY131103 OWU131102:OWU131103 PGQ131102:PGQ131103 PQM131102:PQM131103 QAI131102:QAI131103 QKE131102:QKE131103 QUA131102:QUA131103 RDW131102:RDW131103 RNS131102:RNS131103 RXO131102:RXO131103 SHK131102:SHK131103 SRG131102:SRG131103 TBC131102:TBC131103 TKY131102:TKY131103 TUU131102:TUU131103 UEQ131102:UEQ131103 UOM131102:UOM131103 UYI131102:UYI131103 VIE131102:VIE131103 VSA131102:VSA131103 WBW131102:WBW131103 WLS131102:WLS131103 WVO131102:WVO131103 G196638:G196639 JC196638:JC196639 SY196638:SY196639 ACU196638:ACU196639 AMQ196638:AMQ196639 AWM196638:AWM196639 BGI196638:BGI196639 BQE196638:BQE196639 CAA196638:CAA196639 CJW196638:CJW196639 CTS196638:CTS196639 DDO196638:DDO196639 DNK196638:DNK196639 DXG196638:DXG196639 EHC196638:EHC196639 EQY196638:EQY196639 FAU196638:FAU196639 FKQ196638:FKQ196639 FUM196638:FUM196639 GEI196638:GEI196639 GOE196638:GOE196639 GYA196638:GYA196639 HHW196638:HHW196639 HRS196638:HRS196639 IBO196638:IBO196639 ILK196638:ILK196639 IVG196638:IVG196639 JFC196638:JFC196639 JOY196638:JOY196639 JYU196638:JYU196639 KIQ196638:KIQ196639 KSM196638:KSM196639 LCI196638:LCI196639 LME196638:LME196639 LWA196638:LWA196639 MFW196638:MFW196639 MPS196638:MPS196639 MZO196638:MZO196639 NJK196638:NJK196639 NTG196638:NTG196639 ODC196638:ODC196639 OMY196638:OMY196639 OWU196638:OWU196639 PGQ196638:PGQ196639 PQM196638:PQM196639 QAI196638:QAI196639 QKE196638:QKE196639 QUA196638:QUA196639 RDW196638:RDW196639 RNS196638:RNS196639 RXO196638:RXO196639 SHK196638:SHK196639 SRG196638:SRG196639 TBC196638:TBC196639 TKY196638:TKY196639 TUU196638:TUU196639 UEQ196638:UEQ196639 UOM196638:UOM196639 UYI196638:UYI196639 VIE196638:VIE196639 VSA196638:VSA196639 WBW196638:WBW196639 WLS196638:WLS196639 WVO196638:WVO196639 G262174:G262175 JC262174:JC262175 SY262174:SY262175 ACU262174:ACU262175 AMQ262174:AMQ262175 AWM262174:AWM262175 BGI262174:BGI262175 BQE262174:BQE262175 CAA262174:CAA262175 CJW262174:CJW262175 CTS262174:CTS262175 DDO262174:DDO262175 DNK262174:DNK262175 DXG262174:DXG262175 EHC262174:EHC262175 EQY262174:EQY262175 FAU262174:FAU262175 FKQ262174:FKQ262175 FUM262174:FUM262175 GEI262174:GEI262175 GOE262174:GOE262175 GYA262174:GYA262175 HHW262174:HHW262175 HRS262174:HRS262175 IBO262174:IBO262175 ILK262174:ILK262175 IVG262174:IVG262175 JFC262174:JFC262175 JOY262174:JOY262175 JYU262174:JYU262175 KIQ262174:KIQ262175 KSM262174:KSM262175 LCI262174:LCI262175 LME262174:LME262175 LWA262174:LWA262175 MFW262174:MFW262175 MPS262174:MPS262175 MZO262174:MZO262175 NJK262174:NJK262175 NTG262174:NTG262175 ODC262174:ODC262175 OMY262174:OMY262175 OWU262174:OWU262175 PGQ262174:PGQ262175 PQM262174:PQM262175 QAI262174:QAI262175 QKE262174:QKE262175 QUA262174:QUA262175 RDW262174:RDW262175 RNS262174:RNS262175 RXO262174:RXO262175 SHK262174:SHK262175 SRG262174:SRG262175 TBC262174:TBC262175 TKY262174:TKY262175 TUU262174:TUU262175 UEQ262174:UEQ262175 UOM262174:UOM262175 UYI262174:UYI262175 VIE262174:VIE262175 VSA262174:VSA262175 WBW262174:WBW262175 WLS262174:WLS262175 WVO262174:WVO262175 G327710:G327711 JC327710:JC327711 SY327710:SY327711 ACU327710:ACU327711 AMQ327710:AMQ327711 AWM327710:AWM327711 BGI327710:BGI327711 BQE327710:BQE327711 CAA327710:CAA327711 CJW327710:CJW327711 CTS327710:CTS327711 DDO327710:DDO327711 DNK327710:DNK327711 DXG327710:DXG327711 EHC327710:EHC327711 EQY327710:EQY327711 FAU327710:FAU327711 FKQ327710:FKQ327711 FUM327710:FUM327711 GEI327710:GEI327711 GOE327710:GOE327711 GYA327710:GYA327711 HHW327710:HHW327711 HRS327710:HRS327711 IBO327710:IBO327711 ILK327710:ILK327711 IVG327710:IVG327711 JFC327710:JFC327711 JOY327710:JOY327711 JYU327710:JYU327711 KIQ327710:KIQ327711 KSM327710:KSM327711 LCI327710:LCI327711 LME327710:LME327711 LWA327710:LWA327711 MFW327710:MFW327711 MPS327710:MPS327711 MZO327710:MZO327711 NJK327710:NJK327711 NTG327710:NTG327711 ODC327710:ODC327711 OMY327710:OMY327711 OWU327710:OWU327711 PGQ327710:PGQ327711 PQM327710:PQM327711 QAI327710:QAI327711 QKE327710:QKE327711 QUA327710:QUA327711 RDW327710:RDW327711 RNS327710:RNS327711 RXO327710:RXO327711 SHK327710:SHK327711 SRG327710:SRG327711 TBC327710:TBC327711 TKY327710:TKY327711 TUU327710:TUU327711 UEQ327710:UEQ327711 UOM327710:UOM327711 UYI327710:UYI327711 VIE327710:VIE327711 VSA327710:VSA327711 WBW327710:WBW327711 WLS327710:WLS327711 WVO327710:WVO327711 G393246:G393247 JC393246:JC393247 SY393246:SY393247 ACU393246:ACU393247 AMQ393246:AMQ393247 AWM393246:AWM393247 BGI393246:BGI393247 BQE393246:BQE393247 CAA393246:CAA393247 CJW393246:CJW393247 CTS393246:CTS393247 DDO393246:DDO393247 DNK393246:DNK393247 DXG393246:DXG393247 EHC393246:EHC393247 EQY393246:EQY393247 FAU393246:FAU393247 FKQ393246:FKQ393247 FUM393246:FUM393247 GEI393246:GEI393247 GOE393246:GOE393247 GYA393246:GYA393247 HHW393246:HHW393247 HRS393246:HRS393247 IBO393246:IBO393247 ILK393246:ILK393247 IVG393246:IVG393247 JFC393246:JFC393247 JOY393246:JOY393247 JYU393246:JYU393247 KIQ393246:KIQ393247 KSM393246:KSM393247 LCI393246:LCI393247 LME393246:LME393247 LWA393246:LWA393247 MFW393246:MFW393247 MPS393246:MPS393247 MZO393246:MZO393247 NJK393246:NJK393247 NTG393246:NTG393247 ODC393246:ODC393247 OMY393246:OMY393247 OWU393246:OWU393247 PGQ393246:PGQ393247 PQM393246:PQM393247 QAI393246:QAI393247 QKE393246:QKE393247 QUA393246:QUA393247 RDW393246:RDW393247 RNS393246:RNS393247 RXO393246:RXO393247 SHK393246:SHK393247 SRG393246:SRG393247 TBC393246:TBC393247 TKY393246:TKY393247 TUU393246:TUU393247 UEQ393246:UEQ393247 UOM393246:UOM393247 UYI393246:UYI393247 VIE393246:VIE393247 VSA393246:VSA393247 WBW393246:WBW393247 WLS393246:WLS393247 WVO393246:WVO393247 G458782:G458783 JC458782:JC458783 SY458782:SY458783 ACU458782:ACU458783 AMQ458782:AMQ458783 AWM458782:AWM458783 BGI458782:BGI458783 BQE458782:BQE458783 CAA458782:CAA458783 CJW458782:CJW458783 CTS458782:CTS458783 DDO458782:DDO458783 DNK458782:DNK458783 DXG458782:DXG458783 EHC458782:EHC458783 EQY458782:EQY458783 FAU458782:FAU458783 FKQ458782:FKQ458783 FUM458782:FUM458783 GEI458782:GEI458783 GOE458782:GOE458783 GYA458782:GYA458783 HHW458782:HHW458783 HRS458782:HRS458783 IBO458782:IBO458783 ILK458782:ILK458783 IVG458782:IVG458783 JFC458782:JFC458783 JOY458782:JOY458783 JYU458782:JYU458783 KIQ458782:KIQ458783 KSM458782:KSM458783 LCI458782:LCI458783 LME458782:LME458783 LWA458782:LWA458783 MFW458782:MFW458783 MPS458782:MPS458783 MZO458782:MZO458783 NJK458782:NJK458783 NTG458782:NTG458783 ODC458782:ODC458783 OMY458782:OMY458783 OWU458782:OWU458783 PGQ458782:PGQ458783 PQM458782:PQM458783 QAI458782:QAI458783 QKE458782:QKE458783 QUA458782:QUA458783 RDW458782:RDW458783 RNS458782:RNS458783 RXO458782:RXO458783 SHK458782:SHK458783 SRG458782:SRG458783 TBC458782:TBC458783 TKY458782:TKY458783 TUU458782:TUU458783 UEQ458782:UEQ458783 UOM458782:UOM458783 UYI458782:UYI458783 VIE458782:VIE458783 VSA458782:VSA458783 WBW458782:WBW458783 WLS458782:WLS458783 WVO458782:WVO458783 G524318:G524319 JC524318:JC524319 SY524318:SY524319 ACU524318:ACU524319 AMQ524318:AMQ524319 AWM524318:AWM524319 BGI524318:BGI524319 BQE524318:BQE524319 CAA524318:CAA524319 CJW524318:CJW524319 CTS524318:CTS524319 DDO524318:DDO524319 DNK524318:DNK524319 DXG524318:DXG524319 EHC524318:EHC524319 EQY524318:EQY524319 FAU524318:FAU524319 FKQ524318:FKQ524319 FUM524318:FUM524319 GEI524318:GEI524319 GOE524318:GOE524319 GYA524318:GYA524319 HHW524318:HHW524319 HRS524318:HRS524319 IBO524318:IBO524319 ILK524318:ILK524319 IVG524318:IVG524319 JFC524318:JFC524319 JOY524318:JOY524319 JYU524318:JYU524319 KIQ524318:KIQ524319 KSM524318:KSM524319 LCI524318:LCI524319 LME524318:LME524319 LWA524318:LWA524319 MFW524318:MFW524319 MPS524318:MPS524319 MZO524318:MZO524319 NJK524318:NJK524319 NTG524318:NTG524319 ODC524318:ODC524319 OMY524318:OMY524319 OWU524318:OWU524319 PGQ524318:PGQ524319 PQM524318:PQM524319 QAI524318:QAI524319 QKE524318:QKE524319 QUA524318:QUA524319 RDW524318:RDW524319 RNS524318:RNS524319 RXO524318:RXO524319 SHK524318:SHK524319 SRG524318:SRG524319 TBC524318:TBC524319 TKY524318:TKY524319 TUU524318:TUU524319 UEQ524318:UEQ524319 UOM524318:UOM524319 UYI524318:UYI524319 VIE524318:VIE524319 VSA524318:VSA524319 WBW524318:WBW524319 WLS524318:WLS524319 WVO524318:WVO524319 G589854:G589855 JC589854:JC589855 SY589854:SY589855 ACU589854:ACU589855 AMQ589854:AMQ589855 AWM589854:AWM589855 BGI589854:BGI589855 BQE589854:BQE589855 CAA589854:CAA589855 CJW589854:CJW589855 CTS589854:CTS589855 DDO589854:DDO589855 DNK589854:DNK589855 DXG589854:DXG589855 EHC589854:EHC589855 EQY589854:EQY589855 FAU589854:FAU589855 FKQ589854:FKQ589855 FUM589854:FUM589855 GEI589854:GEI589855 GOE589854:GOE589855 GYA589854:GYA589855 HHW589854:HHW589855 HRS589854:HRS589855 IBO589854:IBO589855 ILK589854:ILK589855 IVG589854:IVG589855 JFC589854:JFC589855 JOY589854:JOY589855 JYU589854:JYU589855 KIQ589854:KIQ589855 KSM589854:KSM589855 LCI589854:LCI589855 LME589854:LME589855 LWA589854:LWA589855 MFW589854:MFW589855 MPS589854:MPS589855 MZO589854:MZO589855 NJK589854:NJK589855 NTG589854:NTG589855 ODC589854:ODC589855 OMY589854:OMY589855 OWU589854:OWU589855 PGQ589854:PGQ589855 PQM589854:PQM589855 QAI589854:QAI589855 QKE589854:QKE589855 QUA589854:QUA589855 RDW589854:RDW589855 RNS589854:RNS589855 RXO589854:RXO589855 SHK589854:SHK589855 SRG589854:SRG589855 TBC589854:TBC589855 TKY589854:TKY589855 TUU589854:TUU589855 UEQ589854:UEQ589855 UOM589854:UOM589855 UYI589854:UYI589855 VIE589854:VIE589855 VSA589854:VSA589855 WBW589854:WBW589855 WLS589854:WLS589855 WVO589854:WVO589855 G655390:G655391 JC655390:JC655391 SY655390:SY655391 ACU655390:ACU655391 AMQ655390:AMQ655391 AWM655390:AWM655391 BGI655390:BGI655391 BQE655390:BQE655391 CAA655390:CAA655391 CJW655390:CJW655391 CTS655390:CTS655391 DDO655390:DDO655391 DNK655390:DNK655391 DXG655390:DXG655391 EHC655390:EHC655391 EQY655390:EQY655391 FAU655390:FAU655391 FKQ655390:FKQ655391 FUM655390:FUM655391 GEI655390:GEI655391 GOE655390:GOE655391 GYA655390:GYA655391 HHW655390:HHW655391 HRS655390:HRS655391 IBO655390:IBO655391 ILK655390:ILK655391 IVG655390:IVG655391 JFC655390:JFC655391 JOY655390:JOY655391 JYU655390:JYU655391 KIQ655390:KIQ655391 KSM655390:KSM655391 LCI655390:LCI655391 LME655390:LME655391 LWA655390:LWA655391 MFW655390:MFW655391 MPS655390:MPS655391 MZO655390:MZO655391 NJK655390:NJK655391 NTG655390:NTG655391 ODC655390:ODC655391 OMY655390:OMY655391 OWU655390:OWU655391 PGQ655390:PGQ655391 PQM655390:PQM655391 QAI655390:QAI655391 QKE655390:QKE655391 QUA655390:QUA655391 RDW655390:RDW655391 RNS655390:RNS655391 RXO655390:RXO655391 SHK655390:SHK655391 SRG655390:SRG655391 TBC655390:TBC655391 TKY655390:TKY655391 TUU655390:TUU655391 UEQ655390:UEQ655391 UOM655390:UOM655391 UYI655390:UYI655391 VIE655390:VIE655391 VSA655390:VSA655391 WBW655390:WBW655391 WLS655390:WLS655391 WVO655390:WVO655391 G720926:G720927 JC720926:JC720927 SY720926:SY720927 ACU720926:ACU720927 AMQ720926:AMQ720927 AWM720926:AWM720927 BGI720926:BGI720927 BQE720926:BQE720927 CAA720926:CAA720927 CJW720926:CJW720927 CTS720926:CTS720927 DDO720926:DDO720927 DNK720926:DNK720927 DXG720926:DXG720927 EHC720926:EHC720927 EQY720926:EQY720927 FAU720926:FAU720927 FKQ720926:FKQ720927 FUM720926:FUM720927 GEI720926:GEI720927 GOE720926:GOE720927 GYA720926:GYA720927 HHW720926:HHW720927 HRS720926:HRS720927 IBO720926:IBO720927 ILK720926:ILK720927 IVG720926:IVG720927 JFC720926:JFC720927 JOY720926:JOY720927 JYU720926:JYU720927 KIQ720926:KIQ720927 KSM720926:KSM720927 LCI720926:LCI720927 LME720926:LME720927 LWA720926:LWA720927 MFW720926:MFW720927 MPS720926:MPS720927 MZO720926:MZO720927 NJK720926:NJK720927 NTG720926:NTG720927 ODC720926:ODC720927 OMY720926:OMY720927 OWU720926:OWU720927 PGQ720926:PGQ720927 PQM720926:PQM720927 QAI720926:QAI720927 QKE720926:QKE720927 QUA720926:QUA720927 RDW720926:RDW720927 RNS720926:RNS720927 RXO720926:RXO720927 SHK720926:SHK720927 SRG720926:SRG720927 TBC720926:TBC720927 TKY720926:TKY720927 TUU720926:TUU720927 UEQ720926:UEQ720927 UOM720926:UOM720927 UYI720926:UYI720927 VIE720926:VIE720927 VSA720926:VSA720927 WBW720926:WBW720927 WLS720926:WLS720927 WVO720926:WVO720927 G786462:G786463 JC786462:JC786463 SY786462:SY786463 ACU786462:ACU786463 AMQ786462:AMQ786463 AWM786462:AWM786463 BGI786462:BGI786463 BQE786462:BQE786463 CAA786462:CAA786463 CJW786462:CJW786463 CTS786462:CTS786463 DDO786462:DDO786463 DNK786462:DNK786463 DXG786462:DXG786463 EHC786462:EHC786463 EQY786462:EQY786463 FAU786462:FAU786463 FKQ786462:FKQ786463 FUM786462:FUM786463 GEI786462:GEI786463 GOE786462:GOE786463 GYA786462:GYA786463 HHW786462:HHW786463 HRS786462:HRS786463 IBO786462:IBO786463 ILK786462:ILK786463 IVG786462:IVG786463 JFC786462:JFC786463 JOY786462:JOY786463 JYU786462:JYU786463 KIQ786462:KIQ786463 KSM786462:KSM786463 LCI786462:LCI786463 LME786462:LME786463 LWA786462:LWA786463 MFW786462:MFW786463 MPS786462:MPS786463 MZO786462:MZO786463 NJK786462:NJK786463 NTG786462:NTG786463 ODC786462:ODC786463 OMY786462:OMY786463 OWU786462:OWU786463 PGQ786462:PGQ786463 PQM786462:PQM786463 QAI786462:QAI786463 QKE786462:QKE786463 QUA786462:QUA786463 RDW786462:RDW786463 RNS786462:RNS786463 RXO786462:RXO786463 SHK786462:SHK786463 SRG786462:SRG786463 TBC786462:TBC786463 TKY786462:TKY786463 TUU786462:TUU786463 UEQ786462:UEQ786463 UOM786462:UOM786463 UYI786462:UYI786463 VIE786462:VIE786463 VSA786462:VSA786463 WBW786462:WBW786463 WLS786462:WLS786463 WVO786462:WVO786463 G851998:G851999 JC851998:JC851999 SY851998:SY851999 ACU851998:ACU851999 AMQ851998:AMQ851999 AWM851998:AWM851999 BGI851998:BGI851999 BQE851998:BQE851999 CAA851998:CAA851999 CJW851998:CJW851999 CTS851998:CTS851999 DDO851998:DDO851999 DNK851998:DNK851999 DXG851998:DXG851999 EHC851998:EHC851999 EQY851998:EQY851999 FAU851998:FAU851999 FKQ851998:FKQ851999 FUM851998:FUM851999 GEI851998:GEI851999 GOE851998:GOE851999 GYA851998:GYA851999 HHW851998:HHW851999 HRS851998:HRS851999 IBO851998:IBO851999 ILK851998:ILK851999 IVG851998:IVG851999 JFC851998:JFC851999 JOY851998:JOY851999 JYU851998:JYU851999 KIQ851998:KIQ851999 KSM851998:KSM851999 LCI851998:LCI851999 LME851998:LME851999 LWA851998:LWA851999 MFW851998:MFW851999 MPS851998:MPS851999 MZO851998:MZO851999 NJK851998:NJK851999 NTG851998:NTG851999 ODC851998:ODC851999 OMY851998:OMY851999 OWU851998:OWU851999 PGQ851998:PGQ851999 PQM851998:PQM851999 QAI851998:QAI851999 QKE851998:QKE851999 QUA851998:QUA851999 RDW851998:RDW851999 RNS851998:RNS851999 RXO851998:RXO851999 SHK851998:SHK851999 SRG851998:SRG851999 TBC851998:TBC851999 TKY851998:TKY851999 TUU851998:TUU851999 UEQ851998:UEQ851999 UOM851998:UOM851999 UYI851998:UYI851999 VIE851998:VIE851999 VSA851998:VSA851999 WBW851998:WBW851999 WLS851998:WLS851999 WVO851998:WVO851999 G917534:G917535 JC917534:JC917535 SY917534:SY917535 ACU917534:ACU917535 AMQ917534:AMQ917535 AWM917534:AWM917535 BGI917534:BGI917535 BQE917534:BQE917535 CAA917534:CAA917535 CJW917534:CJW917535 CTS917534:CTS917535 DDO917534:DDO917535 DNK917534:DNK917535 DXG917534:DXG917535 EHC917534:EHC917535 EQY917534:EQY917535 FAU917534:FAU917535 FKQ917534:FKQ917535 FUM917534:FUM917535 GEI917534:GEI917535 GOE917534:GOE917535 GYA917534:GYA917535 HHW917534:HHW917535 HRS917534:HRS917535 IBO917534:IBO917535 ILK917534:ILK917535 IVG917534:IVG917535 JFC917534:JFC917535 JOY917534:JOY917535 JYU917534:JYU917535 KIQ917534:KIQ917535 KSM917534:KSM917535 LCI917534:LCI917535 LME917534:LME917535 LWA917534:LWA917535 MFW917534:MFW917535 MPS917534:MPS917535 MZO917534:MZO917535 NJK917534:NJK917535 NTG917534:NTG917535 ODC917534:ODC917535 OMY917534:OMY917535 OWU917534:OWU917535 PGQ917534:PGQ917535 PQM917534:PQM917535 QAI917534:QAI917535 QKE917534:QKE917535 QUA917534:QUA917535 RDW917534:RDW917535 RNS917534:RNS917535 RXO917534:RXO917535 SHK917534:SHK917535 SRG917534:SRG917535 TBC917534:TBC917535 TKY917534:TKY917535 TUU917534:TUU917535 UEQ917534:UEQ917535 UOM917534:UOM917535 UYI917534:UYI917535 VIE917534:VIE917535 VSA917534:VSA917535 WBW917534:WBW917535 WLS917534:WLS917535 WVO917534:WVO917535 G983070:G983071 JC983070:JC983071 SY983070:SY983071 ACU983070:ACU983071 AMQ983070:AMQ983071 AWM983070:AWM983071 BGI983070:BGI983071 BQE983070:BQE983071 CAA983070:CAA983071 CJW983070:CJW983071 CTS983070:CTS983071 DDO983070:DDO983071 DNK983070:DNK983071 DXG983070:DXG983071 EHC983070:EHC983071 EQY983070:EQY983071 FAU983070:FAU983071 FKQ983070:FKQ983071 FUM983070:FUM983071 GEI983070:GEI983071 GOE983070:GOE983071 GYA983070:GYA983071 HHW983070:HHW983071 HRS983070:HRS983071 IBO983070:IBO983071 ILK983070:ILK983071 IVG983070:IVG983071 JFC983070:JFC983071 JOY983070:JOY983071 JYU983070:JYU983071 KIQ983070:KIQ983071 KSM983070:KSM983071 LCI983070:LCI983071 LME983070:LME983071 LWA983070:LWA983071 MFW983070:MFW983071 MPS983070:MPS983071 MZO983070:MZO983071 NJK983070:NJK983071 NTG983070:NTG983071 ODC983070:ODC983071 OMY983070:OMY983071 OWU983070:OWU983071 PGQ983070:PGQ983071 PQM983070:PQM983071 QAI983070:QAI983071 QKE983070:QKE983071 QUA983070:QUA983071 RDW983070:RDW983071 RNS983070:RNS983071 RXO983070:RXO983071 SHK983070:SHK983071 SRG983070:SRG983071 TBC983070:TBC983071 TKY983070:TKY983071 TUU983070:TUU983071 UEQ983070:UEQ983071 UOM983070:UOM983071 UYI983070:UYI983071 VIE983070:VIE983071 VSA983070:VSA983071 WBW983070:WBW983071 WLS983070:WLS983071 WVO983070:WVO983071" xr:uid="{EDC3CAED-C249-46BC-B4B5-29FDB1E5226B}"/>
    <dataValidation allowBlank="1" showInputMessage="1" showErrorMessage="1" prompt="農業委員会の農家台帳上の面積を記載" sqref="H23:I24 JD23:JE24 SZ23:TA24 ACV23:ACW24 AMR23:AMS24 AWN23:AWO24 BGJ23:BGK24 BQF23:BQG24 CAB23:CAC24 CJX23:CJY24 CTT23:CTU24 DDP23:DDQ24 DNL23:DNM24 DXH23:DXI24 EHD23:EHE24 EQZ23:ERA24 FAV23:FAW24 FKR23:FKS24 FUN23:FUO24 GEJ23:GEK24 GOF23:GOG24 GYB23:GYC24 HHX23:HHY24 HRT23:HRU24 IBP23:IBQ24 ILL23:ILM24 IVH23:IVI24 JFD23:JFE24 JOZ23:JPA24 JYV23:JYW24 KIR23:KIS24 KSN23:KSO24 LCJ23:LCK24 LMF23:LMG24 LWB23:LWC24 MFX23:MFY24 MPT23:MPU24 MZP23:MZQ24 NJL23:NJM24 NTH23:NTI24 ODD23:ODE24 OMZ23:ONA24 OWV23:OWW24 PGR23:PGS24 PQN23:PQO24 QAJ23:QAK24 QKF23:QKG24 QUB23:QUC24 RDX23:RDY24 RNT23:RNU24 RXP23:RXQ24 SHL23:SHM24 SRH23:SRI24 TBD23:TBE24 TKZ23:TLA24 TUV23:TUW24 UER23:UES24 UON23:UOO24 UYJ23:UYK24 VIF23:VIG24 VSB23:VSC24 WBX23:WBY24 WLT23:WLU24 WVP23:WVQ24 H65559:I65560 JD65559:JE65560 SZ65559:TA65560 ACV65559:ACW65560 AMR65559:AMS65560 AWN65559:AWO65560 BGJ65559:BGK65560 BQF65559:BQG65560 CAB65559:CAC65560 CJX65559:CJY65560 CTT65559:CTU65560 DDP65559:DDQ65560 DNL65559:DNM65560 DXH65559:DXI65560 EHD65559:EHE65560 EQZ65559:ERA65560 FAV65559:FAW65560 FKR65559:FKS65560 FUN65559:FUO65560 GEJ65559:GEK65560 GOF65559:GOG65560 GYB65559:GYC65560 HHX65559:HHY65560 HRT65559:HRU65560 IBP65559:IBQ65560 ILL65559:ILM65560 IVH65559:IVI65560 JFD65559:JFE65560 JOZ65559:JPA65560 JYV65559:JYW65560 KIR65559:KIS65560 KSN65559:KSO65560 LCJ65559:LCK65560 LMF65559:LMG65560 LWB65559:LWC65560 MFX65559:MFY65560 MPT65559:MPU65560 MZP65559:MZQ65560 NJL65559:NJM65560 NTH65559:NTI65560 ODD65559:ODE65560 OMZ65559:ONA65560 OWV65559:OWW65560 PGR65559:PGS65560 PQN65559:PQO65560 QAJ65559:QAK65560 QKF65559:QKG65560 QUB65559:QUC65560 RDX65559:RDY65560 RNT65559:RNU65560 RXP65559:RXQ65560 SHL65559:SHM65560 SRH65559:SRI65560 TBD65559:TBE65560 TKZ65559:TLA65560 TUV65559:TUW65560 UER65559:UES65560 UON65559:UOO65560 UYJ65559:UYK65560 VIF65559:VIG65560 VSB65559:VSC65560 WBX65559:WBY65560 WLT65559:WLU65560 WVP65559:WVQ65560 H131095:I131096 JD131095:JE131096 SZ131095:TA131096 ACV131095:ACW131096 AMR131095:AMS131096 AWN131095:AWO131096 BGJ131095:BGK131096 BQF131095:BQG131096 CAB131095:CAC131096 CJX131095:CJY131096 CTT131095:CTU131096 DDP131095:DDQ131096 DNL131095:DNM131096 DXH131095:DXI131096 EHD131095:EHE131096 EQZ131095:ERA131096 FAV131095:FAW131096 FKR131095:FKS131096 FUN131095:FUO131096 GEJ131095:GEK131096 GOF131095:GOG131096 GYB131095:GYC131096 HHX131095:HHY131096 HRT131095:HRU131096 IBP131095:IBQ131096 ILL131095:ILM131096 IVH131095:IVI131096 JFD131095:JFE131096 JOZ131095:JPA131096 JYV131095:JYW131096 KIR131095:KIS131096 KSN131095:KSO131096 LCJ131095:LCK131096 LMF131095:LMG131096 LWB131095:LWC131096 MFX131095:MFY131096 MPT131095:MPU131096 MZP131095:MZQ131096 NJL131095:NJM131096 NTH131095:NTI131096 ODD131095:ODE131096 OMZ131095:ONA131096 OWV131095:OWW131096 PGR131095:PGS131096 PQN131095:PQO131096 QAJ131095:QAK131096 QKF131095:QKG131096 QUB131095:QUC131096 RDX131095:RDY131096 RNT131095:RNU131096 RXP131095:RXQ131096 SHL131095:SHM131096 SRH131095:SRI131096 TBD131095:TBE131096 TKZ131095:TLA131096 TUV131095:TUW131096 UER131095:UES131096 UON131095:UOO131096 UYJ131095:UYK131096 VIF131095:VIG131096 VSB131095:VSC131096 WBX131095:WBY131096 WLT131095:WLU131096 WVP131095:WVQ131096 H196631:I196632 JD196631:JE196632 SZ196631:TA196632 ACV196631:ACW196632 AMR196631:AMS196632 AWN196631:AWO196632 BGJ196631:BGK196632 BQF196631:BQG196632 CAB196631:CAC196632 CJX196631:CJY196632 CTT196631:CTU196632 DDP196631:DDQ196632 DNL196631:DNM196632 DXH196631:DXI196632 EHD196631:EHE196632 EQZ196631:ERA196632 FAV196631:FAW196632 FKR196631:FKS196632 FUN196631:FUO196632 GEJ196631:GEK196632 GOF196631:GOG196632 GYB196631:GYC196632 HHX196631:HHY196632 HRT196631:HRU196632 IBP196631:IBQ196632 ILL196631:ILM196632 IVH196631:IVI196632 JFD196631:JFE196632 JOZ196631:JPA196632 JYV196631:JYW196632 KIR196631:KIS196632 KSN196631:KSO196632 LCJ196631:LCK196632 LMF196631:LMG196632 LWB196631:LWC196632 MFX196631:MFY196632 MPT196631:MPU196632 MZP196631:MZQ196632 NJL196631:NJM196632 NTH196631:NTI196632 ODD196631:ODE196632 OMZ196631:ONA196632 OWV196631:OWW196632 PGR196631:PGS196632 PQN196631:PQO196632 QAJ196631:QAK196632 QKF196631:QKG196632 QUB196631:QUC196632 RDX196631:RDY196632 RNT196631:RNU196632 RXP196631:RXQ196632 SHL196631:SHM196632 SRH196631:SRI196632 TBD196631:TBE196632 TKZ196631:TLA196632 TUV196631:TUW196632 UER196631:UES196632 UON196631:UOO196632 UYJ196631:UYK196632 VIF196631:VIG196632 VSB196631:VSC196632 WBX196631:WBY196632 WLT196631:WLU196632 WVP196631:WVQ196632 H262167:I262168 JD262167:JE262168 SZ262167:TA262168 ACV262167:ACW262168 AMR262167:AMS262168 AWN262167:AWO262168 BGJ262167:BGK262168 BQF262167:BQG262168 CAB262167:CAC262168 CJX262167:CJY262168 CTT262167:CTU262168 DDP262167:DDQ262168 DNL262167:DNM262168 DXH262167:DXI262168 EHD262167:EHE262168 EQZ262167:ERA262168 FAV262167:FAW262168 FKR262167:FKS262168 FUN262167:FUO262168 GEJ262167:GEK262168 GOF262167:GOG262168 GYB262167:GYC262168 HHX262167:HHY262168 HRT262167:HRU262168 IBP262167:IBQ262168 ILL262167:ILM262168 IVH262167:IVI262168 JFD262167:JFE262168 JOZ262167:JPA262168 JYV262167:JYW262168 KIR262167:KIS262168 KSN262167:KSO262168 LCJ262167:LCK262168 LMF262167:LMG262168 LWB262167:LWC262168 MFX262167:MFY262168 MPT262167:MPU262168 MZP262167:MZQ262168 NJL262167:NJM262168 NTH262167:NTI262168 ODD262167:ODE262168 OMZ262167:ONA262168 OWV262167:OWW262168 PGR262167:PGS262168 PQN262167:PQO262168 QAJ262167:QAK262168 QKF262167:QKG262168 QUB262167:QUC262168 RDX262167:RDY262168 RNT262167:RNU262168 RXP262167:RXQ262168 SHL262167:SHM262168 SRH262167:SRI262168 TBD262167:TBE262168 TKZ262167:TLA262168 TUV262167:TUW262168 UER262167:UES262168 UON262167:UOO262168 UYJ262167:UYK262168 VIF262167:VIG262168 VSB262167:VSC262168 WBX262167:WBY262168 WLT262167:WLU262168 WVP262167:WVQ262168 H327703:I327704 JD327703:JE327704 SZ327703:TA327704 ACV327703:ACW327704 AMR327703:AMS327704 AWN327703:AWO327704 BGJ327703:BGK327704 BQF327703:BQG327704 CAB327703:CAC327704 CJX327703:CJY327704 CTT327703:CTU327704 DDP327703:DDQ327704 DNL327703:DNM327704 DXH327703:DXI327704 EHD327703:EHE327704 EQZ327703:ERA327704 FAV327703:FAW327704 FKR327703:FKS327704 FUN327703:FUO327704 GEJ327703:GEK327704 GOF327703:GOG327704 GYB327703:GYC327704 HHX327703:HHY327704 HRT327703:HRU327704 IBP327703:IBQ327704 ILL327703:ILM327704 IVH327703:IVI327704 JFD327703:JFE327704 JOZ327703:JPA327704 JYV327703:JYW327704 KIR327703:KIS327704 KSN327703:KSO327704 LCJ327703:LCK327704 LMF327703:LMG327704 LWB327703:LWC327704 MFX327703:MFY327704 MPT327703:MPU327704 MZP327703:MZQ327704 NJL327703:NJM327704 NTH327703:NTI327704 ODD327703:ODE327704 OMZ327703:ONA327704 OWV327703:OWW327704 PGR327703:PGS327704 PQN327703:PQO327704 QAJ327703:QAK327704 QKF327703:QKG327704 QUB327703:QUC327704 RDX327703:RDY327704 RNT327703:RNU327704 RXP327703:RXQ327704 SHL327703:SHM327704 SRH327703:SRI327704 TBD327703:TBE327704 TKZ327703:TLA327704 TUV327703:TUW327704 UER327703:UES327704 UON327703:UOO327704 UYJ327703:UYK327704 VIF327703:VIG327704 VSB327703:VSC327704 WBX327703:WBY327704 WLT327703:WLU327704 WVP327703:WVQ327704 H393239:I393240 JD393239:JE393240 SZ393239:TA393240 ACV393239:ACW393240 AMR393239:AMS393240 AWN393239:AWO393240 BGJ393239:BGK393240 BQF393239:BQG393240 CAB393239:CAC393240 CJX393239:CJY393240 CTT393239:CTU393240 DDP393239:DDQ393240 DNL393239:DNM393240 DXH393239:DXI393240 EHD393239:EHE393240 EQZ393239:ERA393240 FAV393239:FAW393240 FKR393239:FKS393240 FUN393239:FUO393240 GEJ393239:GEK393240 GOF393239:GOG393240 GYB393239:GYC393240 HHX393239:HHY393240 HRT393239:HRU393240 IBP393239:IBQ393240 ILL393239:ILM393240 IVH393239:IVI393240 JFD393239:JFE393240 JOZ393239:JPA393240 JYV393239:JYW393240 KIR393239:KIS393240 KSN393239:KSO393240 LCJ393239:LCK393240 LMF393239:LMG393240 LWB393239:LWC393240 MFX393239:MFY393240 MPT393239:MPU393240 MZP393239:MZQ393240 NJL393239:NJM393240 NTH393239:NTI393240 ODD393239:ODE393240 OMZ393239:ONA393240 OWV393239:OWW393240 PGR393239:PGS393240 PQN393239:PQO393240 QAJ393239:QAK393240 QKF393239:QKG393240 QUB393239:QUC393240 RDX393239:RDY393240 RNT393239:RNU393240 RXP393239:RXQ393240 SHL393239:SHM393240 SRH393239:SRI393240 TBD393239:TBE393240 TKZ393239:TLA393240 TUV393239:TUW393240 UER393239:UES393240 UON393239:UOO393240 UYJ393239:UYK393240 VIF393239:VIG393240 VSB393239:VSC393240 WBX393239:WBY393240 WLT393239:WLU393240 WVP393239:WVQ393240 H458775:I458776 JD458775:JE458776 SZ458775:TA458776 ACV458775:ACW458776 AMR458775:AMS458776 AWN458775:AWO458776 BGJ458775:BGK458776 BQF458775:BQG458776 CAB458775:CAC458776 CJX458775:CJY458776 CTT458775:CTU458776 DDP458775:DDQ458776 DNL458775:DNM458776 DXH458775:DXI458776 EHD458775:EHE458776 EQZ458775:ERA458776 FAV458775:FAW458776 FKR458775:FKS458776 FUN458775:FUO458776 GEJ458775:GEK458776 GOF458775:GOG458776 GYB458775:GYC458776 HHX458775:HHY458776 HRT458775:HRU458776 IBP458775:IBQ458776 ILL458775:ILM458776 IVH458775:IVI458776 JFD458775:JFE458776 JOZ458775:JPA458776 JYV458775:JYW458776 KIR458775:KIS458776 KSN458775:KSO458776 LCJ458775:LCK458776 LMF458775:LMG458776 LWB458775:LWC458776 MFX458775:MFY458776 MPT458775:MPU458776 MZP458775:MZQ458776 NJL458775:NJM458776 NTH458775:NTI458776 ODD458775:ODE458776 OMZ458775:ONA458776 OWV458775:OWW458776 PGR458775:PGS458776 PQN458775:PQO458776 QAJ458775:QAK458776 QKF458775:QKG458776 QUB458775:QUC458776 RDX458775:RDY458776 RNT458775:RNU458776 RXP458775:RXQ458776 SHL458775:SHM458776 SRH458775:SRI458776 TBD458775:TBE458776 TKZ458775:TLA458776 TUV458775:TUW458776 UER458775:UES458776 UON458775:UOO458776 UYJ458775:UYK458776 VIF458775:VIG458776 VSB458775:VSC458776 WBX458775:WBY458776 WLT458775:WLU458776 WVP458775:WVQ458776 H524311:I524312 JD524311:JE524312 SZ524311:TA524312 ACV524311:ACW524312 AMR524311:AMS524312 AWN524311:AWO524312 BGJ524311:BGK524312 BQF524311:BQG524312 CAB524311:CAC524312 CJX524311:CJY524312 CTT524311:CTU524312 DDP524311:DDQ524312 DNL524311:DNM524312 DXH524311:DXI524312 EHD524311:EHE524312 EQZ524311:ERA524312 FAV524311:FAW524312 FKR524311:FKS524312 FUN524311:FUO524312 GEJ524311:GEK524312 GOF524311:GOG524312 GYB524311:GYC524312 HHX524311:HHY524312 HRT524311:HRU524312 IBP524311:IBQ524312 ILL524311:ILM524312 IVH524311:IVI524312 JFD524311:JFE524312 JOZ524311:JPA524312 JYV524311:JYW524312 KIR524311:KIS524312 KSN524311:KSO524312 LCJ524311:LCK524312 LMF524311:LMG524312 LWB524311:LWC524312 MFX524311:MFY524312 MPT524311:MPU524312 MZP524311:MZQ524312 NJL524311:NJM524312 NTH524311:NTI524312 ODD524311:ODE524312 OMZ524311:ONA524312 OWV524311:OWW524312 PGR524311:PGS524312 PQN524311:PQO524312 QAJ524311:QAK524312 QKF524311:QKG524312 QUB524311:QUC524312 RDX524311:RDY524312 RNT524311:RNU524312 RXP524311:RXQ524312 SHL524311:SHM524312 SRH524311:SRI524312 TBD524311:TBE524312 TKZ524311:TLA524312 TUV524311:TUW524312 UER524311:UES524312 UON524311:UOO524312 UYJ524311:UYK524312 VIF524311:VIG524312 VSB524311:VSC524312 WBX524311:WBY524312 WLT524311:WLU524312 WVP524311:WVQ524312 H589847:I589848 JD589847:JE589848 SZ589847:TA589848 ACV589847:ACW589848 AMR589847:AMS589848 AWN589847:AWO589848 BGJ589847:BGK589848 BQF589847:BQG589848 CAB589847:CAC589848 CJX589847:CJY589848 CTT589847:CTU589848 DDP589847:DDQ589848 DNL589847:DNM589848 DXH589847:DXI589848 EHD589847:EHE589848 EQZ589847:ERA589848 FAV589847:FAW589848 FKR589847:FKS589848 FUN589847:FUO589848 GEJ589847:GEK589848 GOF589847:GOG589848 GYB589847:GYC589848 HHX589847:HHY589848 HRT589847:HRU589848 IBP589847:IBQ589848 ILL589847:ILM589848 IVH589847:IVI589848 JFD589847:JFE589848 JOZ589847:JPA589848 JYV589847:JYW589848 KIR589847:KIS589848 KSN589847:KSO589848 LCJ589847:LCK589848 LMF589847:LMG589848 LWB589847:LWC589848 MFX589847:MFY589848 MPT589847:MPU589848 MZP589847:MZQ589848 NJL589847:NJM589848 NTH589847:NTI589848 ODD589847:ODE589848 OMZ589847:ONA589848 OWV589847:OWW589848 PGR589847:PGS589848 PQN589847:PQO589848 QAJ589847:QAK589848 QKF589847:QKG589848 QUB589847:QUC589848 RDX589847:RDY589848 RNT589847:RNU589848 RXP589847:RXQ589848 SHL589847:SHM589848 SRH589847:SRI589848 TBD589847:TBE589848 TKZ589847:TLA589848 TUV589847:TUW589848 UER589847:UES589848 UON589847:UOO589848 UYJ589847:UYK589848 VIF589847:VIG589848 VSB589847:VSC589848 WBX589847:WBY589848 WLT589847:WLU589848 WVP589847:WVQ589848 H655383:I655384 JD655383:JE655384 SZ655383:TA655384 ACV655383:ACW655384 AMR655383:AMS655384 AWN655383:AWO655384 BGJ655383:BGK655384 BQF655383:BQG655384 CAB655383:CAC655384 CJX655383:CJY655384 CTT655383:CTU655384 DDP655383:DDQ655384 DNL655383:DNM655384 DXH655383:DXI655384 EHD655383:EHE655384 EQZ655383:ERA655384 FAV655383:FAW655384 FKR655383:FKS655384 FUN655383:FUO655384 GEJ655383:GEK655384 GOF655383:GOG655384 GYB655383:GYC655384 HHX655383:HHY655384 HRT655383:HRU655384 IBP655383:IBQ655384 ILL655383:ILM655384 IVH655383:IVI655384 JFD655383:JFE655384 JOZ655383:JPA655384 JYV655383:JYW655384 KIR655383:KIS655384 KSN655383:KSO655384 LCJ655383:LCK655384 LMF655383:LMG655384 LWB655383:LWC655384 MFX655383:MFY655384 MPT655383:MPU655384 MZP655383:MZQ655384 NJL655383:NJM655384 NTH655383:NTI655384 ODD655383:ODE655384 OMZ655383:ONA655384 OWV655383:OWW655384 PGR655383:PGS655384 PQN655383:PQO655384 QAJ655383:QAK655384 QKF655383:QKG655384 QUB655383:QUC655384 RDX655383:RDY655384 RNT655383:RNU655384 RXP655383:RXQ655384 SHL655383:SHM655384 SRH655383:SRI655384 TBD655383:TBE655384 TKZ655383:TLA655384 TUV655383:TUW655384 UER655383:UES655384 UON655383:UOO655384 UYJ655383:UYK655384 VIF655383:VIG655384 VSB655383:VSC655384 WBX655383:WBY655384 WLT655383:WLU655384 WVP655383:WVQ655384 H720919:I720920 JD720919:JE720920 SZ720919:TA720920 ACV720919:ACW720920 AMR720919:AMS720920 AWN720919:AWO720920 BGJ720919:BGK720920 BQF720919:BQG720920 CAB720919:CAC720920 CJX720919:CJY720920 CTT720919:CTU720920 DDP720919:DDQ720920 DNL720919:DNM720920 DXH720919:DXI720920 EHD720919:EHE720920 EQZ720919:ERA720920 FAV720919:FAW720920 FKR720919:FKS720920 FUN720919:FUO720920 GEJ720919:GEK720920 GOF720919:GOG720920 GYB720919:GYC720920 HHX720919:HHY720920 HRT720919:HRU720920 IBP720919:IBQ720920 ILL720919:ILM720920 IVH720919:IVI720920 JFD720919:JFE720920 JOZ720919:JPA720920 JYV720919:JYW720920 KIR720919:KIS720920 KSN720919:KSO720920 LCJ720919:LCK720920 LMF720919:LMG720920 LWB720919:LWC720920 MFX720919:MFY720920 MPT720919:MPU720920 MZP720919:MZQ720920 NJL720919:NJM720920 NTH720919:NTI720920 ODD720919:ODE720920 OMZ720919:ONA720920 OWV720919:OWW720920 PGR720919:PGS720920 PQN720919:PQO720920 QAJ720919:QAK720920 QKF720919:QKG720920 QUB720919:QUC720920 RDX720919:RDY720920 RNT720919:RNU720920 RXP720919:RXQ720920 SHL720919:SHM720920 SRH720919:SRI720920 TBD720919:TBE720920 TKZ720919:TLA720920 TUV720919:TUW720920 UER720919:UES720920 UON720919:UOO720920 UYJ720919:UYK720920 VIF720919:VIG720920 VSB720919:VSC720920 WBX720919:WBY720920 WLT720919:WLU720920 WVP720919:WVQ720920 H786455:I786456 JD786455:JE786456 SZ786455:TA786456 ACV786455:ACW786456 AMR786455:AMS786456 AWN786455:AWO786456 BGJ786455:BGK786456 BQF786455:BQG786456 CAB786455:CAC786456 CJX786455:CJY786456 CTT786455:CTU786456 DDP786455:DDQ786456 DNL786455:DNM786456 DXH786455:DXI786456 EHD786455:EHE786456 EQZ786455:ERA786456 FAV786455:FAW786456 FKR786455:FKS786456 FUN786455:FUO786456 GEJ786455:GEK786456 GOF786455:GOG786456 GYB786455:GYC786456 HHX786455:HHY786456 HRT786455:HRU786456 IBP786455:IBQ786456 ILL786455:ILM786456 IVH786455:IVI786456 JFD786455:JFE786456 JOZ786455:JPA786456 JYV786455:JYW786456 KIR786455:KIS786456 KSN786455:KSO786456 LCJ786455:LCK786456 LMF786455:LMG786456 LWB786455:LWC786456 MFX786455:MFY786456 MPT786455:MPU786456 MZP786455:MZQ786456 NJL786455:NJM786456 NTH786455:NTI786456 ODD786455:ODE786456 OMZ786455:ONA786456 OWV786455:OWW786456 PGR786455:PGS786456 PQN786455:PQO786456 QAJ786455:QAK786456 QKF786455:QKG786456 QUB786455:QUC786456 RDX786455:RDY786456 RNT786455:RNU786456 RXP786455:RXQ786456 SHL786455:SHM786456 SRH786455:SRI786456 TBD786455:TBE786456 TKZ786455:TLA786456 TUV786455:TUW786456 UER786455:UES786456 UON786455:UOO786456 UYJ786455:UYK786456 VIF786455:VIG786456 VSB786455:VSC786456 WBX786455:WBY786456 WLT786455:WLU786456 WVP786455:WVQ786456 H851991:I851992 JD851991:JE851992 SZ851991:TA851992 ACV851991:ACW851992 AMR851991:AMS851992 AWN851991:AWO851992 BGJ851991:BGK851992 BQF851991:BQG851992 CAB851991:CAC851992 CJX851991:CJY851992 CTT851991:CTU851992 DDP851991:DDQ851992 DNL851991:DNM851992 DXH851991:DXI851992 EHD851991:EHE851992 EQZ851991:ERA851992 FAV851991:FAW851992 FKR851991:FKS851992 FUN851991:FUO851992 GEJ851991:GEK851992 GOF851991:GOG851992 GYB851991:GYC851992 HHX851991:HHY851992 HRT851991:HRU851992 IBP851991:IBQ851992 ILL851991:ILM851992 IVH851991:IVI851992 JFD851991:JFE851992 JOZ851991:JPA851992 JYV851991:JYW851992 KIR851991:KIS851992 KSN851991:KSO851992 LCJ851991:LCK851992 LMF851991:LMG851992 LWB851991:LWC851992 MFX851991:MFY851992 MPT851991:MPU851992 MZP851991:MZQ851992 NJL851991:NJM851992 NTH851991:NTI851992 ODD851991:ODE851992 OMZ851991:ONA851992 OWV851991:OWW851992 PGR851991:PGS851992 PQN851991:PQO851992 QAJ851991:QAK851992 QKF851991:QKG851992 QUB851991:QUC851992 RDX851991:RDY851992 RNT851991:RNU851992 RXP851991:RXQ851992 SHL851991:SHM851992 SRH851991:SRI851992 TBD851991:TBE851992 TKZ851991:TLA851992 TUV851991:TUW851992 UER851991:UES851992 UON851991:UOO851992 UYJ851991:UYK851992 VIF851991:VIG851992 VSB851991:VSC851992 WBX851991:WBY851992 WLT851991:WLU851992 WVP851991:WVQ851992 H917527:I917528 JD917527:JE917528 SZ917527:TA917528 ACV917527:ACW917528 AMR917527:AMS917528 AWN917527:AWO917528 BGJ917527:BGK917528 BQF917527:BQG917528 CAB917527:CAC917528 CJX917527:CJY917528 CTT917527:CTU917528 DDP917527:DDQ917528 DNL917527:DNM917528 DXH917527:DXI917528 EHD917527:EHE917528 EQZ917527:ERA917528 FAV917527:FAW917528 FKR917527:FKS917528 FUN917527:FUO917528 GEJ917527:GEK917528 GOF917527:GOG917528 GYB917527:GYC917528 HHX917527:HHY917528 HRT917527:HRU917528 IBP917527:IBQ917528 ILL917527:ILM917528 IVH917527:IVI917528 JFD917527:JFE917528 JOZ917527:JPA917528 JYV917527:JYW917528 KIR917527:KIS917528 KSN917527:KSO917528 LCJ917527:LCK917528 LMF917527:LMG917528 LWB917527:LWC917528 MFX917527:MFY917528 MPT917527:MPU917528 MZP917527:MZQ917528 NJL917527:NJM917528 NTH917527:NTI917528 ODD917527:ODE917528 OMZ917527:ONA917528 OWV917527:OWW917528 PGR917527:PGS917528 PQN917527:PQO917528 QAJ917527:QAK917528 QKF917527:QKG917528 QUB917527:QUC917528 RDX917527:RDY917528 RNT917527:RNU917528 RXP917527:RXQ917528 SHL917527:SHM917528 SRH917527:SRI917528 TBD917527:TBE917528 TKZ917527:TLA917528 TUV917527:TUW917528 UER917527:UES917528 UON917527:UOO917528 UYJ917527:UYK917528 VIF917527:VIG917528 VSB917527:VSC917528 WBX917527:WBY917528 WLT917527:WLU917528 WVP917527:WVQ917528 H983063:I983064 JD983063:JE983064 SZ983063:TA983064 ACV983063:ACW983064 AMR983063:AMS983064 AWN983063:AWO983064 BGJ983063:BGK983064 BQF983063:BQG983064 CAB983063:CAC983064 CJX983063:CJY983064 CTT983063:CTU983064 DDP983063:DDQ983064 DNL983063:DNM983064 DXH983063:DXI983064 EHD983063:EHE983064 EQZ983063:ERA983064 FAV983063:FAW983064 FKR983063:FKS983064 FUN983063:FUO983064 GEJ983063:GEK983064 GOF983063:GOG983064 GYB983063:GYC983064 HHX983063:HHY983064 HRT983063:HRU983064 IBP983063:IBQ983064 ILL983063:ILM983064 IVH983063:IVI983064 JFD983063:JFE983064 JOZ983063:JPA983064 JYV983063:JYW983064 KIR983063:KIS983064 KSN983063:KSO983064 LCJ983063:LCK983064 LMF983063:LMG983064 LWB983063:LWC983064 MFX983063:MFY983064 MPT983063:MPU983064 MZP983063:MZQ983064 NJL983063:NJM983064 NTH983063:NTI983064 ODD983063:ODE983064 OMZ983063:ONA983064 OWV983063:OWW983064 PGR983063:PGS983064 PQN983063:PQO983064 QAJ983063:QAK983064 QKF983063:QKG983064 QUB983063:QUC983064 RDX983063:RDY983064 RNT983063:RNU983064 RXP983063:RXQ983064 SHL983063:SHM983064 SRH983063:SRI983064 TBD983063:TBE983064 TKZ983063:TLA983064 TUV983063:TUW983064 UER983063:UES983064 UON983063:UOO983064 UYJ983063:UYK983064 VIF983063:VIG983064 VSB983063:VSC983064 WBX983063:WBY983064 WLT983063:WLU983064 WVP983063:WVQ983064 H26:I26 JD26:JE26 SZ26:TA26 ACV26:ACW26 AMR26:AMS26 AWN26:AWO26 BGJ26:BGK26 BQF26:BQG26 CAB26:CAC26 CJX26:CJY26 CTT26:CTU26 DDP26:DDQ26 DNL26:DNM26 DXH26:DXI26 EHD26:EHE26 EQZ26:ERA26 FAV26:FAW26 FKR26:FKS26 FUN26:FUO26 GEJ26:GEK26 GOF26:GOG26 GYB26:GYC26 HHX26:HHY26 HRT26:HRU26 IBP26:IBQ26 ILL26:ILM26 IVH26:IVI26 JFD26:JFE26 JOZ26:JPA26 JYV26:JYW26 KIR26:KIS26 KSN26:KSO26 LCJ26:LCK26 LMF26:LMG26 LWB26:LWC26 MFX26:MFY26 MPT26:MPU26 MZP26:MZQ26 NJL26:NJM26 NTH26:NTI26 ODD26:ODE26 OMZ26:ONA26 OWV26:OWW26 PGR26:PGS26 PQN26:PQO26 QAJ26:QAK26 QKF26:QKG26 QUB26:QUC26 RDX26:RDY26 RNT26:RNU26 RXP26:RXQ26 SHL26:SHM26 SRH26:SRI26 TBD26:TBE26 TKZ26:TLA26 TUV26:TUW26 UER26:UES26 UON26:UOO26 UYJ26:UYK26 VIF26:VIG26 VSB26:VSC26 WBX26:WBY26 WLT26:WLU26 WVP26:WVQ26 H65562:I65562 JD65562:JE65562 SZ65562:TA65562 ACV65562:ACW65562 AMR65562:AMS65562 AWN65562:AWO65562 BGJ65562:BGK65562 BQF65562:BQG65562 CAB65562:CAC65562 CJX65562:CJY65562 CTT65562:CTU65562 DDP65562:DDQ65562 DNL65562:DNM65562 DXH65562:DXI65562 EHD65562:EHE65562 EQZ65562:ERA65562 FAV65562:FAW65562 FKR65562:FKS65562 FUN65562:FUO65562 GEJ65562:GEK65562 GOF65562:GOG65562 GYB65562:GYC65562 HHX65562:HHY65562 HRT65562:HRU65562 IBP65562:IBQ65562 ILL65562:ILM65562 IVH65562:IVI65562 JFD65562:JFE65562 JOZ65562:JPA65562 JYV65562:JYW65562 KIR65562:KIS65562 KSN65562:KSO65562 LCJ65562:LCK65562 LMF65562:LMG65562 LWB65562:LWC65562 MFX65562:MFY65562 MPT65562:MPU65562 MZP65562:MZQ65562 NJL65562:NJM65562 NTH65562:NTI65562 ODD65562:ODE65562 OMZ65562:ONA65562 OWV65562:OWW65562 PGR65562:PGS65562 PQN65562:PQO65562 QAJ65562:QAK65562 QKF65562:QKG65562 QUB65562:QUC65562 RDX65562:RDY65562 RNT65562:RNU65562 RXP65562:RXQ65562 SHL65562:SHM65562 SRH65562:SRI65562 TBD65562:TBE65562 TKZ65562:TLA65562 TUV65562:TUW65562 UER65562:UES65562 UON65562:UOO65562 UYJ65562:UYK65562 VIF65562:VIG65562 VSB65562:VSC65562 WBX65562:WBY65562 WLT65562:WLU65562 WVP65562:WVQ65562 H131098:I131098 JD131098:JE131098 SZ131098:TA131098 ACV131098:ACW131098 AMR131098:AMS131098 AWN131098:AWO131098 BGJ131098:BGK131098 BQF131098:BQG131098 CAB131098:CAC131098 CJX131098:CJY131098 CTT131098:CTU131098 DDP131098:DDQ131098 DNL131098:DNM131098 DXH131098:DXI131098 EHD131098:EHE131098 EQZ131098:ERA131098 FAV131098:FAW131098 FKR131098:FKS131098 FUN131098:FUO131098 GEJ131098:GEK131098 GOF131098:GOG131098 GYB131098:GYC131098 HHX131098:HHY131098 HRT131098:HRU131098 IBP131098:IBQ131098 ILL131098:ILM131098 IVH131098:IVI131098 JFD131098:JFE131098 JOZ131098:JPA131098 JYV131098:JYW131098 KIR131098:KIS131098 KSN131098:KSO131098 LCJ131098:LCK131098 LMF131098:LMG131098 LWB131098:LWC131098 MFX131098:MFY131098 MPT131098:MPU131098 MZP131098:MZQ131098 NJL131098:NJM131098 NTH131098:NTI131098 ODD131098:ODE131098 OMZ131098:ONA131098 OWV131098:OWW131098 PGR131098:PGS131098 PQN131098:PQO131098 QAJ131098:QAK131098 QKF131098:QKG131098 QUB131098:QUC131098 RDX131098:RDY131098 RNT131098:RNU131098 RXP131098:RXQ131098 SHL131098:SHM131098 SRH131098:SRI131098 TBD131098:TBE131098 TKZ131098:TLA131098 TUV131098:TUW131098 UER131098:UES131098 UON131098:UOO131098 UYJ131098:UYK131098 VIF131098:VIG131098 VSB131098:VSC131098 WBX131098:WBY131098 WLT131098:WLU131098 WVP131098:WVQ131098 H196634:I196634 JD196634:JE196634 SZ196634:TA196634 ACV196634:ACW196634 AMR196634:AMS196634 AWN196634:AWO196634 BGJ196634:BGK196634 BQF196634:BQG196634 CAB196634:CAC196634 CJX196634:CJY196634 CTT196634:CTU196634 DDP196634:DDQ196634 DNL196634:DNM196634 DXH196634:DXI196634 EHD196634:EHE196634 EQZ196634:ERA196634 FAV196634:FAW196634 FKR196634:FKS196634 FUN196634:FUO196634 GEJ196634:GEK196634 GOF196634:GOG196634 GYB196634:GYC196634 HHX196634:HHY196634 HRT196634:HRU196634 IBP196634:IBQ196634 ILL196634:ILM196634 IVH196634:IVI196634 JFD196634:JFE196634 JOZ196634:JPA196634 JYV196634:JYW196634 KIR196634:KIS196634 KSN196634:KSO196634 LCJ196634:LCK196634 LMF196634:LMG196634 LWB196634:LWC196634 MFX196634:MFY196634 MPT196634:MPU196634 MZP196634:MZQ196634 NJL196634:NJM196634 NTH196634:NTI196634 ODD196634:ODE196634 OMZ196634:ONA196634 OWV196634:OWW196634 PGR196634:PGS196634 PQN196634:PQO196634 QAJ196634:QAK196634 QKF196634:QKG196634 QUB196634:QUC196634 RDX196634:RDY196634 RNT196634:RNU196634 RXP196634:RXQ196634 SHL196634:SHM196634 SRH196634:SRI196634 TBD196634:TBE196634 TKZ196634:TLA196634 TUV196634:TUW196634 UER196634:UES196634 UON196634:UOO196634 UYJ196634:UYK196634 VIF196634:VIG196634 VSB196634:VSC196634 WBX196634:WBY196634 WLT196634:WLU196634 WVP196634:WVQ196634 H262170:I262170 JD262170:JE262170 SZ262170:TA262170 ACV262170:ACW262170 AMR262170:AMS262170 AWN262170:AWO262170 BGJ262170:BGK262170 BQF262170:BQG262170 CAB262170:CAC262170 CJX262170:CJY262170 CTT262170:CTU262170 DDP262170:DDQ262170 DNL262170:DNM262170 DXH262170:DXI262170 EHD262170:EHE262170 EQZ262170:ERA262170 FAV262170:FAW262170 FKR262170:FKS262170 FUN262170:FUO262170 GEJ262170:GEK262170 GOF262170:GOG262170 GYB262170:GYC262170 HHX262170:HHY262170 HRT262170:HRU262170 IBP262170:IBQ262170 ILL262170:ILM262170 IVH262170:IVI262170 JFD262170:JFE262170 JOZ262170:JPA262170 JYV262170:JYW262170 KIR262170:KIS262170 KSN262170:KSO262170 LCJ262170:LCK262170 LMF262170:LMG262170 LWB262170:LWC262170 MFX262170:MFY262170 MPT262170:MPU262170 MZP262170:MZQ262170 NJL262170:NJM262170 NTH262170:NTI262170 ODD262170:ODE262170 OMZ262170:ONA262170 OWV262170:OWW262170 PGR262170:PGS262170 PQN262170:PQO262170 QAJ262170:QAK262170 QKF262170:QKG262170 QUB262170:QUC262170 RDX262170:RDY262170 RNT262170:RNU262170 RXP262170:RXQ262170 SHL262170:SHM262170 SRH262170:SRI262170 TBD262170:TBE262170 TKZ262170:TLA262170 TUV262170:TUW262170 UER262170:UES262170 UON262170:UOO262170 UYJ262170:UYK262170 VIF262170:VIG262170 VSB262170:VSC262170 WBX262170:WBY262170 WLT262170:WLU262170 WVP262170:WVQ262170 H327706:I327706 JD327706:JE327706 SZ327706:TA327706 ACV327706:ACW327706 AMR327706:AMS327706 AWN327706:AWO327706 BGJ327706:BGK327706 BQF327706:BQG327706 CAB327706:CAC327706 CJX327706:CJY327706 CTT327706:CTU327706 DDP327706:DDQ327706 DNL327706:DNM327706 DXH327706:DXI327706 EHD327706:EHE327706 EQZ327706:ERA327706 FAV327706:FAW327706 FKR327706:FKS327706 FUN327706:FUO327706 GEJ327706:GEK327706 GOF327706:GOG327706 GYB327706:GYC327706 HHX327706:HHY327706 HRT327706:HRU327706 IBP327706:IBQ327706 ILL327706:ILM327706 IVH327706:IVI327706 JFD327706:JFE327706 JOZ327706:JPA327706 JYV327706:JYW327706 KIR327706:KIS327706 KSN327706:KSO327706 LCJ327706:LCK327706 LMF327706:LMG327706 LWB327706:LWC327706 MFX327706:MFY327706 MPT327706:MPU327706 MZP327706:MZQ327706 NJL327706:NJM327706 NTH327706:NTI327706 ODD327706:ODE327706 OMZ327706:ONA327706 OWV327706:OWW327706 PGR327706:PGS327706 PQN327706:PQO327706 QAJ327706:QAK327706 QKF327706:QKG327706 QUB327706:QUC327706 RDX327706:RDY327706 RNT327706:RNU327706 RXP327706:RXQ327706 SHL327706:SHM327706 SRH327706:SRI327706 TBD327706:TBE327706 TKZ327706:TLA327706 TUV327706:TUW327706 UER327706:UES327706 UON327706:UOO327706 UYJ327706:UYK327706 VIF327706:VIG327706 VSB327706:VSC327706 WBX327706:WBY327706 WLT327706:WLU327706 WVP327706:WVQ327706 H393242:I393242 JD393242:JE393242 SZ393242:TA393242 ACV393242:ACW393242 AMR393242:AMS393242 AWN393242:AWO393242 BGJ393242:BGK393242 BQF393242:BQG393242 CAB393242:CAC393242 CJX393242:CJY393242 CTT393242:CTU393242 DDP393242:DDQ393242 DNL393242:DNM393242 DXH393242:DXI393242 EHD393242:EHE393242 EQZ393242:ERA393242 FAV393242:FAW393242 FKR393242:FKS393242 FUN393242:FUO393242 GEJ393242:GEK393242 GOF393242:GOG393242 GYB393242:GYC393242 HHX393242:HHY393242 HRT393242:HRU393242 IBP393242:IBQ393242 ILL393242:ILM393242 IVH393242:IVI393242 JFD393242:JFE393242 JOZ393242:JPA393242 JYV393242:JYW393242 KIR393242:KIS393242 KSN393242:KSO393242 LCJ393242:LCK393242 LMF393242:LMG393242 LWB393242:LWC393242 MFX393242:MFY393242 MPT393242:MPU393242 MZP393242:MZQ393242 NJL393242:NJM393242 NTH393242:NTI393242 ODD393242:ODE393242 OMZ393242:ONA393242 OWV393242:OWW393242 PGR393242:PGS393242 PQN393242:PQO393242 QAJ393242:QAK393242 QKF393242:QKG393242 QUB393242:QUC393242 RDX393242:RDY393242 RNT393242:RNU393242 RXP393242:RXQ393242 SHL393242:SHM393242 SRH393242:SRI393242 TBD393242:TBE393242 TKZ393242:TLA393242 TUV393242:TUW393242 UER393242:UES393242 UON393242:UOO393242 UYJ393242:UYK393242 VIF393242:VIG393242 VSB393242:VSC393242 WBX393242:WBY393242 WLT393242:WLU393242 WVP393242:WVQ393242 H458778:I458778 JD458778:JE458778 SZ458778:TA458778 ACV458778:ACW458778 AMR458778:AMS458778 AWN458778:AWO458778 BGJ458778:BGK458778 BQF458778:BQG458778 CAB458778:CAC458778 CJX458778:CJY458778 CTT458778:CTU458778 DDP458778:DDQ458778 DNL458778:DNM458778 DXH458778:DXI458778 EHD458778:EHE458778 EQZ458778:ERA458778 FAV458778:FAW458778 FKR458778:FKS458778 FUN458778:FUO458778 GEJ458778:GEK458778 GOF458778:GOG458778 GYB458778:GYC458778 HHX458778:HHY458778 HRT458778:HRU458778 IBP458778:IBQ458778 ILL458778:ILM458778 IVH458778:IVI458778 JFD458778:JFE458778 JOZ458778:JPA458778 JYV458778:JYW458778 KIR458778:KIS458778 KSN458778:KSO458778 LCJ458778:LCK458778 LMF458778:LMG458778 LWB458778:LWC458778 MFX458778:MFY458778 MPT458778:MPU458778 MZP458778:MZQ458778 NJL458778:NJM458778 NTH458778:NTI458778 ODD458778:ODE458778 OMZ458778:ONA458778 OWV458778:OWW458778 PGR458778:PGS458778 PQN458778:PQO458778 QAJ458778:QAK458778 QKF458778:QKG458778 QUB458778:QUC458778 RDX458778:RDY458778 RNT458778:RNU458778 RXP458778:RXQ458778 SHL458778:SHM458778 SRH458778:SRI458778 TBD458778:TBE458778 TKZ458778:TLA458778 TUV458778:TUW458778 UER458778:UES458778 UON458778:UOO458778 UYJ458778:UYK458778 VIF458778:VIG458778 VSB458778:VSC458778 WBX458778:WBY458778 WLT458778:WLU458778 WVP458778:WVQ458778 H524314:I524314 JD524314:JE524314 SZ524314:TA524314 ACV524314:ACW524314 AMR524314:AMS524314 AWN524314:AWO524314 BGJ524314:BGK524314 BQF524314:BQG524314 CAB524314:CAC524314 CJX524314:CJY524314 CTT524314:CTU524314 DDP524314:DDQ524314 DNL524314:DNM524314 DXH524314:DXI524314 EHD524314:EHE524314 EQZ524314:ERA524314 FAV524314:FAW524314 FKR524314:FKS524314 FUN524314:FUO524314 GEJ524314:GEK524314 GOF524314:GOG524314 GYB524314:GYC524314 HHX524314:HHY524314 HRT524314:HRU524314 IBP524314:IBQ524314 ILL524314:ILM524314 IVH524314:IVI524314 JFD524314:JFE524314 JOZ524314:JPA524314 JYV524314:JYW524314 KIR524314:KIS524314 KSN524314:KSO524314 LCJ524314:LCK524314 LMF524314:LMG524314 LWB524314:LWC524314 MFX524314:MFY524314 MPT524314:MPU524314 MZP524314:MZQ524314 NJL524314:NJM524314 NTH524314:NTI524314 ODD524314:ODE524314 OMZ524314:ONA524314 OWV524314:OWW524314 PGR524314:PGS524314 PQN524314:PQO524314 QAJ524314:QAK524314 QKF524314:QKG524314 QUB524314:QUC524314 RDX524314:RDY524314 RNT524314:RNU524314 RXP524314:RXQ524314 SHL524314:SHM524314 SRH524314:SRI524314 TBD524314:TBE524314 TKZ524314:TLA524314 TUV524314:TUW524314 UER524314:UES524314 UON524314:UOO524314 UYJ524314:UYK524314 VIF524314:VIG524314 VSB524314:VSC524314 WBX524314:WBY524314 WLT524314:WLU524314 WVP524314:WVQ524314 H589850:I589850 JD589850:JE589850 SZ589850:TA589850 ACV589850:ACW589850 AMR589850:AMS589850 AWN589850:AWO589850 BGJ589850:BGK589850 BQF589850:BQG589850 CAB589850:CAC589850 CJX589850:CJY589850 CTT589850:CTU589850 DDP589850:DDQ589850 DNL589850:DNM589850 DXH589850:DXI589850 EHD589850:EHE589850 EQZ589850:ERA589850 FAV589850:FAW589850 FKR589850:FKS589850 FUN589850:FUO589850 GEJ589850:GEK589850 GOF589850:GOG589850 GYB589850:GYC589850 HHX589850:HHY589850 HRT589850:HRU589850 IBP589850:IBQ589850 ILL589850:ILM589850 IVH589850:IVI589850 JFD589850:JFE589850 JOZ589850:JPA589850 JYV589850:JYW589850 KIR589850:KIS589850 KSN589850:KSO589850 LCJ589850:LCK589850 LMF589850:LMG589850 LWB589850:LWC589850 MFX589850:MFY589850 MPT589850:MPU589850 MZP589850:MZQ589850 NJL589850:NJM589850 NTH589850:NTI589850 ODD589850:ODE589850 OMZ589850:ONA589850 OWV589850:OWW589850 PGR589850:PGS589850 PQN589850:PQO589850 QAJ589850:QAK589850 QKF589850:QKG589850 QUB589850:QUC589850 RDX589850:RDY589850 RNT589850:RNU589850 RXP589850:RXQ589850 SHL589850:SHM589850 SRH589850:SRI589850 TBD589850:TBE589850 TKZ589850:TLA589850 TUV589850:TUW589850 UER589850:UES589850 UON589850:UOO589850 UYJ589850:UYK589850 VIF589850:VIG589850 VSB589850:VSC589850 WBX589850:WBY589850 WLT589850:WLU589850 WVP589850:WVQ589850 H655386:I655386 JD655386:JE655386 SZ655386:TA655386 ACV655386:ACW655386 AMR655386:AMS655386 AWN655386:AWO655386 BGJ655386:BGK655386 BQF655386:BQG655386 CAB655386:CAC655386 CJX655386:CJY655386 CTT655386:CTU655386 DDP655386:DDQ655386 DNL655386:DNM655386 DXH655386:DXI655386 EHD655386:EHE655386 EQZ655386:ERA655386 FAV655386:FAW655386 FKR655386:FKS655386 FUN655386:FUO655386 GEJ655386:GEK655386 GOF655386:GOG655386 GYB655386:GYC655386 HHX655386:HHY655386 HRT655386:HRU655386 IBP655386:IBQ655386 ILL655386:ILM655386 IVH655386:IVI655386 JFD655386:JFE655386 JOZ655386:JPA655386 JYV655386:JYW655386 KIR655386:KIS655386 KSN655386:KSO655386 LCJ655386:LCK655386 LMF655386:LMG655386 LWB655386:LWC655386 MFX655386:MFY655386 MPT655386:MPU655386 MZP655386:MZQ655386 NJL655386:NJM655386 NTH655386:NTI655386 ODD655386:ODE655386 OMZ655386:ONA655386 OWV655386:OWW655386 PGR655386:PGS655386 PQN655386:PQO655386 QAJ655386:QAK655386 QKF655386:QKG655386 QUB655386:QUC655386 RDX655386:RDY655386 RNT655386:RNU655386 RXP655386:RXQ655386 SHL655386:SHM655386 SRH655386:SRI655386 TBD655386:TBE655386 TKZ655386:TLA655386 TUV655386:TUW655386 UER655386:UES655386 UON655386:UOO655386 UYJ655386:UYK655386 VIF655386:VIG655386 VSB655386:VSC655386 WBX655386:WBY655386 WLT655386:WLU655386 WVP655386:WVQ655386 H720922:I720922 JD720922:JE720922 SZ720922:TA720922 ACV720922:ACW720922 AMR720922:AMS720922 AWN720922:AWO720922 BGJ720922:BGK720922 BQF720922:BQG720922 CAB720922:CAC720922 CJX720922:CJY720922 CTT720922:CTU720922 DDP720922:DDQ720922 DNL720922:DNM720922 DXH720922:DXI720922 EHD720922:EHE720922 EQZ720922:ERA720922 FAV720922:FAW720922 FKR720922:FKS720922 FUN720922:FUO720922 GEJ720922:GEK720922 GOF720922:GOG720922 GYB720922:GYC720922 HHX720922:HHY720922 HRT720922:HRU720922 IBP720922:IBQ720922 ILL720922:ILM720922 IVH720922:IVI720922 JFD720922:JFE720922 JOZ720922:JPA720922 JYV720922:JYW720922 KIR720922:KIS720922 KSN720922:KSO720922 LCJ720922:LCK720922 LMF720922:LMG720922 LWB720922:LWC720922 MFX720922:MFY720922 MPT720922:MPU720922 MZP720922:MZQ720922 NJL720922:NJM720922 NTH720922:NTI720922 ODD720922:ODE720922 OMZ720922:ONA720922 OWV720922:OWW720922 PGR720922:PGS720922 PQN720922:PQO720922 QAJ720922:QAK720922 QKF720922:QKG720922 QUB720922:QUC720922 RDX720922:RDY720922 RNT720922:RNU720922 RXP720922:RXQ720922 SHL720922:SHM720922 SRH720922:SRI720922 TBD720922:TBE720922 TKZ720922:TLA720922 TUV720922:TUW720922 UER720922:UES720922 UON720922:UOO720922 UYJ720922:UYK720922 VIF720922:VIG720922 VSB720922:VSC720922 WBX720922:WBY720922 WLT720922:WLU720922 WVP720922:WVQ720922 H786458:I786458 JD786458:JE786458 SZ786458:TA786458 ACV786458:ACW786458 AMR786458:AMS786458 AWN786458:AWO786458 BGJ786458:BGK786458 BQF786458:BQG786458 CAB786458:CAC786458 CJX786458:CJY786458 CTT786458:CTU786458 DDP786458:DDQ786458 DNL786458:DNM786458 DXH786458:DXI786458 EHD786458:EHE786458 EQZ786458:ERA786458 FAV786458:FAW786458 FKR786458:FKS786458 FUN786458:FUO786458 GEJ786458:GEK786458 GOF786458:GOG786458 GYB786458:GYC786458 HHX786458:HHY786458 HRT786458:HRU786458 IBP786458:IBQ786458 ILL786458:ILM786458 IVH786458:IVI786458 JFD786458:JFE786458 JOZ786458:JPA786458 JYV786458:JYW786458 KIR786458:KIS786458 KSN786458:KSO786458 LCJ786458:LCK786458 LMF786458:LMG786458 LWB786458:LWC786458 MFX786458:MFY786458 MPT786458:MPU786458 MZP786458:MZQ786458 NJL786458:NJM786458 NTH786458:NTI786458 ODD786458:ODE786458 OMZ786458:ONA786458 OWV786458:OWW786458 PGR786458:PGS786458 PQN786458:PQO786458 QAJ786458:QAK786458 QKF786458:QKG786458 QUB786458:QUC786458 RDX786458:RDY786458 RNT786458:RNU786458 RXP786458:RXQ786458 SHL786458:SHM786458 SRH786458:SRI786458 TBD786458:TBE786458 TKZ786458:TLA786458 TUV786458:TUW786458 UER786458:UES786458 UON786458:UOO786458 UYJ786458:UYK786458 VIF786458:VIG786458 VSB786458:VSC786458 WBX786458:WBY786458 WLT786458:WLU786458 WVP786458:WVQ786458 H851994:I851994 JD851994:JE851994 SZ851994:TA851994 ACV851994:ACW851994 AMR851994:AMS851994 AWN851994:AWO851994 BGJ851994:BGK851994 BQF851994:BQG851994 CAB851994:CAC851994 CJX851994:CJY851994 CTT851994:CTU851994 DDP851994:DDQ851994 DNL851994:DNM851994 DXH851994:DXI851994 EHD851994:EHE851994 EQZ851994:ERA851994 FAV851994:FAW851994 FKR851994:FKS851994 FUN851994:FUO851994 GEJ851994:GEK851994 GOF851994:GOG851994 GYB851994:GYC851994 HHX851994:HHY851994 HRT851994:HRU851994 IBP851994:IBQ851994 ILL851994:ILM851994 IVH851994:IVI851994 JFD851994:JFE851994 JOZ851994:JPA851994 JYV851994:JYW851994 KIR851994:KIS851994 KSN851994:KSO851994 LCJ851994:LCK851994 LMF851994:LMG851994 LWB851994:LWC851994 MFX851994:MFY851994 MPT851994:MPU851994 MZP851994:MZQ851994 NJL851994:NJM851994 NTH851994:NTI851994 ODD851994:ODE851994 OMZ851994:ONA851994 OWV851994:OWW851994 PGR851994:PGS851994 PQN851994:PQO851994 QAJ851994:QAK851994 QKF851994:QKG851994 QUB851994:QUC851994 RDX851994:RDY851994 RNT851994:RNU851994 RXP851994:RXQ851994 SHL851994:SHM851994 SRH851994:SRI851994 TBD851994:TBE851994 TKZ851994:TLA851994 TUV851994:TUW851994 UER851994:UES851994 UON851994:UOO851994 UYJ851994:UYK851994 VIF851994:VIG851994 VSB851994:VSC851994 WBX851994:WBY851994 WLT851994:WLU851994 WVP851994:WVQ851994 H917530:I917530 JD917530:JE917530 SZ917530:TA917530 ACV917530:ACW917530 AMR917530:AMS917530 AWN917530:AWO917530 BGJ917530:BGK917530 BQF917530:BQG917530 CAB917530:CAC917530 CJX917530:CJY917530 CTT917530:CTU917530 DDP917530:DDQ917530 DNL917530:DNM917530 DXH917530:DXI917530 EHD917530:EHE917530 EQZ917530:ERA917530 FAV917530:FAW917530 FKR917530:FKS917530 FUN917530:FUO917530 GEJ917530:GEK917530 GOF917530:GOG917530 GYB917530:GYC917530 HHX917530:HHY917530 HRT917530:HRU917530 IBP917530:IBQ917530 ILL917530:ILM917530 IVH917530:IVI917530 JFD917530:JFE917530 JOZ917530:JPA917530 JYV917530:JYW917530 KIR917530:KIS917530 KSN917530:KSO917530 LCJ917530:LCK917530 LMF917530:LMG917530 LWB917530:LWC917530 MFX917530:MFY917530 MPT917530:MPU917530 MZP917530:MZQ917530 NJL917530:NJM917530 NTH917530:NTI917530 ODD917530:ODE917530 OMZ917530:ONA917530 OWV917530:OWW917530 PGR917530:PGS917530 PQN917530:PQO917530 QAJ917530:QAK917530 QKF917530:QKG917530 QUB917530:QUC917530 RDX917530:RDY917530 RNT917530:RNU917530 RXP917530:RXQ917530 SHL917530:SHM917530 SRH917530:SRI917530 TBD917530:TBE917530 TKZ917530:TLA917530 TUV917530:TUW917530 UER917530:UES917530 UON917530:UOO917530 UYJ917530:UYK917530 VIF917530:VIG917530 VSB917530:VSC917530 WBX917530:WBY917530 WLT917530:WLU917530 WVP917530:WVQ917530 H983066:I983066 JD983066:JE983066 SZ983066:TA983066 ACV983066:ACW983066 AMR983066:AMS983066 AWN983066:AWO983066 BGJ983066:BGK983066 BQF983066:BQG983066 CAB983066:CAC983066 CJX983066:CJY983066 CTT983066:CTU983066 DDP983066:DDQ983066 DNL983066:DNM983066 DXH983066:DXI983066 EHD983066:EHE983066 EQZ983066:ERA983066 FAV983066:FAW983066 FKR983066:FKS983066 FUN983066:FUO983066 GEJ983066:GEK983066 GOF983066:GOG983066 GYB983066:GYC983066 HHX983066:HHY983066 HRT983066:HRU983066 IBP983066:IBQ983066 ILL983066:ILM983066 IVH983066:IVI983066 JFD983066:JFE983066 JOZ983066:JPA983066 JYV983066:JYW983066 KIR983066:KIS983066 KSN983066:KSO983066 LCJ983066:LCK983066 LMF983066:LMG983066 LWB983066:LWC983066 MFX983066:MFY983066 MPT983066:MPU983066 MZP983066:MZQ983066 NJL983066:NJM983066 NTH983066:NTI983066 ODD983066:ODE983066 OMZ983066:ONA983066 OWV983066:OWW983066 PGR983066:PGS983066 PQN983066:PQO983066 QAJ983066:QAK983066 QKF983066:QKG983066 QUB983066:QUC983066 RDX983066:RDY983066 RNT983066:RNU983066 RXP983066:RXQ983066 SHL983066:SHM983066 SRH983066:SRI983066 TBD983066:TBE983066 TKZ983066:TLA983066 TUV983066:TUW983066 UER983066:UES983066 UON983066:UOO983066 UYJ983066:UYK983066 VIF983066:VIG983066 VSB983066:VSC983066 WBX983066:WBY983066 WLT983066:WLU983066 WVP983066:WVQ983066" xr:uid="{D2889357-9A89-4376-8264-978E5B09E323}"/>
    <dataValidation allowBlank="1" showInputMessage="1" showErrorMessage="1" promptTitle="農業委員会の農家台帳上の面積を記載" prompt="但し，闇耕作については面積に含みません。_x000a_闇耕作分は，全作業受託として作業受託欄に記載。" sqref="H25:I25 JD25:JE25 SZ25:TA25 ACV25:ACW25 AMR25:AMS25 AWN25:AWO25 BGJ25:BGK25 BQF25:BQG25 CAB25:CAC25 CJX25:CJY25 CTT25:CTU25 DDP25:DDQ25 DNL25:DNM25 DXH25:DXI25 EHD25:EHE25 EQZ25:ERA25 FAV25:FAW25 FKR25:FKS25 FUN25:FUO25 GEJ25:GEK25 GOF25:GOG25 GYB25:GYC25 HHX25:HHY25 HRT25:HRU25 IBP25:IBQ25 ILL25:ILM25 IVH25:IVI25 JFD25:JFE25 JOZ25:JPA25 JYV25:JYW25 KIR25:KIS25 KSN25:KSO25 LCJ25:LCK25 LMF25:LMG25 LWB25:LWC25 MFX25:MFY25 MPT25:MPU25 MZP25:MZQ25 NJL25:NJM25 NTH25:NTI25 ODD25:ODE25 OMZ25:ONA25 OWV25:OWW25 PGR25:PGS25 PQN25:PQO25 QAJ25:QAK25 QKF25:QKG25 QUB25:QUC25 RDX25:RDY25 RNT25:RNU25 RXP25:RXQ25 SHL25:SHM25 SRH25:SRI25 TBD25:TBE25 TKZ25:TLA25 TUV25:TUW25 UER25:UES25 UON25:UOO25 UYJ25:UYK25 VIF25:VIG25 VSB25:VSC25 WBX25:WBY25 WLT25:WLU25 WVP25:WVQ25 H65561:I65561 JD65561:JE65561 SZ65561:TA65561 ACV65561:ACW65561 AMR65561:AMS65561 AWN65561:AWO65561 BGJ65561:BGK65561 BQF65561:BQG65561 CAB65561:CAC65561 CJX65561:CJY65561 CTT65561:CTU65561 DDP65561:DDQ65561 DNL65561:DNM65561 DXH65561:DXI65561 EHD65561:EHE65561 EQZ65561:ERA65561 FAV65561:FAW65561 FKR65561:FKS65561 FUN65561:FUO65561 GEJ65561:GEK65561 GOF65561:GOG65561 GYB65561:GYC65561 HHX65561:HHY65561 HRT65561:HRU65561 IBP65561:IBQ65561 ILL65561:ILM65561 IVH65561:IVI65561 JFD65561:JFE65561 JOZ65561:JPA65561 JYV65561:JYW65561 KIR65561:KIS65561 KSN65561:KSO65561 LCJ65561:LCK65561 LMF65561:LMG65561 LWB65561:LWC65561 MFX65561:MFY65561 MPT65561:MPU65561 MZP65561:MZQ65561 NJL65561:NJM65561 NTH65561:NTI65561 ODD65561:ODE65561 OMZ65561:ONA65561 OWV65561:OWW65561 PGR65561:PGS65561 PQN65561:PQO65561 QAJ65561:QAK65561 QKF65561:QKG65561 QUB65561:QUC65561 RDX65561:RDY65561 RNT65561:RNU65561 RXP65561:RXQ65561 SHL65561:SHM65561 SRH65561:SRI65561 TBD65561:TBE65561 TKZ65561:TLA65561 TUV65561:TUW65561 UER65561:UES65561 UON65561:UOO65561 UYJ65561:UYK65561 VIF65561:VIG65561 VSB65561:VSC65561 WBX65561:WBY65561 WLT65561:WLU65561 WVP65561:WVQ65561 H131097:I131097 JD131097:JE131097 SZ131097:TA131097 ACV131097:ACW131097 AMR131097:AMS131097 AWN131097:AWO131097 BGJ131097:BGK131097 BQF131097:BQG131097 CAB131097:CAC131097 CJX131097:CJY131097 CTT131097:CTU131097 DDP131097:DDQ131097 DNL131097:DNM131097 DXH131097:DXI131097 EHD131097:EHE131097 EQZ131097:ERA131097 FAV131097:FAW131097 FKR131097:FKS131097 FUN131097:FUO131097 GEJ131097:GEK131097 GOF131097:GOG131097 GYB131097:GYC131097 HHX131097:HHY131097 HRT131097:HRU131097 IBP131097:IBQ131097 ILL131097:ILM131097 IVH131097:IVI131097 JFD131097:JFE131097 JOZ131097:JPA131097 JYV131097:JYW131097 KIR131097:KIS131097 KSN131097:KSO131097 LCJ131097:LCK131097 LMF131097:LMG131097 LWB131097:LWC131097 MFX131097:MFY131097 MPT131097:MPU131097 MZP131097:MZQ131097 NJL131097:NJM131097 NTH131097:NTI131097 ODD131097:ODE131097 OMZ131097:ONA131097 OWV131097:OWW131097 PGR131097:PGS131097 PQN131097:PQO131097 QAJ131097:QAK131097 QKF131097:QKG131097 QUB131097:QUC131097 RDX131097:RDY131097 RNT131097:RNU131097 RXP131097:RXQ131097 SHL131097:SHM131097 SRH131097:SRI131097 TBD131097:TBE131097 TKZ131097:TLA131097 TUV131097:TUW131097 UER131097:UES131097 UON131097:UOO131097 UYJ131097:UYK131097 VIF131097:VIG131097 VSB131097:VSC131097 WBX131097:WBY131097 WLT131097:WLU131097 WVP131097:WVQ131097 H196633:I196633 JD196633:JE196633 SZ196633:TA196633 ACV196633:ACW196633 AMR196633:AMS196633 AWN196633:AWO196633 BGJ196633:BGK196633 BQF196633:BQG196633 CAB196633:CAC196633 CJX196633:CJY196633 CTT196633:CTU196633 DDP196633:DDQ196633 DNL196633:DNM196633 DXH196633:DXI196633 EHD196633:EHE196633 EQZ196633:ERA196633 FAV196633:FAW196633 FKR196633:FKS196633 FUN196633:FUO196633 GEJ196633:GEK196633 GOF196633:GOG196633 GYB196633:GYC196633 HHX196633:HHY196633 HRT196633:HRU196633 IBP196633:IBQ196633 ILL196633:ILM196633 IVH196633:IVI196633 JFD196633:JFE196633 JOZ196633:JPA196633 JYV196633:JYW196633 KIR196633:KIS196633 KSN196633:KSO196633 LCJ196633:LCK196633 LMF196633:LMG196633 LWB196633:LWC196633 MFX196633:MFY196633 MPT196633:MPU196633 MZP196633:MZQ196633 NJL196633:NJM196633 NTH196633:NTI196633 ODD196633:ODE196633 OMZ196633:ONA196633 OWV196633:OWW196633 PGR196633:PGS196633 PQN196633:PQO196633 QAJ196633:QAK196633 QKF196633:QKG196633 QUB196633:QUC196633 RDX196633:RDY196633 RNT196633:RNU196633 RXP196633:RXQ196633 SHL196633:SHM196633 SRH196633:SRI196633 TBD196633:TBE196633 TKZ196633:TLA196633 TUV196633:TUW196633 UER196633:UES196633 UON196633:UOO196633 UYJ196633:UYK196633 VIF196633:VIG196633 VSB196633:VSC196633 WBX196633:WBY196633 WLT196633:WLU196633 WVP196633:WVQ196633 H262169:I262169 JD262169:JE262169 SZ262169:TA262169 ACV262169:ACW262169 AMR262169:AMS262169 AWN262169:AWO262169 BGJ262169:BGK262169 BQF262169:BQG262169 CAB262169:CAC262169 CJX262169:CJY262169 CTT262169:CTU262169 DDP262169:DDQ262169 DNL262169:DNM262169 DXH262169:DXI262169 EHD262169:EHE262169 EQZ262169:ERA262169 FAV262169:FAW262169 FKR262169:FKS262169 FUN262169:FUO262169 GEJ262169:GEK262169 GOF262169:GOG262169 GYB262169:GYC262169 HHX262169:HHY262169 HRT262169:HRU262169 IBP262169:IBQ262169 ILL262169:ILM262169 IVH262169:IVI262169 JFD262169:JFE262169 JOZ262169:JPA262169 JYV262169:JYW262169 KIR262169:KIS262169 KSN262169:KSO262169 LCJ262169:LCK262169 LMF262169:LMG262169 LWB262169:LWC262169 MFX262169:MFY262169 MPT262169:MPU262169 MZP262169:MZQ262169 NJL262169:NJM262169 NTH262169:NTI262169 ODD262169:ODE262169 OMZ262169:ONA262169 OWV262169:OWW262169 PGR262169:PGS262169 PQN262169:PQO262169 QAJ262169:QAK262169 QKF262169:QKG262169 QUB262169:QUC262169 RDX262169:RDY262169 RNT262169:RNU262169 RXP262169:RXQ262169 SHL262169:SHM262169 SRH262169:SRI262169 TBD262169:TBE262169 TKZ262169:TLA262169 TUV262169:TUW262169 UER262169:UES262169 UON262169:UOO262169 UYJ262169:UYK262169 VIF262169:VIG262169 VSB262169:VSC262169 WBX262169:WBY262169 WLT262169:WLU262169 WVP262169:WVQ262169 H327705:I327705 JD327705:JE327705 SZ327705:TA327705 ACV327705:ACW327705 AMR327705:AMS327705 AWN327705:AWO327705 BGJ327705:BGK327705 BQF327705:BQG327705 CAB327705:CAC327705 CJX327705:CJY327705 CTT327705:CTU327705 DDP327705:DDQ327705 DNL327705:DNM327705 DXH327705:DXI327705 EHD327705:EHE327705 EQZ327705:ERA327705 FAV327705:FAW327705 FKR327705:FKS327705 FUN327705:FUO327705 GEJ327705:GEK327705 GOF327705:GOG327705 GYB327705:GYC327705 HHX327705:HHY327705 HRT327705:HRU327705 IBP327705:IBQ327705 ILL327705:ILM327705 IVH327705:IVI327705 JFD327705:JFE327705 JOZ327705:JPA327705 JYV327705:JYW327705 KIR327705:KIS327705 KSN327705:KSO327705 LCJ327705:LCK327705 LMF327705:LMG327705 LWB327705:LWC327705 MFX327705:MFY327705 MPT327705:MPU327705 MZP327705:MZQ327705 NJL327705:NJM327705 NTH327705:NTI327705 ODD327705:ODE327705 OMZ327705:ONA327705 OWV327705:OWW327705 PGR327705:PGS327705 PQN327705:PQO327705 QAJ327705:QAK327705 QKF327705:QKG327705 QUB327705:QUC327705 RDX327705:RDY327705 RNT327705:RNU327705 RXP327705:RXQ327705 SHL327705:SHM327705 SRH327705:SRI327705 TBD327705:TBE327705 TKZ327705:TLA327705 TUV327705:TUW327705 UER327705:UES327705 UON327705:UOO327705 UYJ327705:UYK327705 VIF327705:VIG327705 VSB327705:VSC327705 WBX327705:WBY327705 WLT327705:WLU327705 WVP327705:WVQ327705 H393241:I393241 JD393241:JE393241 SZ393241:TA393241 ACV393241:ACW393241 AMR393241:AMS393241 AWN393241:AWO393241 BGJ393241:BGK393241 BQF393241:BQG393241 CAB393241:CAC393241 CJX393241:CJY393241 CTT393241:CTU393241 DDP393241:DDQ393241 DNL393241:DNM393241 DXH393241:DXI393241 EHD393241:EHE393241 EQZ393241:ERA393241 FAV393241:FAW393241 FKR393241:FKS393241 FUN393241:FUO393241 GEJ393241:GEK393241 GOF393241:GOG393241 GYB393241:GYC393241 HHX393241:HHY393241 HRT393241:HRU393241 IBP393241:IBQ393241 ILL393241:ILM393241 IVH393241:IVI393241 JFD393241:JFE393241 JOZ393241:JPA393241 JYV393241:JYW393241 KIR393241:KIS393241 KSN393241:KSO393241 LCJ393241:LCK393241 LMF393241:LMG393241 LWB393241:LWC393241 MFX393241:MFY393241 MPT393241:MPU393241 MZP393241:MZQ393241 NJL393241:NJM393241 NTH393241:NTI393241 ODD393241:ODE393241 OMZ393241:ONA393241 OWV393241:OWW393241 PGR393241:PGS393241 PQN393241:PQO393241 QAJ393241:QAK393241 QKF393241:QKG393241 QUB393241:QUC393241 RDX393241:RDY393241 RNT393241:RNU393241 RXP393241:RXQ393241 SHL393241:SHM393241 SRH393241:SRI393241 TBD393241:TBE393241 TKZ393241:TLA393241 TUV393241:TUW393241 UER393241:UES393241 UON393241:UOO393241 UYJ393241:UYK393241 VIF393241:VIG393241 VSB393241:VSC393241 WBX393241:WBY393241 WLT393241:WLU393241 WVP393241:WVQ393241 H458777:I458777 JD458777:JE458777 SZ458777:TA458777 ACV458777:ACW458777 AMR458777:AMS458777 AWN458777:AWO458777 BGJ458777:BGK458777 BQF458777:BQG458777 CAB458777:CAC458777 CJX458777:CJY458777 CTT458777:CTU458777 DDP458777:DDQ458777 DNL458777:DNM458777 DXH458777:DXI458777 EHD458777:EHE458777 EQZ458777:ERA458777 FAV458777:FAW458777 FKR458777:FKS458777 FUN458777:FUO458777 GEJ458777:GEK458777 GOF458777:GOG458777 GYB458777:GYC458777 HHX458777:HHY458777 HRT458777:HRU458777 IBP458777:IBQ458777 ILL458777:ILM458777 IVH458777:IVI458777 JFD458777:JFE458777 JOZ458777:JPA458777 JYV458777:JYW458777 KIR458777:KIS458777 KSN458777:KSO458777 LCJ458777:LCK458777 LMF458777:LMG458777 LWB458777:LWC458777 MFX458777:MFY458777 MPT458777:MPU458777 MZP458777:MZQ458777 NJL458777:NJM458777 NTH458777:NTI458777 ODD458777:ODE458777 OMZ458777:ONA458777 OWV458777:OWW458777 PGR458777:PGS458777 PQN458777:PQO458777 QAJ458777:QAK458777 QKF458777:QKG458777 QUB458777:QUC458777 RDX458777:RDY458777 RNT458777:RNU458777 RXP458777:RXQ458777 SHL458777:SHM458777 SRH458777:SRI458777 TBD458777:TBE458777 TKZ458777:TLA458777 TUV458777:TUW458777 UER458777:UES458777 UON458777:UOO458777 UYJ458777:UYK458777 VIF458777:VIG458777 VSB458777:VSC458777 WBX458777:WBY458777 WLT458777:WLU458777 WVP458777:WVQ458777 H524313:I524313 JD524313:JE524313 SZ524313:TA524313 ACV524313:ACW524313 AMR524313:AMS524313 AWN524313:AWO524313 BGJ524313:BGK524313 BQF524313:BQG524313 CAB524313:CAC524313 CJX524313:CJY524313 CTT524313:CTU524313 DDP524313:DDQ524313 DNL524313:DNM524313 DXH524313:DXI524313 EHD524313:EHE524313 EQZ524313:ERA524313 FAV524313:FAW524313 FKR524313:FKS524313 FUN524313:FUO524313 GEJ524313:GEK524313 GOF524313:GOG524313 GYB524313:GYC524313 HHX524313:HHY524313 HRT524313:HRU524313 IBP524313:IBQ524313 ILL524313:ILM524313 IVH524313:IVI524313 JFD524313:JFE524313 JOZ524313:JPA524313 JYV524313:JYW524313 KIR524313:KIS524313 KSN524313:KSO524313 LCJ524313:LCK524313 LMF524313:LMG524313 LWB524313:LWC524313 MFX524313:MFY524313 MPT524313:MPU524313 MZP524313:MZQ524313 NJL524313:NJM524313 NTH524313:NTI524313 ODD524313:ODE524313 OMZ524313:ONA524313 OWV524313:OWW524313 PGR524313:PGS524313 PQN524313:PQO524313 QAJ524313:QAK524313 QKF524313:QKG524313 QUB524313:QUC524313 RDX524313:RDY524313 RNT524313:RNU524313 RXP524313:RXQ524313 SHL524313:SHM524313 SRH524313:SRI524313 TBD524313:TBE524313 TKZ524313:TLA524313 TUV524313:TUW524313 UER524313:UES524313 UON524313:UOO524313 UYJ524313:UYK524313 VIF524313:VIG524313 VSB524313:VSC524313 WBX524313:WBY524313 WLT524313:WLU524313 WVP524313:WVQ524313 H589849:I589849 JD589849:JE589849 SZ589849:TA589849 ACV589849:ACW589849 AMR589849:AMS589849 AWN589849:AWO589849 BGJ589849:BGK589849 BQF589849:BQG589849 CAB589849:CAC589849 CJX589849:CJY589849 CTT589849:CTU589849 DDP589849:DDQ589849 DNL589849:DNM589849 DXH589849:DXI589849 EHD589849:EHE589849 EQZ589849:ERA589849 FAV589849:FAW589849 FKR589849:FKS589849 FUN589849:FUO589849 GEJ589849:GEK589849 GOF589849:GOG589849 GYB589849:GYC589849 HHX589849:HHY589849 HRT589849:HRU589849 IBP589849:IBQ589849 ILL589849:ILM589849 IVH589849:IVI589849 JFD589849:JFE589849 JOZ589849:JPA589849 JYV589849:JYW589849 KIR589849:KIS589849 KSN589849:KSO589849 LCJ589849:LCK589849 LMF589849:LMG589849 LWB589849:LWC589849 MFX589849:MFY589849 MPT589849:MPU589849 MZP589849:MZQ589849 NJL589849:NJM589849 NTH589849:NTI589849 ODD589849:ODE589849 OMZ589849:ONA589849 OWV589849:OWW589849 PGR589849:PGS589849 PQN589849:PQO589849 QAJ589849:QAK589849 QKF589849:QKG589849 QUB589849:QUC589849 RDX589849:RDY589849 RNT589849:RNU589849 RXP589849:RXQ589849 SHL589849:SHM589849 SRH589849:SRI589849 TBD589849:TBE589849 TKZ589849:TLA589849 TUV589849:TUW589849 UER589849:UES589849 UON589849:UOO589849 UYJ589849:UYK589849 VIF589849:VIG589849 VSB589849:VSC589849 WBX589849:WBY589849 WLT589849:WLU589849 WVP589849:WVQ589849 H655385:I655385 JD655385:JE655385 SZ655385:TA655385 ACV655385:ACW655385 AMR655385:AMS655385 AWN655385:AWO655385 BGJ655385:BGK655385 BQF655385:BQG655385 CAB655385:CAC655385 CJX655385:CJY655385 CTT655385:CTU655385 DDP655385:DDQ655385 DNL655385:DNM655385 DXH655385:DXI655385 EHD655385:EHE655385 EQZ655385:ERA655385 FAV655385:FAW655385 FKR655385:FKS655385 FUN655385:FUO655385 GEJ655385:GEK655385 GOF655385:GOG655385 GYB655385:GYC655385 HHX655385:HHY655385 HRT655385:HRU655385 IBP655385:IBQ655385 ILL655385:ILM655385 IVH655385:IVI655385 JFD655385:JFE655385 JOZ655385:JPA655385 JYV655385:JYW655385 KIR655385:KIS655385 KSN655385:KSO655385 LCJ655385:LCK655385 LMF655385:LMG655385 LWB655385:LWC655385 MFX655385:MFY655385 MPT655385:MPU655385 MZP655385:MZQ655385 NJL655385:NJM655385 NTH655385:NTI655385 ODD655385:ODE655385 OMZ655385:ONA655385 OWV655385:OWW655385 PGR655385:PGS655385 PQN655385:PQO655385 QAJ655385:QAK655385 QKF655385:QKG655385 QUB655385:QUC655385 RDX655385:RDY655385 RNT655385:RNU655385 RXP655385:RXQ655385 SHL655385:SHM655385 SRH655385:SRI655385 TBD655385:TBE655385 TKZ655385:TLA655385 TUV655385:TUW655385 UER655385:UES655385 UON655385:UOO655385 UYJ655385:UYK655385 VIF655385:VIG655385 VSB655385:VSC655385 WBX655385:WBY655385 WLT655385:WLU655385 WVP655385:WVQ655385 H720921:I720921 JD720921:JE720921 SZ720921:TA720921 ACV720921:ACW720921 AMR720921:AMS720921 AWN720921:AWO720921 BGJ720921:BGK720921 BQF720921:BQG720921 CAB720921:CAC720921 CJX720921:CJY720921 CTT720921:CTU720921 DDP720921:DDQ720921 DNL720921:DNM720921 DXH720921:DXI720921 EHD720921:EHE720921 EQZ720921:ERA720921 FAV720921:FAW720921 FKR720921:FKS720921 FUN720921:FUO720921 GEJ720921:GEK720921 GOF720921:GOG720921 GYB720921:GYC720921 HHX720921:HHY720921 HRT720921:HRU720921 IBP720921:IBQ720921 ILL720921:ILM720921 IVH720921:IVI720921 JFD720921:JFE720921 JOZ720921:JPA720921 JYV720921:JYW720921 KIR720921:KIS720921 KSN720921:KSO720921 LCJ720921:LCK720921 LMF720921:LMG720921 LWB720921:LWC720921 MFX720921:MFY720921 MPT720921:MPU720921 MZP720921:MZQ720921 NJL720921:NJM720921 NTH720921:NTI720921 ODD720921:ODE720921 OMZ720921:ONA720921 OWV720921:OWW720921 PGR720921:PGS720921 PQN720921:PQO720921 QAJ720921:QAK720921 QKF720921:QKG720921 QUB720921:QUC720921 RDX720921:RDY720921 RNT720921:RNU720921 RXP720921:RXQ720921 SHL720921:SHM720921 SRH720921:SRI720921 TBD720921:TBE720921 TKZ720921:TLA720921 TUV720921:TUW720921 UER720921:UES720921 UON720921:UOO720921 UYJ720921:UYK720921 VIF720921:VIG720921 VSB720921:VSC720921 WBX720921:WBY720921 WLT720921:WLU720921 WVP720921:WVQ720921 H786457:I786457 JD786457:JE786457 SZ786457:TA786457 ACV786457:ACW786457 AMR786457:AMS786457 AWN786457:AWO786457 BGJ786457:BGK786457 BQF786457:BQG786457 CAB786457:CAC786457 CJX786457:CJY786457 CTT786457:CTU786457 DDP786457:DDQ786457 DNL786457:DNM786457 DXH786457:DXI786457 EHD786457:EHE786457 EQZ786457:ERA786457 FAV786457:FAW786457 FKR786457:FKS786457 FUN786457:FUO786457 GEJ786457:GEK786457 GOF786457:GOG786457 GYB786457:GYC786457 HHX786457:HHY786457 HRT786457:HRU786457 IBP786457:IBQ786457 ILL786457:ILM786457 IVH786457:IVI786457 JFD786457:JFE786457 JOZ786457:JPA786457 JYV786457:JYW786457 KIR786457:KIS786457 KSN786457:KSO786457 LCJ786457:LCK786457 LMF786457:LMG786457 LWB786457:LWC786457 MFX786457:MFY786457 MPT786457:MPU786457 MZP786457:MZQ786457 NJL786457:NJM786457 NTH786457:NTI786457 ODD786457:ODE786457 OMZ786457:ONA786457 OWV786457:OWW786457 PGR786457:PGS786457 PQN786457:PQO786457 QAJ786457:QAK786457 QKF786457:QKG786457 QUB786457:QUC786457 RDX786457:RDY786457 RNT786457:RNU786457 RXP786457:RXQ786457 SHL786457:SHM786457 SRH786457:SRI786457 TBD786457:TBE786457 TKZ786457:TLA786457 TUV786457:TUW786457 UER786457:UES786457 UON786457:UOO786457 UYJ786457:UYK786457 VIF786457:VIG786457 VSB786457:VSC786457 WBX786457:WBY786457 WLT786457:WLU786457 WVP786457:WVQ786457 H851993:I851993 JD851993:JE851993 SZ851993:TA851993 ACV851993:ACW851993 AMR851993:AMS851993 AWN851993:AWO851993 BGJ851993:BGK851993 BQF851993:BQG851993 CAB851993:CAC851993 CJX851993:CJY851993 CTT851993:CTU851993 DDP851993:DDQ851993 DNL851993:DNM851993 DXH851993:DXI851993 EHD851993:EHE851993 EQZ851993:ERA851993 FAV851993:FAW851993 FKR851993:FKS851993 FUN851993:FUO851993 GEJ851993:GEK851993 GOF851993:GOG851993 GYB851993:GYC851993 HHX851993:HHY851993 HRT851993:HRU851993 IBP851993:IBQ851993 ILL851993:ILM851993 IVH851993:IVI851993 JFD851993:JFE851993 JOZ851993:JPA851993 JYV851993:JYW851993 KIR851993:KIS851993 KSN851993:KSO851993 LCJ851993:LCK851993 LMF851993:LMG851993 LWB851993:LWC851993 MFX851993:MFY851993 MPT851993:MPU851993 MZP851993:MZQ851993 NJL851993:NJM851993 NTH851993:NTI851993 ODD851993:ODE851993 OMZ851993:ONA851993 OWV851993:OWW851993 PGR851993:PGS851993 PQN851993:PQO851993 QAJ851993:QAK851993 QKF851993:QKG851993 QUB851993:QUC851993 RDX851993:RDY851993 RNT851993:RNU851993 RXP851993:RXQ851993 SHL851993:SHM851993 SRH851993:SRI851993 TBD851993:TBE851993 TKZ851993:TLA851993 TUV851993:TUW851993 UER851993:UES851993 UON851993:UOO851993 UYJ851993:UYK851993 VIF851993:VIG851993 VSB851993:VSC851993 WBX851993:WBY851993 WLT851993:WLU851993 WVP851993:WVQ851993 H917529:I917529 JD917529:JE917529 SZ917529:TA917529 ACV917529:ACW917529 AMR917529:AMS917529 AWN917529:AWO917529 BGJ917529:BGK917529 BQF917529:BQG917529 CAB917529:CAC917529 CJX917529:CJY917529 CTT917529:CTU917529 DDP917529:DDQ917529 DNL917529:DNM917529 DXH917529:DXI917529 EHD917529:EHE917529 EQZ917529:ERA917529 FAV917529:FAW917529 FKR917529:FKS917529 FUN917529:FUO917529 GEJ917529:GEK917529 GOF917529:GOG917529 GYB917529:GYC917529 HHX917529:HHY917529 HRT917529:HRU917529 IBP917529:IBQ917529 ILL917529:ILM917529 IVH917529:IVI917529 JFD917529:JFE917529 JOZ917529:JPA917529 JYV917529:JYW917529 KIR917529:KIS917529 KSN917529:KSO917529 LCJ917529:LCK917529 LMF917529:LMG917529 LWB917529:LWC917529 MFX917529:MFY917529 MPT917529:MPU917529 MZP917529:MZQ917529 NJL917529:NJM917529 NTH917529:NTI917529 ODD917529:ODE917529 OMZ917529:ONA917529 OWV917529:OWW917529 PGR917529:PGS917529 PQN917529:PQO917529 QAJ917529:QAK917529 QKF917529:QKG917529 QUB917529:QUC917529 RDX917529:RDY917529 RNT917529:RNU917529 RXP917529:RXQ917529 SHL917529:SHM917529 SRH917529:SRI917529 TBD917529:TBE917529 TKZ917529:TLA917529 TUV917529:TUW917529 UER917529:UES917529 UON917529:UOO917529 UYJ917529:UYK917529 VIF917529:VIG917529 VSB917529:VSC917529 WBX917529:WBY917529 WLT917529:WLU917529 WVP917529:WVQ917529 H983065:I983065 JD983065:JE983065 SZ983065:TA983065 ACV983065:ACW983065 AMR983065:AMS983065 AWN983065:AWO983065 BGJ983065:BGK983065 BQF983065:BQG983065 CAB983065:CAC983065 CJX983065:CJY983065 CTT983065:CTU983065 DDP983065:DDQ983065 DNL983065:DNM983065 DXH983065:DXI983065 EHD983065:EHE983065 EQZ983065:ERA983065 FAV983065:FAW983065 FKR983065:FKS983065 FUN983065:FUO983065 GEJ983065:GEK983065 GOF983065:GOG983065 GYB983065:GYC983065 HHX983065:HHY983065 HRT983065:HRU983065 IBP983065:IBQ983065 ILL983065:ILM983065 IVH983065:IVI983065 JFD983065:JFE983065 JOZ983065:JPA983065 JYV983065:JYW983065 KIR983065:KIS983065 KSN983065:KSO983065 LCJ983065:LCK983065 LMF983065:LMG983065 LWB983065:LWC983065 MFX983065:MFY983065 MPT983065:MPU983065 MZP983065:MZQ983065 NJL983065:NJM983065 NTH983065:NTI983065 ODD983065:ODE983065 OMZ983065:ONA983065 OWV983065:OWW983065 PGR983065:PGS983065 PQN983065:PQO983065 QAJ983065:QAK983065 QKF983065:QKG983065 QUB983065:QUC983065 RDX983065:RDY983065 RNT983065:RNU983065 RXP983065:RXQ983065 SHL983065:SHM983065 SRH983065:SRI983065 TBD983065:TBE983065 TKZ983065:TLA983065 TUV983065:TUW983065 UER983065:UES983065 UON983065:UOO983065 UYJ983065:UYK983065 VIF983065:VIG983065 VSB983065:VSC983065 WBX983065:WBY983065 WLT983065:WLU983065 WVP983065:WVQ983065" xr:uid="{FCAC80AB-95CD-49F3-BC58-CF58DC51F4A1}"/>
  </dataValidations>
  <printOptions horizontalCentered="1"/>
  <pageMargins left="0.78740157480314965" right="0.78740157480314965" top="0.78740157480314965" bottom="0.78740157480314965" header="0.51181102362204722" footer="0.19685039370078741"/>
  <pageSetup paperSize="9" scale="8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29</vt:i4>
      </vt:variant>
      <vt:variant>
        <vt:lpstr>名前付き一覧</vt:lpstr>
      </vt:variant>
      <vt:variant>
        <vt:i4>29</vt:i4>
      </vt:variant>
    </vt:vector>
  </HeadingPairs>
  <TitlesOfParts>
    <vt:vector size="58" baseType="lpstr">
      <vt:lpstr>シート一覧</vt:lpstr>
      <vt:lpstr>審査項目(米)</vt:lpstr>
      <vt:lpstr>審査項目(園芸)</vt:lpstr>
      <vt:lpstr>交付申請書</vt:lpstr>
      <vt:lpstr>変更申請書</vt:lpstr>
      <vt:lpstr>実績報告書</vt:lpstr>
      <vt:lpstr>交付申請書及び実績報告書</vt:lpstr>
      <vt:lpstr>地域特産作物承認</vt:lpstr>
      <vt:lpstr>共通計画書(共通1)</vt:lpstr>
      <vt:lpstr>成果目標一覧表(団体用）</vt:lpstr>
      <vt:lpstr>事業費積算内訳(共通2)</vt:lpstr>
      <vt:lpstr>能力算出(共通3)</vt:lpstr>
      <vt:lpstr>別紙（機械施設等の整備状況）</vt:lpstr>
      <vt:lpstr>個１果樹</vt:lpstr>
      <vt:lpstr>個２省エネ</vt:lpstr>
      <vt:lpstr>省エネ確認シート</vt:lpstr>
      <vt:lpstr>(添付1)実需との結付 </vt:lpstr>
      <vt:lpstr>(添付２)新市場</vt:lpstr>
      <vt:lpstr>(添付３)麦・大豆</vt:lpstr>
      <vt:lpstr>(添付４-1)いいものづくり大豆</vt:lpstr>
      <vt:lpstr>(添付４-2)いいものづくり麦</vt:lpstr>
      <vt:lpstr>(添付５)地域内流通</vt:lpstr>
      <vt:lpstr>(添付６)地域特産</vt:lpstr>
      <vt:lpstr>(添付７)園芸産地強化支援</vt:lpstr>
      <vt:lpstr>暴排（個人）</vt:lpstr>
      <vt:lpstr>暴排（法人・団体）</vt:lpstr>
      <vt:lpstr>暴排（JA）</vt:lpstr>
      <vt:lpstr>前倒し申請理由書</vt:lpstr>
      <vt:lpstr>任意団体経営状況書</vt:lpstr>
      <vt:lpstr>'(添付５)地域内流通'!_Hlk257131054</vt:lpstr>
      <vt:lpstr>'(添付３)麦・大豆'!OLE_LINK1</vt:lpstr>
      <vt:lpstr>'(添付1)実需との結付 '!Print_Area</vt:lpstr>
      <vt:lpstr>'(添付２)新市場'!Print_Area</vt:lpstr>
      <vt:lpstr>'(添付３)麦・大豆'!Print_Area</vt:lpstr>
      <vt:lpstr>'(添付４-1)いいものづくり大豆'!Print_Area</vt:lpstr>
      <vt:lpstr>'(添付４-2)いいものづくり麦'!Print_Area</vt:lpstr>
      <vt:lpstr>'(添付５)地域内流通'!Print_Area</vt:lpstr>
      <vt:lpstr>'(添付６)地域特産'!Print_Area</vt:lpstr>
      <vt:lpstr>'(添付７)園芸産地強化支援'!Print_Area</vt:lpstr>
      <vt:lpstr>シート一覧!Print_Area</vt:lpstr>
      <vt:lpstr>'共通計画書(共通1)'!Print_Area</vt:lpstr>
      <vt:lpstr>個１果樹!Print_Area</vt:lpstr>
      <vt:lpstr>個２省エネ!Print_Area</vt:lpstr>
      <vt:lpstr>交付申請書!Print_Area</vt:lpstr>
      <vt:lpstr>交付申請書及び実績報告書!Print_Area</vt:lpstr>
      <vt:lpstr>'事業費積算内訳(共通2)'!Print_Area</vt:lpstr>
      <vt:lpstr>実績報告書!Print_Area</vt:lpstr>
      <vt:lpstr>省エネ確認シート!Print_Area</vt:lpstr>
      <vt:lpstr>'審査項目(園芸)'!Print_Area</vt:lpstr>
      <vt:lpstr>'審査項目(米)'!Print_Area</vt:lpstr>
      <vt:lpstr>'成果目標一覧表(団体用）'!Print_Area</vt:lpstr>
      <vt:lpstr>前倒し申請理由書!Print_Area</vt:lpstr>
      <vt:lpstr>地域特産作物承認!Print_Area</vt:lpstr>
      <vt:lpstr>'能力算出(共通3)'!Print_Area</vt:lpstr>
      <vt:lpstr>変更申請書!Print_Area</vt:lpstr>
      <vt:lpstr>'暴排（JA）'!Print_Area</vt:lpstr>
      <vt:lpstr>'暴排（個人）'!Print_Area</vt:lpstr>
      <vt:lpstr>'暴排（法人・団体）'!Print_Area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2026-08-06T08:16:19Z</dcterms:created>
  <dcterms:modified xsi:type="dcterms:W3CDTF">2026-08-10T02:19:50Z</dcterms:modified>
</cp:coreProperties>
</file>