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AA0F38A3-16F6-415E-89AD-69B6DE19E29F}" xr6:coauthVersionLast="47" xr6:coauthVersionMax="47" xr10:uidLastSave="{00000000-0000-0000-0000-000000000000}"/>
  <bookViews>
    <workbookView xWindow="19090" yWindow="-110" windowWidth="19420" windowHeight="10300" tabRatio="842" xr2:uid="{B7ABB2C5-3C1C-4EDE-8E2F-71F79A41CC3C}"/>
  </bookViews>
  <sheets>
    <sheet name="シート一覧" sheetId="14" r:id="rId1"/>
    <sheet name="交付申請書" sheetId="2" r:id="rId2"/>
    <sheet name="交付決定前着工届" sheetId="3" r:id="rId3"/>
    <sheet name="実績報告書" sheetId="4" r:id="rId4"/>
    <sheet name="交付申請書及び実績報告書" sheetId="5" r:id="rId5"/>
    <sheet name="省エネ確認シート" sheetId="1" r:id="rId6"/>
    <sheet name="共通添付資料１" sheetId="6" r:id="rId7"/>
    <sheet name="個別様式1号" sheetId="7" r:id="rId8"/>
    <sheet name="個別様式2-1号" sheetId="8" r:id="rId9"/>
    <sheet name="個別様式2-2号" sheetId="9" r:id="rId10"/>
    <sheet name="個別様式２-1号 (記入方法)" sheetId="12" r:id="rId11"/>
    <sheet name="個別様式2-2号 (記入方法)" sheetId="13" r:id="rId12"/>
    <sheet name="暴排（個人用）" sheetId="10" r:id="rId13"/>
    <sheet name="暴排（法人・団体用）" sheetId="11" r:id="rId14"/>
  </sheets>
  <definedNames>
    <definedName name="_xlnm.Print_Area" localSheetId="0">シート一覧!$A$1:$O$20</definedName>
    <definedName name="_xlnm.Print_Area" localSheetId="6">共通添付資料１!$A$1:$AC$50</definedName>
    <definedName name="_xlnm.Print_Area" localSheetId="7">個別様式1号!$A$1:$M$29</definedName>
    <definedName name="_xlnm.Print_Area" localSheetId="8">'個別様式2-1号'!$A$1:$AA$39</definedName>
    <definedName name="_xlnm.Print_Area" localSheetId="10">'個別様式２-1号 (記入方法)'!$A$1:$AA$39</definedName>
    <definedName name="_xlnm.Print_Area" localSheetId="9">'個別様式2-2号'!$A$1:$W$38</definedName>
    <definedName name="_xlnm.Print_Area" localSheetId="11">'個別様式2-2号 (記入方法)'!$A$1:$W$39</definedName>
    <definedName name="_xlnm.Print_Area" localSheetId="2">交付決定前着工届!$B$1:$Z$43</definedName>
    <definedName name="_xlnm.Print_Area" localSheetId="1">交付申請書!$B$1:$Z$41</definedName>
    <definedName name="_xlnm.Print_Area" localSheetId="4">交付申請書及び実績報告書!$B$1:$Z$35</definedName>
    <definedName name="_xlnm.Print_Area" localSheetId="3">実績報告書!$B$1:$Z$45</definedName>
    <definedName name="_xlnm.Print_Area" localSheetId="5">省エネ確認シート!$A$1:$AB$37</definedName>
    <definedName name="_xlnm.Print_Area" localSheetId="12">'暴排（個人用）'!$A$1:$K$33</definedName>
    <definedName name="_xlnm.Print_Area" localSheetId="13">'暴排（法人・団体用）'!$A$1:$K$49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8" i="13" l="1"/>
  <c r="K38" i="13"/>
  <c r="G38" i="13"/>
  <c r="D38" i="13"/>
  <c r="C38" i="13"/>
  <c r="S37" i="13"/>
  <c r="P37" i="13"/>
  <c r="Q37" i="13" s="1"/>
  <c r="R37" i="13" s="1"/>
  <c r="L37" i="13"/>
  <c r="H37" i="13"/>
  <c r="I37" i="13" s="1"/>
  <c r="E37" i="13"/>
  <c r="D37" i="13"/>
  <c r="S36" i="13"/>
  <c r="P36" i="13"/>
  <c r="Q36" i="13" s="1"/>
  <c r="L36" i="13"/>
  <c r="H36" i="13"/>
  <c r="E36" i="13"/>
  <c r="D36" i="13"/>
  <c r="S35" i="13"/>
  <c r="P35" i="13"/>
  <c r="Q35" i="13" s="1"/>
  <c r="L35" i="13"/>
  <c r="H35" i="13"/>
  <c r="I35" i="13" s="1"/>
  <c r="J35" i="13" s="1"/>
  <c r="E35" i="13"/>
  <c r="D35" i="13"/>
  <c r="S34" i="13"/>
  <c r="R34" i="13"/>
  <c r="P34" i="13"/>
  <c r="Q34" i="13" s="1"/>
  <c r="L34" i="13"/>
  <c r="H34" i="13"/>
  <c r="E34" i="13"/>
  <c r="D34" i="13"/>
  <c r="S33" i="13"/>
  <c r="P33" i="13"/>
  <c r="Q33" i="13" s="1"/>
  <c r="L33" i="13"/>
  <c r="I33" i="13"/>
  <c r="J33" i="13" s="1"/>
  <c r="H33" i="13"/>
  <c r="E33" i="13"/>
  <c r="D33" i="13"/>
  <c r="S32" i="13"/>
  <c r="P32" i="13"/>
  <c r="Q32" i="13" s="1"/>
  <c r="L32" i="13"/>
  <c r="H32" i="13"/>
  <c r="E32" i="13"/>
  <c r="D32" i="13"/>
  <c r="S31" i="13"/>
  <c r="P31" i="13"/>
  <c r="Q31" i="13" s="1"/>
  <c r="L31" i="13"/>
  <c r="I31" i="13"/>
  <c r="H31" i="13"/>
  <c r="E31" i="13"/>
  <c r="D31" i="13"/>
  <c r="S30" i="13"/>
  <c r="P30" i="13"/>
  <c r="L30" i="13"/>
  <c r="I30" i="13"/>
  <c r="J30" i="13" s="1"/>
  <c r="H30" i="13"/>
  <c r="E30" i="13"/>
  <c r="D30" i="13"/>
  <c r="S29" i="13"/>
  <c r="P29" i="13"/>
  <c r="Q29" i="13" s="1"/>
  <c r="L29" i="13"/>
  <c r="H29" i="13"/>
  <c r="I29" i="13" s="1"/>
  <c r="E29" i="13"/>
  <c r="D29" i="13"/>
  <c r="S28" i="13"/>
  <c r="P28" i="13"/>
  <c r="Q28" i="13" s="1"/>
  <c r="L28" i="13"/>
  <c r="H28" i="13"/>
  <c r="E28" i="13"/>
  <c r="D28" i="13"/>
  <c r="S27" i="13"/>
  <c r="P27" i="13"/>
  <c r="Q27" i="13" s="1"/>
  <c r="L27" i="13"/>
  <c r="H27" i="13"/>
  <c r="I27" i="13" s="1"/>
  <c r="J27" i="13" s="1"/>
  <c r="E27" i="13"/>
  <c r="D27" i="13"/>
  <c r="S26" i="13"/>
  <c r="R26" i="13"/>
  <c r="P26" i="13"/>
  <c r="Q26" i="13" s="1"/>
  <c r="L26" i="13"/>
  <c r="H26" i="13"/>
  <c r="E26" i="13"/>
  <c r="D26" i="13"/>
  <c r="S25" i="13"/>
  <c r="P25" i="13"/>
  <c r="L25" i="13"/>
  <c r="I25" i="13"/>
  <c r="J25" i="13" s="1"/>
  <c r="H25" i="13"/>
  <c r="E25" i="13"/>
  <c r="F25" i="13" s="1"/>
  <c r="D25" i="13"/>
  <c r="S24" i="13"/>
  <c r="P24" i="13"/>
  <c r="Q24" i="13" s="1"/>
  <c r="R24" i="13" s="1"/>
  <c r="L24" i="13"/>
  <c r="H24" i="13"/>
  <c r="F24" i="13"/>
  <c r="E24" i="13"/>
  <c r="D24" i="13"/>
  <c r="S23" i="13"/>
  <c r="P23" i="13"/>
  <c r="L23" i="13"/>
  <c r="H23" i="13"/>
  <c r="E23" i="13"/>
  <c r="D23" i="13"/>
  <c r="S22" i="13"/>
  <c r="P22" i="13"/>
  <c r="Q22" i="13" s="1"/>
  <c r="L22" i="13"/>
  <c r="H22" i="13"/>
  <c r="I22" i="13" s="1"/>
  <c r="J22" i="13" s="1"/>
  <c r="E22" i="13"/>
  <c r="D22" i="13"/>
  <c r="S21" i="13"/>
  <c r="Q21" i="13"/>
  <c r="R21" i="13" s="1"/>
  <c r="P21" i="13"/>
  <c r="L21" i="13"/>
  <c r="H21" i="13"/>
  <c r="E21" i="13"/>
  <c r="D21" i="13"/>
  <c r="S20" i="13"/>
  <c r="Q20" i="13"/>
  <c r="P20" i="13"/>
  <c r="L20" i="13"/>
  <c r="H20" i="13"/>
  <c r="I20" i="13" s="1"/>
  <c r="J20" i="13" s="1"/>
  <c r="E20" i="13"/>
  <c r="D20" i="13"/>
  <c r="S19" i="13"/>
  <c r="P19" i="13"/>
  <c r="L19" i="13"/>
  <c r="H19" i="13"/>
  <c r="F19" i="13"/>
  <c r="E19" i="13"/>
  <c r="D19" i="13"/>
  <c r="S18" i="13"/>
  <c r="P18" i="13"/>
  <c r="L18" i="13"/>
  <c r="H18" i="13"/>
  <c r="F18" i="13"/>
  <c r="E18" i="13"/>
  <c r="D18" i="13"/>
  <c r="S17" i="13"/>
  <c r="P17" i="13"/>
  <c r="L17" i="13"/>
  <c r="I17" i="13"/>
  <c r="J17" i="13" s="1"/>
  <c r="H17" i="13"/>
  <c r="E17" i="13"/>
  <c r="D17" i="13"/>
  <c r="S16" i="13"/>
  <c r="P16" i="13"/>
  <c r="Q16" i="13" s="1"/>
  <c r="R16" i="13" s="1"/>
  <c r="L16" i="13"/>
  <c r="H16" i="13"/>
  <c r="E16" i="13"/>
  <c r="D16" i="13"/>
  <c r="S15" i="13"/>
  <c r="P15" i="13"/>
  <c r="Q15" i="13" s="1"/>
  <c r="R15" i="13" s="1"/>
  <c r="L15" i="13"/>
  <c r="H15" i="13"/>
  <c r="E15" i="13"/>
  <c r="D15" i="13"/>
  <c r="S14" i="13"/>
  <c r="P14" i="13"/>
  <c r="L14" i="13"/>
  <c r="H14" i="13"/>
  <c r="E14" i="13"/>
  <c r="D14" i="13"/>
  <c r="S13" i="13"/>
  <c r="Q13" i="13"/>
  <c r="R13" i="13" s="1"/>
  <c r="P13" i="13"/>
  <c r="L13" i="13"/>
  <c r="H13" i="13"/>
  <c r="F13" i="13"/>
  <c r="E13" i="13"/>
  <c r="D13" i="13"/>
  <c r="S12" i="13"/>
  <c r="P12" i="13"/>
  <c r="L12" i="13"/>
  <c r="J12" i="13"/>
  <c r="H12" i="13"/>
  <c r="I12" i="13" s="1"/>
  <c r="E12" i="13"/>
  <c r="D12" i="13"/>
  <c r="S11" i="13"/>
  <c r="P11" i="13"/>
  <c r="M11" i="13"/>
  <c r="L11" i="13"/>
  <c r="H11" i="13"/>
  <c r="E11" i="13"/>
  <c r="D11" i="13"/>
  <c r="S10" i="13"/>
  <c r="P10" i="13"/>
  <c r="Q10" i="13" s="1"/>
  <c r="R10" i="13" s="1"/>
  <c r="L10" i="13"/>
  <c r="H10" i="13"/>
  <c r="F10" i="13"/>
  <c r="E10" i="13"/>
  <c r="D10" i="13"/>
  <c r="S9" i="13"/>
  <c r="Q9" i="13"/>
  <c r="P9" i="13"/>
  <c r="L9" i="13"/>
  <c r="H9" i="13"/>
  <c r="E9" i="13"/>
  <c r="D9" i="13"/>
  <c r="X34" i="12"/>
  <c r="T34" i="12"/>
  <c r="L34" i="12"/>
  <c r="E34" i="12"/>
  <c r="Y12" i="12"/>
  <c r="W12" i="12"/>
  <c r="W11" i="12"/>
  <c r="W10" i="12"/>
  <c r="Y9" i="12"/>
  <c r="W9" i="12"/>
  <c r="W8" i="12"/>
  <c r="W34" i="12" s="1"/>
  <c r="J19" i="13" l="1"/>
  <c r="J9" i="13"/>
  <c r="J10" i="13"/>
  <c r="R12" i="13"/>
  <c r="R18" i="13"/>
  <c r="J23" i="13"/>
  <c r="J32" i="13"/>
  <c r="I34" i="13"/>
  <c r="V34" i="13" s="1"/>
  <c r="F36" i="13"/>
  <c r="E38" i="13"/>
  <c r="R9" i="13"/>
  <c r="I10" i="13"/>
  <c r="V10" i="13" s="1"/>
  <c r="R11" i="13"/>
  <c r="M12" i="13"/>
  <c r="N12" i="13" s="1"/>
  <c r="I13" i="13"/>
  <c r="J13" i="13" s="1"/>
  <c r="M22" i="13"/>
  <c r="N22" i="13" s="1"/>
  <c r="M23" i="13"/>
  <c r="V23" i="13" s="1"/>
  <c r="R27" i="13"/>
  <c r="M32" i="13"/>
  <c r="N32" i="13" s="1"/>
  <c r="F9" i="13"/>
  <c r="S38" i="13"/>
  <c r="M17" i="13"/>
  <c r="V17" i="13" s="1"/>
  <c r="I24" i="13"/>
  <c r="V24" i="13" s="1"/>
  <c r="R29" i="13"/>
  <c r="M30" i="13"/>
  <c r="N30" i="13" s="1"/>
  <c r="M33" i="13"/>
  <c r="V33" i="13" s="1"/>
  <c r="I36" i="13"/>
  <c r="V36" i="13" s="1"/>
  <c r="F37" i="13"/>
  <c r="V37" i="13"/>
  <c r="M10" i="13"/>
  <c r="N10" i="13" s="1"/>
  <c r="Q12" i="13"/>
  <c r="I14" i="13"/>
  <c r="J14" i="13" s="1"/>
  <c r="F15" i="13"/>
  <c r="V16" i="13"/>
  <c r="R17" i="13"/>
  <c r="Q17" i="13"/>
  <c r="I19" i="13"/>
  <c r="Q23" i="13"/>
  <c r="R23" i="13" s="1"/>
  <c r="F26" i="13"/>
  <c r="V26" i="13"/>
  <c r="Q30" i="13"/>
  <c r="R30" i="13"/>
  <c r="R32" i="13"/>
  <c r="M35" i="13"/>
  <c r="N35" i="13" s="1"/>
  <c r="I9" i="13"/>
  <c r="F16" i="13"/>
  <c r="Q18" i="13"/>
  <c r="F21" i="13"/>
  <c r="I26" i="13"/>
  <c r="J26" i="13" s="1"/>
  <c r="F28" i="13"/>
  <c r="V28" i="13"/>
  <c r="H38" i="13"/>
  <c r="I11" i="13"/>
  <c r="V11" i="13" s="1"/>
  <c r="M14" i="13"/>
  <c r="V14" i="13" s="1"/>
  <c r="M15" i="13"/>
  <c r="N15" i="13" s="1"/>
  <c r="I21" i="13"/>
  <c r="V21" i="13" s="1"/>
  <c r="R35" i="13"/>
  <c r="Y34" i="12"/>
  <c r="V12" i="13"/>
  <c r="F12" i="13"/>
  <c r="R14" i="13"/>
  <c r="I16" i="13"/>
  <c r="J16" i="13" s="1"/>
  <c r="M20" i="13"/>
  <c r="N20" i="13" s="1"/>
  <c r="M25" i="13"/>
  <c r="V25" i="13" s="1"/>
  <c r="I28" i="13"/>
  <c r="J28" i="13" s="1"/>
  <c r="F29" i="13"/>
  <c r="F31" i="13"/>
  <c r="P38" i="13"/>
  <c r="N11" i="13"/>
  <c r="V13" i="13"/>
  <c r="R20" i="13"/>
  <c r="F23" i="13"/>
  <c r="Q25" i="13"/>
  <c r="R25" i="13" s="1"/>
  <c r="N27" i="13"/>
  <c r="M27" i="13"/>
  <c r="J31" i="13"/>
  <c r="F34" i="13"/>
  <c r="M13" i="13"/>
  <c r="N13" i="13" s="1"/>
  <c r="Q19" i="13"/>
  <c r="R19" i="13" s="1"/>
  <c r="V22" i="13"/>
  <c r="R22" i="13"/>
  <c r="I23" i="13"/>
  <c r="M26" i="13"/>
  <c r="N26" i="13" s="1"/>
  <c r="R28" i="13"/>
  <c r="J29" i="13"/>
  <c r="F30" i="13"/>
  <c r="V30" i="13"/>
  <c r="I32" i="13"/>
  <c r="M34" i="13"/>
  <c r="N34" i="13" s="1"/>
  <c r="R36" i="13"/>
  <c r="J37" i="13"/>
  <c r="M19" i="13"/>
  <c r="V19" i="13" s="1"/>
  <c r="V20" i="13"/>
  <c r="M28" i="13"/>
  <c r="N28" i="13" s="1"/>
  <c r="F32" i="13"/>
  <c r="V32" i="13"/>
  <c r="M36" i="13"/>
  <c r="N36" i="13" s="1"/>
  <c r="L38" i="13"/>
  <c r="N9" i="13"/>
  <c r="Q14" i="13"/>
  <c r="M16" i="13"/>
  <c r="N16" i="13" s="1"/>
  <c r="I18" i="13"/>
  <c r="V18" i="13" s="1"/>
  <c r="F20" i="13"/>
  <c r="M24" i="13"/>
  <c r="N24" i="13" s="1"/>
  <c r="F27" i="13"/>
  <c r="V27" i="13"/>
  <c r="M31" i="13"/>
  <c r="N31" i="13" s="1"/>
  <c r="R33" i="13"/>
  <c r="F35" i="13"/>
  <c r="V35" i="13"/>
  <c r="M9" i="13"/>
  <c r="Q11" i="13"/>
  <c r="Q38" i="13" s="1"/>
  <c r="I15" i="13"/>
  <c r="V15" i="13" s="1"/>
  <c r="F17" i="13"/>
  <c r="M21" i="13"/>
  <c r="N21" i="13" s="1"/>
  <c r="F11" i="13"/>
  <c r="F14" i="13"/>
  <c r="M18" i="13"/>
  <c r="N18" i="13" s="1"/>
  <c r="F22" i="13"/>
  <c r="M29" i="13"/>
  <c r="V29" i="13" s="1"/>
  <c r="R31" i="13"/>
  <c r="F33" i="13"/>
  <c r="M37" i="13"/>
  <c r="N37" i="13" s="1"/>
  <c r="U29" i="13" l="1"/>
  <c r="T29" i="13"/>
  <c r="T25" i="13"/>
  <c r="U25" i="13"/>
  <c r="U21" i="13"/>
  <c r="T21" i="13"/>
  <c r="U34" i="13"/>
  <c r="T34" i="13"/>
  <c r="T24" i="13"/>
  <c r="U24" i="13"/>
  <c r="U18" i="13"/>
  <c r="T18" i="13"/>
  <c r="U14" i="13"/>
  <c r="T14" i="13"/>
  <c r="T17" i="13"/>
  <c r="U17" i="13"/>
  <c r="U11" i="13"/>
  <c r="T11" i="13"/>
  <c r="U19" i="13"/>
  <c r="T19" i="13"/>
  <c r="T36" i="13"/>
  <c r="U36" i="13"/>
  <c r="T33" i="13"/>
  <c r="U33" i="13"/>
  <c r="U15" i="13"/>
  <c r="T15" i="13"/>
  <c r="U23" i="13"/>
  <c r="T23" i="13"/>
  <c r="T35" i="13"/>
  <c r="U35" i="13"/>
  <c r="U20" i="13"/>
  <c r="T20" i="13"/>
  <c r="U30" i="13"/>
  <c r="T30" i="13"/>
  <c r="U22" i="13"/>
  <c r="T22" i="13"/>
  <c r="U13" i="13"/>
  <c r="T13" i="13"/>
  <c r="U12" i="13"/>
  <c r="T12" i="13"/>
  <c r="U37" i="13"/>
  <c r="T37" i="13"/>
  <c r="J24" i="13"/>
  <c r="N29" i="13"/>
  <c r="N25" i="13"/>
  <c r="N14" i="13"/>
  <c r="N38" i="13" s="1"/>
  <c r="U16" i="13"/>
  <c r="T16" i="13"/>
  <c r="N19" i="13"/>
  <c r="U26" i="13"/>
  <c r="T26" i="13"/>
  <c r="N17" i="13"/>
  <c r="N23" i="13"/>
  <c r="J34" i="13"/>
  <c r="V31" i="13"/>
  <c r="J15" i="13"/>
  <c r="T10" i="13"/>
  <c r="U10" i="13"/>
  <c r="U32" i="13"/>
  <c r="T32" i="13"/>
  <c r="J21" i="13"/>
  <c r="U28" i="13"/>
  <c r="T28" i="13"/>
  <c r="I38" i="13"/>
  <c r="N33" i="13"/>
  <c r="F38" i="13"/>
  <c r="R38" i="13"/>
  <c r="J11" i="13"/>
  <c r="J38" i="13" s="1"/>
  <c r="T27" i="13"/>
  <c r="U27" i="13"/>
  <c r="J18" i="13"/>
  <c r="V9" i="13"/>
  <c r="J36" i="13"/>
  <c r="M38" i="13"/>
  <c r="U31" i="13" l="1"/>
  <c r="T31" i="13"/>
  <c r="V38" i="13"/>
  <c r="U9" i="13"/>
  <c r="T9" i="13"/>
  <c r="T38" i="13" s="1"/>
  <c r="K20" i="10" l="1"/>
  <c r="K20" i="11"/>
  <c r="E35" i="11"/>
  <c r="F29" i="11"/>
  <c r="E28" i="11"/>
  <c r="E25" i="11"/>
  <c r="F27" i="10"/>
  <c r="E24" i="10"/>
  <c r="B8" i="7"/>
  <c r="S22" i="6"/>
  <c r="E24" i="6" s="1"/>
  <c r="E8" i="6"/>
  <c r="E10" i="6"/>
  <c r="Q8" i="6"/>
  <c r="O37" i="9" l="1"/>
  <c r="K37" i="9"/>
  <c r="G37" i="9"/>
  <c r="C37" i="9"/>
  <c r="S36" i="9"/>
  <c r="P36" i="9"/>
  <c r="Q36" i="9" s="1"/>
  <c r="R36" i="9" s="1"/>
  <c r="L36" i="9"/>
  <c r="M36" i="9" s="1"/>
  <c r="N36" i="9" s="1"/>
  <c r="I36" i="9"/>
  <c r="J36" i="9" s="1"/>
  <c r="H36" i="9"/>
  <c r="D36" i="9"/>
  <c r="S35" i="9"/>
  <c r="P35" i="9"/>
  <c r="Q35" i="9" s="1"/>
  <c r="R35" i="9" s="1"/>
  <c r="L35" i="9"/>
  <c r="M35" i="9" s="1"/>
  <c r="N35" i="9" s="1"/>
  <c r="H35" i="9"/>
  <c r="D35" i="9"/>
  <c r="S34" i="9"/>
  <c r="P34" i="9"/>
  <c r="Q34" i="9" s="1"/>
  <c r="R34" i="9" s="1"/>
  <c r="L34" i="9"/>
  <c r="M34" i="9" s="1"/>
  <c r="N34" i="9" s="1"/>
  <c r="H34" i="9"/>
  <c r="D34" i="9"/>
  <c r="S33" i="9"/>
  <c r="P33" i="9"/>
  <c r="Q33" i="9" s="1"/>
  <c r="R33" i="9" s="1"/>
  <c r="L33" i="9"/>
  <c r="M33" i="9" s="1"/>
  <c r="N33" i="9" s="1"/>
  <c r="I33" i="9"/>
  <c r="J33" i="9" s="1"/>
  <c r="H33" i="9"/>
  <c r="D33" i="9"/>
  <c r="S32" i="9"/>
  <c r="P32" i="9"/>
  <c r="Q32" i="9" s="1"/>
  <c r="R32" i="9" s="1"/>
  <c r="L32" i="9"/>
  <c r="M32" i="9" s="1"/>
  <c r="N32" i="9" s="1"/>
  <c r="H32" i="9"/>
  <c r="D32" i="9"/>
  <c r="S31" i="9"/>
  <c r="P31" i="9"/>
  <c r="Q31" i="9" s="1"/>
  <c r="R31" i="9" s="1"/>
  <c r="L31" i="9"/>
  <c r="M31" i="9" s="1"/>
  <c r="N31" i="9" s="1"/>
  <c r="H31" i="9"/>
  <c r="D31" i="9"/>
  <c r="S30" i="9"/>
  <c r="P30" i="9"/>
  <c r="Q30" i="9" s="1"/>
  <c r="R30" i="9" s="1"/>
  <c r="L30" i="9"/>
  <c r="M30" i="9" s="1"/>
  <c r="N30" i="9" s="1"/>
  <c r="H30" i="9"/>
  <c r="D30" i="9"/>
  <c r="S29" i="9"/>
  <c r="P29" i="9"/>
  <c r="Q29" i="9" s="1"/>
  <c r="R29" i="9" s="1"/>
  <c r="L29" i="9"/>
  <c r="M29" i="9" s="1"/>
  <c r="N29" i="9" s="1"/>
  <c r="H29" i="9"/>
  <c r="I29" i="9" s="1"/>
  <c r="J29" i="9" s="1"/>
  <c r="D29" i="9"/>
  <c r="S28" i="9"/>
  <c r="P28" i="9"/>
  <c r="Q28" i="9" s="1"/>
  <c r="R28" i="9" s="1"/>
  <c r="L28" i="9"/>
  <c r="M28" i="9" s="1"/>
  <c r="N28" i="9" s="1"/>
  <c r="H28" i="9"/>
  <c r="D28" i="9"/>
  <c r="S27" i="9"/>
  <c r="P27" i="9"/>
  <c r="Q27" i="9" s="1"/>
  <c r="R27" i="9" s="1"/>
  <c r="L27" i="9"/>
  <c r="M27" i="9" s="1"/>
  <c r="N27" i="9" s="1"/>
  <c r="H27" i="9"/>
  <c r="D27" i="9"/>
  <c r="S26" i="9"/>
  <c r="P26" i="9"/>
  <c r="Q26" i="9" s="1"/>
  <c r="R26" i="9" s="1"/>
  <c r="L26" i="9"/>
  <c r="M26" i="9" s="1"/>
  <c r="N26" i="9" s="1"/>
  <c r="H26" i="9"/>
  <c r="I26" i="9" s="1"/>
  <c r="D26" i="9"/>
  <c r="S25" i="9"/>
  <c r="P25" i="9"/>
  <c r="Q25" i="9" s="1"/>
  <c r="R25" i="9" s="1"/>
  <c r="L25" i="9"/>
  <c r="M25" i="9" s="1"/>
  <c r="N25" i="9" s="1"/>
  <c r="H25" i="9"/>
  <c r="I25" i="9" s="1"/>
  <c r="J25" i="9" s="1"/>
  <c r="D25" i="9"/>
  <c r="S24" i="9"/>
  <c r="P24" i="9"/>
  <c r="Q24" i="9" s="1"/>
  <c r="R24" i="9" s="1"/>
  <c r="L24" i="9"/>
  <c r="M24" i="9" s="1"/>
  <c r="N24" i="9" s="1"/>
  <c r="H24" i="9"/>
  <c r="D24" i="9"/>
  <c r="S23" i="9"/>
  <c r="P23" i="9"/>
  <c r="Q23" i="9" s="1"/>
  <c r="R23" i="9" s="1"/>
  <c r="L23" i="9"/>
  <c r="M23" i="9" s="1"/>
  <c r="N23" i="9" s="1"/>
  <c r="H23" i="9"/>
  <c r="D23" i="9"/>
  <c r="S22" i="9"/>
  <c r="P22" i="9"/>
  <c r="Q22" i="9" s="1"/>
  <c r="R22" i="9" s="1"/>
  <c r="L22" i="9"/>
  <c r="M22" i="9" s="1"/>
  <c r="N22" i="9" s="1"/>
  <c r="H22" i="9"/>
  <c r="D22" i="9"/>
  <c r="S21" i="9"/>
  <c r="P21" i="9"/>
  <c r="Q21" i="9" s="1"/>
  <c r="R21" i="9" s="1"/>
  <c r="L21" i="9"/>
  <c r="M21" i="9" s="1"/>
  <c r="N21" i="9" s="1"/>
  <c r="H21" i="9"/>
  <c r="I21" i="9" s="1"/>
  <c r="J21" i="9" s="1"/>
  <c r="D21" i="9"/>
  <c r="S20" i="9"/>
  <c r="P20" i="9"/>
  <c r="Q20" i="9" s="1"/>
  <c r="R20" i="9" s="1"/>
  <c r="L20" i="9"/>
  <c r="M20" i="9" s="1"/>
  <c r="N20" i="9" s="1"/>
  <c r="H20" i="9"/>
  <c r="D20" i="9"/>
  <c r="S19" i="9"/>
  <c r="P19" i="9"/>
  <c r="Q19" i="9" s="1"/>
  <c r="R19" i="9" s="1"/>
  <c r="L19" i="9"/>
  <c r="M19" i="9" s="1"/>
  <c r="N19" i="9" s="1"/>
  <c r="H19" i="9"/>
  <c r="D19" i="9"/>
  <c r="S18" i="9"/>
  <c r="P18" i="9"/>
  <c r="Q18" i="9" s="1"/>
  <c r="L18" i="9"/>
  <c r="M18" i="9" s="1"/>
  <c r="N18" i="9" s="1"/>
  <c r="H18" i="9"/>
  <c r="D18" i="9"/>
  <c r="S17" i="9"/>
  <c r="P17" i="9"/>
  <c r="Q17" i="9" s="1"/>
  <c r="L17" i="9"/>
  <c r="M17" i="9" s="1"/>
  <c r="N17" i="9" s="1"/>
  <c r="H17" i="9"/>
  <c r="D17" i="9"/>
  <c r="S16" i="9"/>
  <c r="P16" i="9"/>
  <c r="Q16" i="9" s="1"/>
  <c r="L16" i="9"/>
  <c r="M16" i="9" s="1"/>
  <c r="N16" i="9" s="1"/>
  <c r="H16" i="9"/>
  <c r="I16" i="9" s="1"/>
  <c r="D16" i="9"/>
  <c r="S15" i="9"/>
  <c r="P15" i="9"/>
  <c r="Q15" i="9" s="1"/>
  <c r="L15" i="9"/>
  <c r="M15" i="9" s="1"/>
  <c r="H15" i="9"/>
  <c r="I15" i="9" s="1"/>
  <c r="J15" i="9" s="1"/>
  <c r="D15" i="9"/>
  <c r="S14" i="9"/>
  <c r="P14" i="9"/>
  <c r="N14" i="9"/>
  <c r="L14" i="9"/>
  <c r="M14" i="9" s="1"/>
  <c r="H14" i="9"/>
  <c r="D14" i="9"/>
  <c r="S13" i="9"/>
  <c r="P13" i="9"/>
  <c r="Q13" i="9" s="1"/>
  <c r="L13" i="9"/>
  <c r="M13" i="9" s="1"/>
  <c r="I13" i="9"/>
  <c r="J13" i="9" s="1"/>
  <c r="H13" i="9"/>
  <c r="D13" i="9"/>
  <c r="S12" i="9"/>
  <c r="P12" i="9"/>
  <c r="N12" i="9"/>
  <c r="L12" i="9"/>
  <c r="M12" i="9" s="1"/>
  <c r="H12" i="9"/>
  <c r="D12" i="9"/>
  <c r="S11" i="9"/>
  <c r="P11" i="9"/>
  <c r="Q11" i="9" s="1"/>
  <c r="L11" i="9"/>
  <c r="M11" i="9" s="1"/>
  <c r="H11" i="9"/>
  <c r="I11" i="9" s="1"/>
  <c r="J11" i="9" s="1"/>
  <c r="D11" i="9"/>
  <c r="S10" i="9"/>
  <c r="P10" i="9"/>
  <c r="N10" i="9"/>
  <c r="L10" i="9"/>
  <c r="M10" i="9" s="1"/>
  <c r="H10" i="9"/>
  <c r="D10" i="9"/>
  <c r="S9" i="9"/>
  <c r="P9" i="9"/>
  <c r="Q9" i="9" s="1"/>
  <c r="L9" i="9"/>
  <c r="I9" i="9"/>
  <c r="H9" i="9"/>
  <c r="D9" i="9"/>
  <c r="E9" i="9" s="1"/>
  <c r="Y34" i="8"/>
  <c r="X34" i="8"/>
  <c r="W34" i="8"/>
  <c r="T34" i="8"/>
  <c r="E34" i="8"/>
  <c r="R16" i="9" l="1"/>
  <c r="E30" i="9"/>
  <c r="I18" i="9"/>
  <c r="J18" i="9"/>
  <c r="J9" i="9"/>
  <c r="Q10" i="9"/>
  <c r="R10" i="9"/>
  <c r="J23" i="9"/>
  <c r="E22" i="9"/>
  <c r="Q12" i="9"/>
  <c r="R12" i="9"/>
  <c r="N9" i="9"/>
  <c r="E26" i="9"/>
  <c r="V26" i="9" s="1"/>
  <c r="Q14" i="9"/>
  <c r="R14" i="9"/>
  <c r="E16" i="9"/>
  <c r="V16" i="9" s="1"/>
  <c r="E10" i="9"/>
  <c r="E12" i="9"/>
  <c r="E14" i="9"/>
  <c r="V14" i="9" s="1"/>
  <c r="E19" i="9"/>
  <c r="E23" i="9"/>
  <c r="E27" i="9"/>
  <c r="I30" i="9"/>
  <c r="J30" i="9" s="1"/>
  <c r="E31" i="9"/>
  <c r="N11" i="9"/>
  <c r="N13" i="9"/>
  <c r="N15" i="9"/>
  <c r="J26" i="9"/>
  <c r="H37" i="9"/>
  <c r="Q37" i="9"/>
  <c r="I10" i="9"/>
  <c r="J10" i="9" s="1"/>
  <c r="I12" i="9"/>
  <c r="J12" i="9" s="1"/>
  <c r="I14" i="9"/>
  <c r="J14" i="9" s="1"/>
  <c r="J16" i="9"/>
  <c r="I19" i="9"/>
  <c r="J19" i="9" s="1"/>
  <c r="I23" i="9"/>
  <c r="E24" i="9"/>
  <c r="I27" i="9"/>
  <c r="J27" i="9" s="1"/>
  <c r="F28" i="9"/>
  <c r="E28" i="9"/>
  <c r="I31" i="9"/>
  <c r="J31" i="9" s="1"/>
  <c r="E32" i="9"/>
  <c r="I34" i="9"/>
  <c r="J34" i="9" s="1"/>
  <c r="E35" i="9"/>
  <c r="S37" i="9"/>
  <c r="E11" i="9"/>
  <c r="V11" i="9" s="1"/>
  <c r="E13" i="9"/>
  <c r="V13" i="9" s="1"/>
  <c r="E15" i="9"/>
  <c r="V15" i="9" s="1"/>
  <c r="I17" i="9"/>
  <c r="J17" i="9" s="1"/>
  <c r="F18" i="9"/>
  <c r="R18" i="9"/>
  <c r="I20" i="9"/>
  <c r="J20" i="9" s="1"/>
  <c r="E21" i="9"/>
  <c r="V21" i="9" s="1"/>
  <c r="I24" i="9"/>
  <c r="J24" i="9" s="1"/>
  <c r="E25" i="9"/>
  <c r="V25" i="9" s="1"/>
  <c r="I28" i="9"/>
  <c r="J28" i="9" s="1"/>
  <c r="E29" i="9"/>
  <c r="V29" i="9" s="1"/>
  <c r="I32" i="9"/>
  <c r="J32" i="9" s="1"/>
  <c r="E33" i="9"/>
  <c r="V33" i="9" s="1"/>
  <c r="I35" i="9"/>
  <c r="J35" i="9" s="1"/>
  <c r="E36" i="9"/>
  <c r="V36" i="9" s="1"/>
  <c r="L37" i="9"/>
  <c r="M9" i="9"/>
  <c r="M37" i="9" s="1"/>
  <c r="I22" i="9"/>
  <c r="J22" i="9" s="1"/>
  <c r="E34" i="9"/>
  <c r="R17" i="9"/>
  <c r="E17" i="9"/>
  <c r="E20" i="9"/>
  <c r="V20" i="9" s="1"/>
  <c r="F9" i="9"/>
  <c r="D37" i="9"/>
  <c r="R9" i="9"/>
  <c r="R11" i="9"/>
  <c r="R13" i="9"/>
  <c r="R15" i="9"/>
  <c r="E18" i="9"/>
  <c r="P37" i="9"/>
  <c r="V24" i="9" l="1"/>
  <c r="F11" i="9"/>
  <c r="V17" i="9"/>
  <c r="U17" i="9" s="1"/>
  <c r="V35" i="9"/>
  <c r="V19" i="9"/>
  <c r="F26" i="9"/>
  <c r="V9" i="9"/>
  <c r="T9" i="9" s="1"/>
  <c r="V32" i="9"/>
  <c r="U32" i="9" s="1"/>
  <c r="V34" i="9"/>
  <c r="V31" i="9"/>
  <c r="U31" i="9" s="1"/>
  <c r="U36" i="9"/>
  <c r="T36" i="9"/>
  <c r="U19" i="9"/>
  <c r="T19" i="9"/>
  <c r="I37" i="9"/>
  <c r="F36" i="9"/>
  <c r="T31" i="9"/>
  <c r="U15" i="9"/>
  <c r="T15" i="9"/>
  <c r="F35" i="9"/>
  <c r="V12" i="9"/>
  <c r="U33" i="9"/>
  <c r="T33" i="9"/>
  <c r="F24" i="9"/>
  <c r="F16" i="9"/>
  <c r="F33" i="9"/>
  <c r="F21" i="9"/>
  <c r="F17" i="9"/>
  <c r="U20" i="9"/>
  <c r="T20" i="9"/>
  <c r="U29" i="9"/>
  <c r="T29" i="9"/>
  <c r="F15" i="9"/>
  <c r="V23" i="9"/>
  <c r="F12" i="9"/>
  <c r="V22" i="9"/>
  <c r="V30" i="9"/>
  <c r="T17" i="9"/>
  <c r="U25" i="9"/>
  <c r="T25" i="9"/>
  <c r="U35" i="9"/>
  <c r="T35" i="9"/>
  <c r="U14" i="9"/>
  <c r="T14" i="9"/>
  <c r="N37" i="9"/>
  <c r="U34" i="9"/>
  <c r="T34" i="9"/>
  <c r="F25" i="9"/>
  <c r="U24" i="9"/>
  <c r="T24" i="9"/>
  <c r="F31" i="9"/>
  <c r="U16" i="9"/>
  <c r="T16" i="9"/>
  <c r="E37" i="9"/>
  <c r="R37" i="9"/>
  <c r="F34" i="9"/>
  <c r="T13" i="9"/>
  <c r="U13" i="9"/>
  <c r="V10" i="9"/>
  <c r="U21" i="9"/>
  <c r="T21" i="9"/>
  <c r="T11" i="9"/>
  <c r="U11" i="9"/>
  <c r="V27" i="9"/>
  <c r="F19" i="9"/>
  <c r="F32" i="9"/>
  <c r="F27" i="9"/>
  <c r="F14" i="9"/>
  <c r="V18" i="9"/>
  <c r="F20" i="9"/>
  <c r="F29" i="9"/>
  <c r="F13" i="9"/>
  <c r="V28" i="9"/>
  <c r="F23" i="9"/>
  <c r="F10" i="9"/>
  <c r="U26" i="9"/>
  <c r="T26" i="9"/>
  <c r="F22" i="9"/>
  <c r="J37" i="9"/>
  <c r="F30" i="9"/>
  <c r="T32" i="9" l="1"/>
  <c r="U9" i="9"/>
  <c r="F37" i="9"/>
  <c r="U27" i="9"/>
  <c r="T27" i="9"/>
  <c r="U30" i="9"/>
  <c r="T30" i="9"/>
  <c r="U18" i="9"/>
  <c r="T18" i="9"/>
  <c r="U22" i="9"/>
  <c r="T22" i="9"/>
  <c r="U12" i="9"/>
  <c r="T12" i="9"/>
  <c r="U23" i="9"/>
  <c r="T23" i="9"/>
  <c r="U10" i="9"/>
  <c r="T10" i="9"/>
  <c r="V37" i="9"/>
  <c r="U28" i="9"/>
  <c r="T28" i="9"/>
  <c r="T37" i="9" l="1"/>
  <c r="L25" i="7"/>
  <c r="K25" i="7"/>
  <c r="Y22" i="6" l="1"/>
  <c r="K24" i="6" s="1"/>
  <c r="H36" i="6"/>
  <c r="S6" i="1"/>
  <c r="S5" i="1"/>
  <c r="W3" i="1"/>
  <c r="U2" i="4"/>
  <c r="U2" i="3"/>
  <c r="S7" i="1"/>
  <c r="Q8" i="5"/>
  <c r="Q7" i="5"/>
  <c r="Q5" i="5"/>
  <c r="F42" i="4"/>
  <c r="Q8" i="4"/>
  <c r="Q7" i="4"/>
  <c r="Q5" i="4"/>
  <c r="Q8" i="3"/>
  <c r="Q7" i="3"/>
  <c r="Q5" i="3"/>
</calcChain>
</file>

<file path=xl/sharedStrings.xml><?xml version="1.0" encoding="utf-8"?>
<sst xmlns="http://schemas.openxmlformats.org/spreadsheetml/2006/main" count="654" uniqueCount="333">
  <si>
    <t>項目</t>
    <rPh sb="0" eb="2">
      <t>コウモク</t>
    </rPh>
    <phoneticPr fontId="2"/>
  </si>
  <si>
    <t>様式第5号</t>
    <rPh sb="0" eb="2">
      <t>ヨウシキ</t>
    </rPh>
    <rPh sb="2" eb="3">
      <t>ダイ</t>
    </rPh>
    <rPh sb="4" eb="5">
      <t>ゴウ</t>
    </rPh>
    <phoneticPr fontId="2"/>
  </si>
  <si>
    <t>申請者　</t>
    <rPh sb="0" eb="3">
      <t>シンセイシャ</t>
    </rPh>
    <phoneticPr fontId="2"/>
  </si>
  <si>
    <t>住所</t>
    <rPh sb="0" eb="2">
      <t>ジュウショ</t>
    </rPh>
    <phoneticPr fontId="2"/>
  </si>
  <si>
    <t>氏名</t>
    <rPh sb="0" eb="2">
      <t>シメイ</t>
    </rPh>
    <phoneticPr fontId="2"/>
  </si>
  <si>
    <t>省エネに向けた取り組み確認シート</t>
    <rPh sb="0" eb="1">
      <t>ショウ</t>
    </rPh>
    <rPh sb="4" eb="5">
      <t>ム</t>
    </rPh>
    <rPh sb="7" eb="8">
      <t>ト</t>
    </rPh>
    <rPh sb="9" eb="10">
      <t>ク</t>
    </rPh>
    <rPh sb="11" eb="13">
      <t>カクニン</t>
    </rPh>
    <phoneticPr fontId="2"/>
  </si>
  <si>
    <t>≪点検方法≫</t>
    <rPh sb="1" eb="3">
      <t>テンケン</t>
    </rPh>
    <rPh sb="3" eb="5">
      <t>ホウホウ</t>
    </rPh>
    <phoneticPr fontId="2"/>
  </si>
  <si>
    <t>定期的にバーナーノズル周辺を清掃、点検をしているか</t>
  </si>
  <si>
    <t>ノズルヒーターに不具合はないか</t>
  </si>
  <si>
    <t>燃焼空気取入口で適正な空気量となるように調整しているか</t>
  </si>
  <si>
    <t>長期間保存した重油を使用していないか</t>
  </si>
  <si>
    <t>生長点付近など適切な高さに設置しているか</t>
  </si>
  <si>
    <t>暖房機や送風ダクトの吹き出し口付近に設置していないか</t>
  </si>
  <si>
    <t>温度センサーは正常に作動しているか</t>
  </si>
  <si>
    <t>温度設定にあたり栽培作物の適温を確認したか</t>
  </si>
  <si>
    <t>温室内外に光を妨げるような障害物がないか</t>
  </si>
  <si>
    <t>被覆資材が汚れていないか</t>
  </si>
  <si>
    <t>被覆資材の破れや隙間を点検したか</t>
  </si>
  <si>
    <t>天窓や出入口部の破損や隙間を点検したか</t>
  </si>
  <si>
    <t>被覆資材留具の緩みを点検したか</t>
  </si>
  <si>
    <t>燃油暖房機
温度センサー</t>
    <phoneticPr fontId="2"/>
  </si>
  <si>
    <t>外張被覆
内張カーテン</t>
    <phoneticPr fontId="2"/>
  </si>
  <si>
    <t>チェック欄</t>
    <rPh sb="4" eb="5">
      <t>ラン</t>
    </rPh>
    <phoneticPr fontId="2"/>
  </si>
  <si>
    <t>省エネ暖房に向けた基本的な項目です。</t>
    <phoneticPr fontId="2"/>
  </si>
  <si>
    <t>これらの実践により10％程度の燃油削減が期待されます。</t>
    <phoneticPr fontId="2"/>
  </si>
  <si>
    <t>※実行できない項目がある場合等の理由、改善の予定など（記入欄）</t>
    <phoneticPr fontId="2"/>
  </si>
  <si>
    <t>・当該年度に実施した取組内容に基づき、各項目について実行状況を点検します。
・実行できない項目がある場合は、チェック欄には印を付けず、その項目ごとに下欄にその理由、
　改善の予定などを記入します。</t>
    <rPh sb="1" eb="3">
      <t>トウガイ</t>
    </rPh>
    <rPh sb="3" eb="5">
      <t>ネンド</t>
    </rPh>
    <rPh sb="6" eb="8">
      <t>ジッシ</t>
    </rPh>
    <rPh sb="10" eb="12">
      <t>トリクミ</t>
    </rPh>
    <rPh sb="12" eb="14">
      <t>ナイヨウ</t>
    </rPh>
    <rPh sb="15" eb="16">
      <t>モト</t>
    </rPh>
    <rPh sb="19" eb="22">
      <t>カクコウモク</t>
    </rPh>
    <rPh sb="26" eb="28">
      <t>ジッコウ</t>
    </rPh>
    <rPh sb="28" eb="30">
      <t>ジョウキョウ</t>
    </rPh>
    <rPh sb="31" eb="33">
      <t>テンケン</t>
    </rPh>
    <rPh sb="39" eb="41">
      <t>ジッコウ</t>
    </rPh>
    <rPh sb="45" eb="47">
      <t>コウモク</t>
    </rPh>
    <rPh sb="50" eb="52">
      <t>バアイ</t>
    </rPh>
    <rPh sb="58" eb="59">
      <t>ラン</t>
    </rPh>
    <rPh sb="61" eb="62">
      <t>イン</t>
    </rPh>
    <rPh sb="63" eb="64">
      <t>ツ</t>
    </rPh>
    <rPh sb="69" eb="71">
      <t>コウモク</t>
    </rPh>
    <rPh sb="74" eb="76">
      <t>カラン</t>
    </rPh>
    <rPh sb="79" eb="81">
      <t>リユウ</t>
    </rPh>
    <rPh sb="84" eb="86">
      <t>カイゼン</t>
    </rPh>
    <rPh sb="87" eb="89">
      <t>ヨテイ</t>
    </rPh>
    <rPh sb="92" eb="94">
      <t>キニュウ</t>
    </rPh>
    <phoneticPr fontId="2"/>
  </si>
  <si>
    <t>✔</t>
    <phoneticPr fontId="2"/>
  </si>
  <si>
    <t>（宛先）新潟市長</t>
    <rPh sb="1" eb="3">
      <t>アテサキ</t>
    </rPh>
    <rPh sb="4" eb="6">
      <t>ニイガタ</t>
    </rPh>
    <rPh sb="6" eb="8">
      <t>シチョウ</t>
    </rPh>
    <phoneticPr fontId="2"/>
  </si>
  <si>
    <t>（法人、団体にあっては所在地）</t>
    <rPh sb="1" eb="3">
      <t>ホウジン</t>
    </rPh>
    <rPh sb="4" eb="6">
      <t>ダンタイ</t>
    </rPh>
    <rPh sb="11" eb="14">
      <t>ショザイチ</t>
    </rPh>
    <phoneticPr fontId="2"/>
  </si>
  <si>
    <t>（法人、団体にあっては名称及び代表者の氏名）</t>
    <rPh sb="1" eb="3">
      <t>ホウジン</t>
    </rPh>
    <rPh sb="4" eb="6">
      <t>ダンタイ</t>
    </rPh>
    <rPh sb="11" eb="13">
      <t>メイショウ</t>
    </rPh>
    <rPh sb="13" eb="14">
      <t>オヨ</t>
    </rPh>
    <rPh sb="15" eb="18">
      <t>ダイヒョウシャ</t>
    </rPh>
    <rPh sb="19" eb="21">
      <t>シメイ</t>
    </rPh>
    <phoneticPr fontId="2"/>
  </si>
  <si>
    <t>補助金等交付申請書</t>
    <rPh sb="0" eb="3">
      <t>ホジョキン</t>
    </rPh>
    <rPh sb="3" eb="4">
      <t>トウ</t>
    </rPh>
    <rPh sb="4" eb="6">
      <t>コウフ</t>
    </rPh>
    <rPh sb="6" eb="9">
      <t>シンセイショ</t>
    </rPh>
    <phoneticPr fontId="2"/>
  </si>
  <si>
    <t>補助金の交付を受けたいので、次のとおり申請します。</t>
    <rPh sb="0" eb="3">
      <t>ホジョキン</t>
    </rPh>
    <rPh sb="4" eb="6">
      <t>コウフ</t>
    </rPh>
    <rPh sb="7" eb="8">
      <t>ウ</t>
    </rPh>
    <rPh sb="14" eb="15">
      <t>ツギ</t>
    </rPh>
    <rPh sb="19" eb="21">
      <t>シンセイ</t>
    </rPh>
    <phoneticPr fontId="2"/>
  </si>
  <si>
    <t>記</t>
    <rPh sb="0" eb="1">
      <t>キ</t>
    </rPh>
    <phoneticPr fontId="2"/>
  </si>
  <si>
    <t>補助事業の名称</t>
    <rPh sb="0" eb="2">
      <t>ホジョ</t>
    </rPh>
    <rPh sb="2" eb="4">
      <t>ジギョウ</t>
    </rPh>
    <rPh sb="5" eb="7">
      <t>メイショウ</t>
    </rPh>
    <phoneticPr fontId="2"/>
  </si>
  <si>
    <t>新潟市園芸経営継続緊急支援事業</t>
    <phoneticPr fontId="2"/>
  </si>
  <si>
    <t>種目名：</t>
    <rPh sb="0" eb="2">
      <t>シュモク</t>
    </rPh>
    <rPh sb="2" eb="3">
      <t>メイ</t>
    </rPh>
    <phoneticPr fontId="2"/>
  </si>
  <si>
    <t>施設園芸における省エネルギー設備の導入支援</t>
    <phoneticPr fontId="2"/>
  </si>
  <si>
    <t>既存の暖房機のメンテナンス支援</t>
    <phoneticPr fontId="2"/>
  </si>
  <si>
    <t>施設園芸用の省エネルギー型資材の導入にかかる支援</t>
    <phoneticPr fontId="2"/>
  </si>
  <si>
    <t>補助事業の目的及び内容</t>
    <phoneticPr fontId="2"/>
  </si>
  <si>
    <t>補助対象経費</t>
    <rPh sb="0" eb="2">
      <t>ホジョ</t>
    </rPh>
    <rPh sb="2" eb="4">
      <t>タイショウ</t>
    </rPh>
    <rPh sb="4" eb="6">
      <t>ケイヒ</t>
    </rPh>
    <phoneticPr fontId="2"/>
  </si>
  <si>
    <t>交付申請額及びその算定方法</t>
    <phoneticPr fontId="2"/>
  </si>
  <si>
    <t>（千円未満の端数が生じたときは、その端数を切り捨てること。）</t>
    <phoneticPr fontId="2"/>
  </si>
  <si>
    <t>補助事業の着工（予定）年月日</t>
    <phoneticPr fontId="2"/>
  </si>
  <si>
    <t>補助事業の完了（予定）年月日</t>
    <rPh sb="5" eb="7">
      <t>カンリョウ</t>
    </rPh>
    <phoneticPr fontId="2"/>
  </si>
  <si>
    <t>補助事業の施工完了（予定）年月日</t>
    <rPh sb="5" eb="7">
      <t>セコウ</t>
    </rPh>
    <rPh sb="7" eb="9">
      <t>カンリョウ</t>
    </rPh>
    <phoneticPr fontId="2"/>
  </si>
  <si>
    <t>情報の公表の内容、方法及び時期</t>
  </si>
  <si>
    <t>情報の公表の内容、方法及び時期</t>
    <phoneticPr fontId="2"/>
  </si>
  <si>
    <t>添付書類</t>
    <rPh sb="0" eb="2">
      <t>テンプ</t>
    </rPh>
    <rPh sb="2" eb="4">
      <t>ショルイ</t>
    </rPh>
    <phoneticPr fontId="2"/>
  </si>
  <si>
    <t>要綱別表３－１、３－２、３－３の提出書類のとおり</t>
    <phoneticPr fontId="2"/>
  </si>
  <si>
    <t>様式第２号</t>
    <rPh sb="0" eb="2">
      <t>ヨウシキ</t>
    </rPh>
    <rPh sb="2" eb="3">
      <t>ダイ</t>
    </rPh>
    <rPh sb="4" eb="5">
      <t>ゴウ</t>
    </rPh>
    <phoneticPr fontId="2"/>
  </si>
  <si>
    <t>様式第１号</t>
    <rPh sb="0" eb="2">
      <t>ヨウシキ</t>
    </rPh>
    <rPh sb="2" eb="3">
      <t>ダイ</t>
    </rPh>
    <rPh sb="4" eb="5">
      <t>ゴウ</t>
    </rPh>
    <phoneticPr fontId="2"/>
  </si>
  <si>
    <t>補助金交付決定前着工届</t>
    <rPh sb="0" eb="3">
      <t>ホジョキン</t>
    </rPh>
    <rPh sb="3" eb="5">
      <t>コウフ</t>
    </rPh>
    <rPh sb="5" eb="7">
      <t>ケッテイ</t>
    </rPh>
    <rPh sb="7" eb="8">
      <t>マエ</t>
    </rPh>
    <rPh sb="8" eb="10">
      <t>チャッコウ</t>
    </rPh>
    <rPh sb="10" eb="11">
      <t>トドケ</t>
    </rPh>
    <phoneticPr fontId="2"/>
  </si>
  <si>
    <t>新潟市園芸経営継続緊急支援事業として、下記の事業を補助金の交付決定前に着工したい</t>
    <phoneticPr fontId="2"/>
  </si>
  <si>
    <t>ので、補助金の交付が決定されない場合は、自己資金での事業実施とすることを了承の上、</t>
    <rPh sb="39" eb="40">
      <t>ウエ</t>
    </rPh>
    <phoneticPr fontId="2"/>
  </si>
  <si>
    <t>関係書類を添えて届出します。</t>
    <phoneticPr fontId="2"/>
  </si>
  <si>
    <t>補助金の交付決定前に着工しようとする事業</t>
  </si>
  <si>
    <t>別紙　共通添付資料１に記載の事業</t>
  </si>
  <si>
    <t>交付決定前に着工する理由</t>
  </si>
  <si>
    <t>補助事業実績報告書</t>
    <phoneticPr fontId="2"/>
  </si>
  <si>
    <t>年　　月　　日付け新　第　　号で補助金の交付決定のあった事業が完了したので、</t>
  </si>
  <si>
    <t>次のとおり報告します。</t>
  </si>
  <si>
    <t>交付決定額及びその算定方法</t>
  </si>
  <si>
    <t>交付決定額</t>
    <rPh sb="0" eb="2">
      <t>コウフ</t>
    </rPh>
    <rPh sb="2" eb="4">
      <t>ケッテイ</t>
    </rPh>
    <rPh sb="4" eb="5">
      <t>ガク</t>
    </rPh>
    <phoneticPr fontId="2"/>
  </si>
  <si>
    <t>補助事業の施工完了年月日</t>
    <rPh sb="5" eb="7">
      <t>セコウ</t>
    </rPh>
    <rPh sb="7" eb="9">
      <t>カンリョウ</t>
    </rPh>
    <phoneticPr fontId="2"/>
  </si>
  <si>
    <t>補助事業の成果</t>
    <rPh sb="0" eb="2">
      <t>ホジョ</t>
    </rPh>
    <rPh sb="2" eb="4">
      <t>ジギョウ</t>
    </rPh>
    <rPh sb="5" eb="7">
      <t>セイカ</t>
    </rPh>
    <phoneticPr fontId="2"/>
  </si>
  <si>
    <t>補助事業の精算に係る収支明細</t>
  </si>
  <si>
    <t>別添「領収書の写し」のとおり</t>
    <phoneticPr fontId="2"/>
  </si>
  <si>
    <t>情報の公表の状況</t>
    <rPh sb="0" eb="2">
      <t>ジョウホウ</t>
    </rPh>
    <rPh sb="3" eb="5">
      <t>コウヒョウ</t>
    </rPh>
    <rPh sb="6" eb="8">
      <t>ジョウキョウ</t>
    </rPh>
    <phoneticPr fontId="2"/>
  </si>
  <si>
    <t>精　算　額</t>
    <rPh sb="0" eb="1">
      <t>セイ</t>
    </rPh>
    <rPh sb="2" eb="3">
      <t>サン</t>
    </rPh>
    <rPh sb="4" eb="5">
      <t>ガク</t>
    </rPh>
    <phoneticPr fontId="2"/>
  </si>
  <si>
    <t>様式第３号</t>
    <rPh sb="0" eb="2">
      <t>ヨウシキ</t>
    </rPh>
    <rPh sb="2" eb="3">
      <t>ダイ</t>
    </rPh>
    <rPh sb="4" eb="5">
      <t>ゴウ</t>
    </rPh>
    <phoneticPr fontId="2"/>
  </si>
  <si>
    <t>様式第４号</t>
    <rPh sb="0" eb="2">
      <t>ヨウシキ</t>
    </rPh>
    <rPh sb="2" eb="3">
      <t>ダイ</t>
    </rPh>
    <rPh sb="4" eb="5">
      <t>ゴウ</t>
    </rPh>
    <phoneticPr fontId="2"/>
  </si>
  <si>
    <t>補助金交付申請書及び事業実績報告書</t>
    <rPh sb="0" eb="3">
      <t>ホジョキン</t>
    </rPh>
    <rPh sb="3" eb="5">
      <t>コウフ</t>
    </rPh>
    <rPh sb="5" eb="8">
      <t>シンセイショ</t>
    </rPh>
    <rPh sb="8" eb="9">
      <t>オヨ</t>
    </rPh>
    <rPh sb="10" eb="12">
      <t>ジギョウ</t>
    </rPh>
    <rPh sb="12" eb="14">
      <t>ジッセキ</t>
    </rPh>
    <rPh sb="14" eb="17">
      <t>ホウコクショ</t>
    </rPh>
    <phoneticPr fontId="2"/>
  </si>
  <si>
    <t>補助金の交付を受けたいので、次のとおり申請し、実績を報告します。</t>
    <rPh sb="0" eb="3">
      <t>ホジョキン</t>
    </rPh>
    <rPh sb="4" eb="6">
      <t>コウフ</t>
    </rPh>
    <rPh sb="7" eb="8">
      <t>ウ</t>
    </rPh>
    <rPh sb="14" eb="15">
      <t>ツギ</t>
    </rPh>
    <rPh sb="19" eb="21">
      <t>シンセイ</t>
    </rPh>
    <rPh sb="23" eb="25">
      <t>ジッセキ</t>
    </rPh>
    <rPh sb="26" eb="28">
      <t>ホウコク</t>
    </rPh>
    <phoneticPr fontId="2"/>
  </si>
  <si>
    <t>（元気な農業応援事業上乗せ）</t>
    <phoneticPr fontId="2"/>
  </si>
  <si>
    <t>　要綱別表３－４の提出書類のとおり</t>
    <phoneticPr fontId="2"/>
  </si>
  <si>
    <t>補助事業の完了年月日</t>
    <rPh sb="5" eb="7">
      <t>カンリョウ</t>
    </rPh>
    <phoneticPr fontId="2"/>
  </si>
  <si>
    <t>年　月　日</t>
    <rPh sb="0" eb="1">
      <t>ネン</t>
    </rPh>
    <rPh sb="2" eb="3">
      <t>ガツ</t>
    </rPh>
    <rPh sb="4" eb="5">
      <t>ニチ</t>
    </rPh>
    <phoneticPr fontId="2"/>
  </si>
  <si>
    <t>※既存の機種と同等であること</t>
    <phoneticPr fontId="2"/>
  </si>
  <si>
    <t>熱出力（kcal/h）
または
標準暖房面積（a）</t>
    <rPh sb="0" eb="3">
      <t>ネツシュツリョク</t>
    </rPh>
    <rPh sb="16" eb="18">
      <t>ヒョウジュン</t>
    </rPh>
    <rPh sb="18" eb="20">
      <t>ダンボウ</t>
    </rPh>
    <rPh sb="20" eb="22">
      <t>メンセキ</t>
    </rPh>
    <phoneticPr fontId="2"/>
  </si>
  <si>
    <t>※既存の機種より効率化していること</t>
    <phoneticPr fontId="2"/>
  </si>
  <si>
    <t>燃油消費量（ℓ/h）</t>
    <rPh sb="0" eb="2">
      <t>ネンユ</t>
    </rPh>
    <rPh sb="2" eb="5">
      <t>ショウヒリョウ</t>
    </rPh>
    <phoneticPr fontId="2"/>
  </si>
  <si>
    <t>購入年</t>
    <rPh sb="0" eb="2">
      <t>コウニュウ</t>
    </rPh>
    <rPh sb="2" eb="3">
      <t>ネン</t>
    </rPh>
    <phoneticPr fontId="2"/>
  </si>
  <si>
    <t>機種名</t>
    <rPh sb="0" eb="2">
      <t>キシュ</t>
    </rPh>
    <rPh sb="2" eb="3">
      <t>メイ</t>
    </rPh>
    <phoneticPr fontId="2"/>
  </si>
  <si>
    <t>【導入機種】</t>
    <rPh sb="1" eb="3">
      <t>ドウニュウ</t>
    </rPh>
    <rPh sb="3" eb="5">
      <t>キシュ</t>
    </rPh>
    <phoneticPr fontId="2"/>
  </si>
  <si>
    <t>【既存の機種】</t>
    <rPh sb="1" eb="3">
      <t>キゾン</t>
    </rPh>
    <rPh sb="4" eb="6">
      <t>キシュ</t>
    </rPh>
    <phoneticPr fontId="2"/>
  </si>
  <si>
    <t>【種目：施設園芸における省エネルギー設備の導入支援のみ記載】</t>
    <rPh sb="1" eb="3">
      <t>シュモク</t>
    </rPh>
    <rPh sb="4" eb="6">
      <t>シセツ</t>
    </rPh>
    <rPh sb="6" eb="8">
      <t>エンゲイ</t>
    </rPh>
    <rPh sb="12" eb="13">
      <t>ショウ</t>
    </rPh>
    <rPh sb="18" eb="20">
      <t>セツビ</t>
    </rPh>
    <rPh sb="21" eb="23">
      <t>ドウニュウ</t>
    </rPh>
    <rPh sb="23" eb="25">
      <t>シエン</t>
    </rPh>
    <rPh sb="27" eb="29">
      <t>キサイ</t>
    </rPh>
    <phoneticPr fontId="2"/>
  </si>
  <si>
    <t>※申請者の経営全体の状況を記載すること。</t>
    <rPh sb="1" eb="4">
      <t>シンセイシャ</t>
    </rPh>
    <rPh sb="5" eb="7">
      <t>ケイエイ</t>
    </rPh>
    <rPh sb="7" eb="9">
      <t>ゼンタイ</t>
    </rPh>
    <rPh sb="10" eb="12">
      <t>ジョウキョウ</t>
    </rPh>
    <rPh sb="13" eb="15">
      <t>キサイ</t>
    </rPh>
    <phoneticPr fontId="2"/>
  </si>
  <si>
    <t>合計</t>
    <rPh sb="0" eb="2">
      <t>ゴウケイ</t>
    </rPh>
    <phoneticPr fontId="2"/>
  </si>
  <si>
    <t>（a）</t>
    <phoneticPr fontId="2"/>
  </si>
  <si>
    <t>作付面積</t>
    <rPh sb="0" eb="2">
      <t>サクツケ</t>
    </rPh>
    <rPh sb="2" eb="4">
      <t>メンセキ</t>
    </rPh>
    <phoneticPr fontId="2"/>
  </si>
  <si>
    <t>品目名</t>
    <rPh sb="0" eb="2">
      <t>ヒンモク</t>
    </rPh>
    <rPh sb="2" eb="3">
      <t>メイ</t>
    </rPh>
    <phoneticPr fontId="2"/>
  </si>
  <si>
    <t>経営の状況（令和８年）</t>
    <rPh sb="0" eb="2">
      <t>ケイエイ</t>
    </rPh>
    <rPh sb="3" eb="5">
      <t>ジョウキョウ</t>
    </rPh>
    <rPh sb="6" eb="8">
      <t>レイワ</t>
    </rPh>
    <rPh sb="9" eb="10">
      <t>ネン</t>
    </rPh>
    <phoneticPr fontId="2"/>
  </si>
  <si>
    <t>注1）	事業主体が農業者の組織する団体の場合は、下段（　）内に代表となる認定農業者の氏名を記載する。</t>
    <phoneticPr fontId="2"/>
  </si>
  <si>
    <t>円</t>
    <phoneticPr fontId="2"/>
  </si>
  <si>
    <t>その他</t>
    <rPh sb="2" eb="3">
      <t>タ</t>
    </rPh>
    <phoneticPr fontId="2"/>
  </si>
  <si>
    <t>団体</t>
    <rPh sb="0" eb="2">
      <t>ダンタイ</t>
    </rPh>
    <phoneticPr fontId="2"/>
  </si>
  <si>
    <t>市補助金</t>
    <rPh sb="0" eb="1">
      <t>シ</t>
    </rPh>
    <rPh sb="1" eb="4">
      <t>ホジョキン</t>
    </rPh>
    <phoneticPr fontId="2"/>
  </si>
  <si>
    <t>事業費</t>
    <rPh sb="0" eb="3">
      <t>ジギョウヒ</t>
    </rPh>
    <phoneticPr fontId="2"/>
  </si>
  <si>
    <t>負担区分</t>
    <rPh sb="0" eb="2">
      <t>フタン</t>
    </rPh>
    <rPh sb="2" eb="4">
      <t>クブン</t>
    </rPh>
    <phoneticPr fontId="2"/>
  </si>
  <si>
    <t>円</t>
    <rPh sb="0" eb="1">
      <t>エン</t>
    </rPh>
    <phoneticPr fontId="2"/>
  </si>
  <si>
    <t>計</t>
    <rPh sb="0" eb="1">
      <t>ケイ</t>
    </rPh>
    <phoneticPr fontId="2"/>
  </si>
  <si>
    <t>施工箇所
・設置場所</t>
    <rPh sb="0" eb="2">
      <t>セコウ</t>
    </rPh>
    <rPh sb="2" eb="4">
      <t>カショ</t>
    </rPh>
    <phoneticPr fontId="2"/>
  </si>
  <si>
    <t>【種目名　　　　　　　　　　　　】</t>
    <rPh sb="1" eb="3">
      <t>シュモク</t>
    </rPh>
    <rPh sb="3" eb="4">
      <t>メイ</t>
    </rPh>
    <phoneticPr fontId="2"/>
  </si>
  <si>
    <t>補助率</t>
    <rPh sb="0" eb="3">
      <t>ホジョリツ</t>
    </rPh>
    <phoneticPr fontId="2"/>
  </si>
  <si>
    <t>事業費</t>
    <rPh sb="0" eb="2">
      <t>ジギョウ</t>
    </rPh>
    <rPh sb="2" eb="3">
      <t>ヒ</t>
    </rPh>
    <phoneticPr fontId="2"/>
  </si>
  <si>
    <t>数量・単価</t>
    <rPh sb="0" eb="2">
      <t>スウリョウ</t>
    </rPh>
    <rPh sb="3" eb="5">
      <t>タンカ</t>
    </rPh>
    <phoneticPr fontId="2"/>
  </si>
  <si>
    <t>構造・規模・能力</t>
    <rPh sb="0" eb="2">
      <t>コウゾウ</t>
    </rPh>
    <rPh sb="3" eb="5">
      <t>キボ</t>
    </rPh>
    <rPh sb="6" eb="8">
      <t>ノウリョク</t>
    </rPh>
    <phoneticPr fontId="2"/>
  </si>
  <si>
    <t>事 業 内 容</t>
    <rPh sb="0" eb="1">
      <t>コト</t>
    </rPh>
    <rPh sb="2" eb="3">
      <t>ゴウ</t>
    </rPh>
    <rPh sb="4" eb="5">
      <t>ナイ</t>
    </rPh>
    <rPh sb="6" eb="7">
      <t>カタチ</t>
    </rPh>
    <phoneticPr fontId="2"/>
  </si>
  <si>
    <t>事業の概要</t>
    <rPh sb="0" eb="2">
      <t>ジギョウ</t>
    </rPh>
    <rPh sb="3" eb="5">
      <t>ガイヨウ</t>
    </rPh>
    <phoneticPr fontId="2"/>
  </si>
  <si>
    <t>）</t>
    <phoneticPr fontId="2"/>
  </si>
  <si>
    <t>認定年月日（</t>
    <rPh sb="0" eb="2">
      <t>ニンテイ</t>
    </rPh>
    <rPh sb="2" eb="5">
      <t>ネンガッピ</t>
    </rPh>
    <phoneticPr fontId="2"/>
  </si>
  <si>
    <t>（</t>
    <phoneticPr fontId="2"/>
  </si>
  <si>
    <t>事業主体名</t>
    <rPh sb="0" eb="2">
      <t>ジギョウ</t>
    </rPh>
    <rPh sb="2" eb="4">
      <t>シュタイ</t>
    </rPh>
    <rPh sb="4" eb="5">
      <t>メイ</t>
    </rPh>
    <phoneticPr fontId="2"/>
  </si>
  <si>
    <t>　　　令和8年度</t>
    <rPh sb="3" eb="5">
      <t>レイワ</t>
    </rPh>
    <rPh sb="6" eb="8">
      <t>ネンド</t>
    </rPh>
    <phoneticPr fontId="2"/>
  </si>
  <si>
    <t>実施年度</t>
    <rPh sb="0" eb="2">
      <t>ジッシ</t>
    </rPh>
    <rPh sb="2" eb="4">
      <t>ネンド</t>
    </rPh>
    <phoneticPr fontId="2"/>
  </si>
  <si>
    <t>省エネ資材の導入</t>
    <rPh sb="0" eb="1">
      <t>ショウ</t>
    </rPh>
    <rPh sb="3" eb="5">
      <t>シザイ</t>
    </rPh>
    <rPh sb="6" eb="8">
      <t>ドウニュウ</t>
    </rPh>
    <phoneticPr fontId="2"/>
  </si>
  <si>
    <t>暖房機メンテナンス</t>
    <rPh sb="0" eb="2">
      <t>ダンボウ</t>
    </rPh>
    <rPh sb="2" eb="3">
      <t>キ</t>
    </rPh>
    <phoneticPr fontId="2"/>
  </si>
  <si>
    <t>省エネ設備の導入</t>
    <rPh sb="0" eb="1">
      <t>ショウ</t>
    </rPh>
    <rPh sb="3" eb="5">
      <t>セツビ</t>
    </rPh>
    <rPh sb="6" eb="8">
      <t>ドウニュウ</t>
    </rPh>
    <phoneticPr fontId="2"/>
  </si>
  <si>
    <t>種目（</t>
    <rPh sb="0" eb="2">
      <t>シュモク</t>
    </rPh>
    <phoneticPr fontId="2"/>
  </si>
  <si>
    <t>新潟市園芸経営継続緊急支援事業共通計画書（実績書）</t>
    <phoneticPr fontId="2"/>
  </si>
  <si>
    <t>共通添付資料１</t>
    <rPh sb="0" eb="2">
      <t>キョウツウ</t>
    </rPh>
    <rPh sb="2" eb="4">
      <t>テンプ</t>
    </rPh>
    <rPh sb="4" eb="6">
      <t>シリョウ</t>
    </rPh>
    <phoneticPr fontId="2"/>
  </si>
  <si>
    <t>個別様式１号　実施　計画・実績　一覧表</t>
    <rPh sb="0" eb="2">
      <t>コベツ</t>
    </rPh>
    <rPh sb="2" eb="4">
      <t>ヨウシキ</t>
    </rPh>
    <rPh sb="5" eb="6">
      <t>ゴウ</t>
    </rPh>
    <rPh sb="7" eb="9">
      <t>ジッシ</t>
    </rPh>
    <rPh sb="10" eb="12">
      <t>ケイカク</t>
    </rPh>
    <rPh sb="13" eb="15">
      <t>ジッセキ</t>
    </rPh>
    <rPh sb="16" eb="18">
      <t>イチラン</t>
    </rPh>
    <rPh sb="18" eb="19">
      <t>ヒョウ</t>
    </rPh>
    <phoneticPr fontId="25"/>
  </si>
  <si>
    <t xml:space="preserve">□　既存の暖房機メンテナンス支援　　
</t>
    <rPh sb="2" eb="4">
      <t>キソン</t>
    </rPh>
    <rPh sb="14" eb="16">
      <t>シエン</t>
    </rPh>
    <phoneticPr fontId="25"/>
  </si>
  <si>
    <t>□　施設園芸用の省エネルギー型資材の導入にかかる支援</t>
    <phoneticPr fontId="25"/>
  </si>
  <si>
    <t>団体名
または
法人名</t>
    <rPh sb="0" eb="2">
      <t>ダンタイ</t>
    </rPh>
    <rPh sb="2" eb="3">
      <t>メイ</t>
    </rPh>
    <rPh sb="8" eb="10">
      <t>ホウジン</t>
    </rPh>
    <rPh sb="10" eb="11">
      <t>メイ</t>
    </rPh>
    <phoneticPr fontId="25"/>
  </si>
  <si>
    <t>代表者名
（団体の場合は受益農家名）</t>
    <rPh sb="0" eb="3">
      <t>ダイヒョウシャ</t>
    </rPh>
    <rPh sb="3" eb="4">
      <t>メイ</t>
    </rPh>
    <rPh sb="6" eb="8">
      <t>ダンタイ</t>
    </rPh>
    <rPh sb="9" eb="11">
      <t>バアイ</t>
    </rPh>
    <rPh sb="12" eb="14">
      <t>ジュエキ</t>
    </rPh>
    <rPh sb="14" eb="16">
      <t>ノウカ</t>
    </rPh>
    <rPh sb="16" eb="17">
      <t>メイ</t>
    </rPh>
    <phoneticPr fontId="25"/>
  </si>
  <si>
    <t>住所
（団体の場合は受益者）</t>
    <rPh sb="0" eb="2">
      <t>ジュウショ</t>
    </rPh>
    <rPh sb="4" eb="6">
      <t>ダンタイ</t>
    </rPh>
    <rPh sb="7" eb="9">
      <t>バアイ</t>
    </rPh>
    <rPh sb="10" eb="13">
      <t>ジュエキシャ</t>
    </rPh>
    <phoneticPr fontId="25"/>
  </si>
  <si>
    <t>認定状況等
※</t>
    <rPh sb="0" eb="2">
      <t>ニンテイ</t>
    </rPh>
    <rPh sb="2" eb="4">
      <t>ジョウキョウ</t>
    </rPh>
    <rPh sb="4" eb="5">
      <t>トウ</t>
    </rPh>
    <phoneticPr fontId="29"/>
  </si>
  <si>
    <t>施設内に
暖房機有</t>
    <rPh sb="0" eb="2">
      <t>シセツ</t>
    </rPh>
    <rPh sb="2" eb="3">
      <t>ナイ</t>
    </rPh>
    <rPh sb="5" eb="8">
      <t>ダンボウキ</t>
    </rPh>
    <rPh sb="8" eb="9">
      <t>アリ</t>
    </rPh>
    <phoneticPr fontId="25"/>
  </si>
  <si>
    <t>事業種目</t>
    <rPh sb="0" eb="2">
      <t>ジギョウ</t>
    </rPh>
    <rPh sb="2" eb="4">
      <t>シュモク</t>
    </rPh>
    <phoneticPr fontId="25"/>
  </si>
  <si>
    <t>着工
（予定）
年月日</t>
    <rPh sb="0" eb="2">
      <t>チャッコウ</t>
    </rPh>
    <rPh sb="4" eb="6">
      <t>ヨテイ</t>
    </rPh>
    <rPh sb="8" eb="11">
      <t>ネンガッピ</t>
    </rPh>
    <phoneticPr fontId="25"/>
  </si>
  <si>
    <t>施行完了
（予定）
年月日</t>
    <rPh sb="0" eb="2">
      <t>セコウ</t>
    </rPh>
    <rPh sb="2" eb="4">
      <t>カンリョウ</t>
    </rPh>
    <rPh sb="6" eb="8">
      <t>ヨテイ</t>
    </rPh>
    <rPh sb="10" eb="13">
      <t>ネンガッピ</t>
    </rPh>
    <phoneticPr fontId="25"/>
  </si>
  <si>
    <t>事業費</t>
    <rPh sb="0" eb="3">
      <t>ジギョウヒ</t>
    </rPh>
    <phoneticPr fontId="25"/>
  </si>
  <si>
    <t>補助対象
事業費</t>
    <rPh sb="0" eb="2">
      <t>ホジョ</t>
    </rPh>
    <rPh sb="2" eb="4">
      <t>タイショウ</t>
    </rPh>
    <rPh sb="5" eb="7">
      <t>ジギョウ</t>
    </rPh>
    <rPh sb="7" eb="8">
      <t>ヒ</t>
    </rPh>
    <phoneticPr fontId="25"/>
  </si>
  <si>
    <t>補助金額</t>
    <rPh sb="0" eb="3">
      <t>ホジョキン</t>
    </rPh>
    <rPh sb="3" eb="4">
      <t>ガク</t>
    </rPh>
    <phoneticPr fontId="25"/>
  </si>
  <si>
    <t>（円）</t>
    <rPh sb="1" eb="2">
      <t>エン</t>
    </rPh>
    <phoneticPr fontId="25"/>
  </si>
  <si>
    <t>合計</t>
    <rPh sb="0" eb="2">
      <t>ゴウケイ</t>
    </rPh>
    <phoneticPr fontId="25"/>
  </si>
  <si>
    <t>※該当する番号を記入する</t>
    <rPh sb="1" eb="3">
      <t>ガイトウ</t>
    </rPh>
    <rPh sb="5" eb="7">
      <t>バンゴウ</t>
    </rPh>
    <rPh sb="8" eb="10">
      <t>キニュウ</t>
    </rPh>
    <phoneticPr fontId="25"/>
  </si>
  <si>
    <t xml:space="preserve">①認定農業者又は認定新規就農者、②エコファーマー、③新潟県特別栽培農産物認証制度認定者、
④有機JAS認証制度認証者、⑤食と花の銘産品を生産する販売農家
</t>
    <phoneticPr fontId="25"/>
  </si>
  <si>
    <t>個別様式２-1号　施設園芸用の省エネルギー型資材の導入にかかる支援（元気な農業応援事業上乗せ）受益者別対象事業費算出表</t>
    <rPh sb="0" eb="2">
      <t>コベツ</t>
    </rPh>
    <rPh sb="2" eb="4">
      <t>ヨウシキ</t>
    </rPh>
    <rPh sb="7" eb="8">
      <t>ゴウ</t>
    </rPh>
    <rPh sb="9" eb="11">
      <t>シセツ</t>
    </rPh>
    <rPh sb="11" eb="14">
      <t>エンゲイヨウ</t>
    </rPh>
    <rPh sb="15" eb="16">
      <t>ショウ</t>
    </rPh>
    <rPh sb="21" eb="22">
      <t>ガタ</t>
    </rPh>
    <rPh sb="22" eb="24">
      <t>シザイ</t>
    </rPh>
    <rPh sb="25" eb="27">
      <t>ドウニュウ</t>
    </rPh>
    <rPh sb="31" eb="33">
      <t>シエン</t>
    </rPh>
    <rPh sb="34" eb="36">
      <t>ゲンキ</t>
    </rPh>
    <rPh sb="37" eb="39">
      <t>ノウギョウ</t>
    </rPh>
    <rPh sb="39" eb="41">
      <t>オウエン</t>
    </rPh>
    <rPh sb="41" eb="43">
      <t>ジギョウ</t>
    </rPh>
    <rPh sb="43" eb="45">
      <t>ウワノ</t>
    </rPh>
    <rPh sb="47" eb="50">
      <t>ジュエキシャ</t>
    </rPh>
    <rPh sb="50" eb="51">
      <t>ベツ</t>
    </rPh>
    <rPh sb="51" eb="53">
      <t>タイショウ</t>
    </rPh>
    <rPh sb="53" eb="56">
      <t>ジギョウヒ</t>
    </rPh>
    <rPh sb="56" eb="58">
      <t>サンシュツ</t>
    </rPh>
    <rPh sb="58" eb="59">
      <t>ヒョウ</t>
    </rPh>
    <phoneticPr fontId="25"/>
  </si>
  <si>
    <t>内張り</t>
    <rPh sb="0" eb="1">
      <t>ウチ</t>
    </rPh>
    <rPh sb="1" eb="2">
      <t>バ</t>
    </rPh>
    <phoneticPr fontId="25"/>
  </si>
  <si>
    <t>外張り</t>
    <rPh sb="0" eb="1">
      <t>ソト</t>
    </rPh>
    <rPh sb="1" eb="2">
      <t>バ</t>
    </rPh>
    <phoneticPr fontId="25"/>
  </si>
  <si>
    <t>利用回数</t>
    <rPh sb="0" eb="2">
      <t>リヨウ</t>
    </rPh>
    <rPh sb="2" eb="4">
      <t>カイスウ</t>
    </rPh>
    <phoneticPr fontId="25"/>
  </si>
  <si>
    <t>番号</t>
    <rPh sb="0" eb="2">
      <t>バンゴウ</t>
    </rPh>
    <phoneticPr fontId="25"/>
  </si>
  <si>
    <r>
      <t xml:space="preserve">認定状況等
</t>
    </r>
    <r>
      <rPr>
        <sz val="8"/>
        <color theme="1"/>
        <rFont val="ＭＳ Ｐ明朝"/>
        <family val="1"/>
        <charset val="128"/>
      </rPr>
      <t>※下記の凡例
番号による　　</t>
    </r>
    <r>
      <rPr>
        <sz val="10"/>
        <color theme="1"/>
        <rFont val="ＭＳ Ｐ明朝"/>
        <family val="1"/>
        <charset val="128"/>
      </rPr>
      <t>　</t>
    </r>
    <rPh sb="0" eb="2">
      <t>ニンテイ</t>
    </rPh>
    <rPh sb="2" eb="5">
      <t>ジョウキョウトウ</t>
    </rPh>
    <rPh sb="7" eb="9">
      <t>カキ</t>
    </rPh>
    <rPh sb="10" eb="12">
      <t>ハンレイ</t>
    </rPh>
    <rPh sb="13" eb="15">
      <t>バンゴウ</t>
    </rPh>
    <phoneticPr fontId="29"/>
  </si>
  <si>
    <t>元気な農業申請時施設
番号</t>
    <rPh sb="0" eb="2">
      <t>ゲンキ</t>
    </rPh>
    <rPh sb="3" eb="5">
      <t>ノウギョウ</t>
    </rPh>
    <rPh sb="5" eb="8">
      <t>シンセイジ</t>
    </rPh>
    <rPh sb="8" eb="10">
      <t>シセツ</t>
    </rPh>
    <rPh sb="11" eb="13">
      <t>バンゴウ</t>
    </rPh>
    <phoneticPr fontId="25"/>
  </si>
  <si>
    <t>圃場住所</t>
    <rPh sb="0" eb="2">
      <t>ホジョウ</t>
    </rPh>
    <rPh sb="2" eb="4">
      <t>ジュウショ</t>
    </rPh>
    <phoneticPr fontId="25"/>
  </si>
  <si>
    <t>施設内に暖房機有</t>
    <rPh sb="0" eb="2">
      <t>シセツ</t>
    </rPh>
    <rPh sb="2" eb="3">
      <t>ナイ</t>
    </rPh>
    <rPh sb="4" eb="6">
      <t>ダンボウ</t>
    </rPh>
    <rPh sb="6" eb="7">
      <t>キ</t>
    </rPh>
    <rPh sb="7" eb="8">
      <t>アリ</t>
    </rPh>
    <phoneticPr fontId="25"/>
  </si>
  <si>
    <t>既存
ﾌｨﾙﾑﾀｲﾌﾟ</t>
    <rPh sb="0" eb="2">
      <t>キソン</t>
    </rPh>
    <phoneticPr fontId="25"/>
  </si>
  <si>
    <t>園芸品目の栽培概要</t>
    <rPh sb="0" eb="2">
      <t>エンゲイ</t>
    </rPh>
    <rPh sb="2" eb="4">
      <t>ヒンモク</t>
    </rPh>
    <rPh sb="5" eb="7">
      <t>サイバイ</t>
    </rPh>
    <rPh sb="7" eb="9">
      <t>ガイヨウ</t>
    </rPh>
    <phoneticPr fontId="25"/>
  </si>
  <si>
    <r>
      <rPr>
        <sz val="12"/>
        <color theme="1"/>
        <rFont val="BIZ UDPゴシック"/>
        <family val="3"/>
        <charset val="128"/>
      </rPr>
      <t>受益者別
対象事業費合計</t>
    </r>
    <r>
      <rPr>
        <sz val="10"/>
        <color theme="1"/>
        <rFont val="BIZ UDPゴシック"/>
        <family val="3"/>
        <charset val="128"/>
      </rPr>
      <t xml:space="preserve">
</t>
    </r>
    <r>
      <rPr>
        <sz val="8"/>
        <color theme="1"/>
        <rFont val="BIZ UDPゴシック"/>
        <family val="3"/>
        <charset val="128"/>
      </rPr>
      <t xml:space="preserve">
</t>
    </r>
    <r>
      <rPr>
        <sz val="10"/>
        <color theme="1"/>
        <rFont val="BIZ UDPゴシック"/>
        <family val="3"/>
        <charset val="128"/>
      </rPr>
      <t>※同一受益者の最下段に
数値を入力</t>
    </r>
    <rPh sb="0" eb="3">
      <t>ジュエキシャ</t>
    </rPh>
    <rPh sb="3" eb="4">
      <t>ベツ</t>
    </rPh>
    <rPh sb="5" eb="7">
      <t>タイショウ</t>
    </rPh>
    <rPh sb="7" eb="10">
      <t>ジギョウヒ</t>
    </rPh>
    <rPh sb="10" eb="12">
      <t>ゴウケイ</t>
    </rPh>
    <phoneticPr fontId="25"/>
  </si>
  <si>
    <t>1回目</t>
    <rPh sb="1" eb="3">
      <t>カイメ</t>
    </rPh>
    <phoneticPr fontId="25"/>
  </si>
  <si>
    <t>✔</t>
    <phoneticPr fontId="25"/>
  </si>
  <si>
    <t>○</t>
    <phoneticPr fontId="25"/>
  </si>
  <si>
    <t>ハウスごとに記載</t>
    <rPh sb="6" eb="8">
      <t>キサイ</t>
    </rPh>
    <phoneticPr fontId="25"/>
  </si>
  <si>
    <t>2回目以降</t>
    <rPh sb="1" eb="3">
      <t>カイメ</t>
    </rPh>
    <rPh sb="3" eb="5">
      <t>イコウ</t>
    </rPh>
    <phoneticPr fontId="25"/>
  </si>
  <si>
    <t>左記の認定年月日</t>
    <rPh sb="0" eb="2">
      <t>サキ</t>
    </rPh>
    <rPh sb="3" eb="5">
      <t>ニンテイ</t>
    </rPh>
    <rPh sb="5" eb="8">
      <t>ネンガッピ</t>
    </rPh>
    <phoneticPr fontId="29"/>
  </si>
  <si>
    <t>施工
ﾌｨﾙﾑﾀｲﾌﾟ</t>
    <rPh sb="0" eb="2">
      <t>セコウ</t>
    </rPh>
    <phoneticPr fontId="25"/>
  </si>
  <si>
    <t>対象
面積</t>
    <rPh sb="0" eb="2">
      <t>タイショウ</t>
    </rPh>
    <rPh sb="3" eb="5">
      <t>メンセキ</t>
    </rPh>
    <phoneticPr fontId="25"/>
  </si>
  <si>
    <t>施工
着手
年月日</t>
    <rPh sb="0" eb="2">
      <t>セコウ</t>
    </rPh>
    <rPh sb="3" eb="5">
      <t>チャクシュ</t>
    </rPh>
    <rPh sb="6" eb="9">
      <t>ネンガッピ</t>
    </rPh>
    <phoneticPr fontId="25"/>
  </si>
  <si>
    <t>施工
完了
年月日</t>
    <rPh sb="0" eb="2">
      <t>セコウ</t>
    </rPh>
    <rPh sb="3" eb="5">
      <t>カンリョウ</t>
    </rPh>
    <rPh sb="6" eb="9">
      <t>ネンガッピ</t>
    </rPh>
    <phoneticPr fontId="25"/>
  </si>
  <si>
    <t>資材費</t>
    <rPh sb="0" eb="1">
      <t>シ</t>
    </rPh>
    <rPh sb="1" eb="2">
      <t>ザイ</t>
    </rPh>
    <rPh sb="2" eb="3">
      <t>ヒ</t>
    </rPh>
    <phoneticPr fontId="25"/>
  </si>
  <si>
    <t>備考</t>
    <rPh sb="0" eb="2">
      <t>ビコウ</t>
    </rPh>
    <phoneticPr fontId="25"/>
  </si>
  <si>
    <t>品目</t>
    <rPh sb="0" eb="2">
      <t>ヒンモク</t>
    </rPh>
    <phoneticPr fontId="25"/>
  </si>
  <si>
    <t>栽培期間</t>
    <rPh sb="0" eb="2">
      <t>サイバイ</t>
    </rPh>
    <rPh sb="2" eb="4">
      <t>キカン</t>
    </rPh>
    <phoneticPr fontId="25"/>
  </si>
  <si>
    <t>保温
期間</t>
    <rPh sb="0" eb="2">
      <t>ホオン</t>
    </rPh>
    <rPh sb="3" eb="5">
      <t>キカン</t>
    </rPh>
    <phoneticPr fontId="25"/>
  </si>
  <si>
    <t>（㎡）</t>
    <phoneticPr fontId="25"/>
  </si>
  <si>
    <t>～</t>
    <phoneticPr fontId="25"/>
  </si>
  <si>
    <t>※「栽培面積」の欄には、事業実施年度の栽培面積を記載する。</t>
    <rPh sb="2" eb="4">
      <t>サイバイ</t>
    </rPh>
    <rPh sb="4" eb="6">
      <t>メンセキ</t>
    </rPh>
    <rPh sb="8" eb="9">
      <t>ラン</t>
    </rPh>
    <rPh sb="12" eb="14">
      <t>ジギョウ</t>
    </rPh>
    <rPh sb="14" eb="16">
      <t>ジッシ</t>
    </rPh>
    <rPh sb="16" eb="18">
      <t>ネンド</t>
    </rPh>
    <rPh sb="19" eb="21">
      <t>サイバイ</t>
    </rPh>
    <rPh sb="21" eb="23">
      <t>メンセキ</t>
    </rPh>
    <rPh sb="24" eb="26">
      <t>キサイ</t>
    </rPh>
    <phoneticPr fontId="25"/>
  </si>
  <si>
    <t>※凡例：該当する番号を記入する。</t>
    <rPh sb="1" eb="3">
      <t>ハンレイ</t>
    </rPh>
    <rPh sb="4" eb="6">
      <t>ガイトウ</t>
    </rPh>
    <rPh sb="8" eb="10">
      <t>バンゴウ</t>
    </rPh>
    <rPh sb="11" eb="13">
      <t>キニュウ</t>
    </rPh>
    <phoneticPr fontId="29"/>
  </si>
  <si>
    <t>　　（１）農業経営改善計画認定者（認定農業者）又は認定見込者、（２）持続性の高い農業生産方式の導入計画認定者（エコファーマー）又は環境負荷低減事業活動実施計画認定者（にいがたエコファーマー）。いずれも認定見込者を含む。（３）新潟県特別栽培農産物認証制度認証者、（４）有機JAS認証制度認証者、（５）食と花の銘産品を生産する販売農家</t>
    <rPh sb="161" eb="163">
      <t>ハンバイ</t>
    </rPh>
    <rPh sb="163" eb="165">
      <t>ノウカ</t>
    </rPh>
    <phoneticPr fontId="29"/>
  </si>
  <si>
    <t>―</t>
    <phoneticPr fontId="25"/>
  </si>
  <si>
    <t>不要</t>
    <rPh sb="0" eb="2">
      <t>フヨウ</t>
    </rPh>
    <phoneticPr fontId="25"/>
  </si>
  <si>
    <t>個別様式2-2号　施設園芸用の省エネルギー型資材の導入にかかる支援（元気な農業応援事業上乗せ）　受益者別補助金額集計表</t>
    <rPh sb="0" eb="2">
      <t>コベツ</t>
    </rPh>
    <rPh sb="2" eb="4">
      <t>ヨウシキ</t>
    </rPh>
    <rPh sb="7" eb="8">
      <t>ゴウ</t>
    </rPh>
    <rPh sb="9" eb="11">
      <t>シセツ</t>
    </rPh>
    <rPh sb="11" eb="14">
      <t>エンゲイヨウ</t>
    </rPh>
    <rPh sb="15" eb="16">
      <t>ショウ</t>
    </rPh>
    <rPh sb="21" eb="22">
      <t>ガタ</t>
    </rPh>
    <rPh sb="22" eb="24">
      <t>シザイ</t>
    </rPh>
    <rPh sb="25" eb="27">
      <t>ドウニュウ</t>
    </rPh>
    <rPh sb="31" eb="33">
      <t>シエン</t>
    </rPh>
    <rPh sb="52" eb="54">
      <t>ホジョ</t>
    </rPh>
    <rPh sb="54" eb="56">
      <t>キンガク</t>
    </rPh>
    <phoneticPr fontId="25"/>
  </si>
  <si>
    <t xml:space="preserve">
受益農家名</t>
    <rPh sb="1" eb="3">
      <t>ジュエキ</t>
    </rPh>
    <rPh sb="3" eb="5">
      <t>ノウカ</t>
    </rPh>
    <rPh sb="5" eb="6">
      <t>メイ</t>
    </rPh>
    <phoneticPr fontId="25"/>
  </si>
  <si>
    <t>総補助対象
事業費</t>
    <rPh sb="0" eb="1">
      <t>ソウ</t>
    </rPh>
    <rPh sb="1" eb="3">
      <t>ホジョ</t>
    </rPh>
    <rPh sb="3" eb="5">
      <t>タイショウ</t>
    </rPh>
    <rPh sb="6" eb="9">
      <t>ジギョウヒ</t>
    </rPh>
    <phoneticPr fontId="25"/>
  </si>
  <si>
    <t>総元気＋上乗せ補助金額</t>
    <rPh sb="0" eb="1">
      <t>ソウ</t>
    </rPh>
    <rPh sb="1" eb="3">
      <t>ゲンキ</t>
    </rPh>
    <rPh sb="4" eb="6">
      <t>ウワノ</t>
    </rPh>
    <rPh sb="7" eb="10">
      <t>ホジョキン</t>
    </rPh>
    <rPh sb="10" eb="11">
      <t>ガク</t>
    </rPh>
    <phoneticPr fontId="25"/>
  </si>
  <si>
    <t>元気＋上乗せ
補助率（％）</t>
    <rPh sb="0" eb="2">
      <t>ゲンキ</t>
    </rPh>
    <rPh sb="3" eb="5">
      <t>ウワノ</t>
    </rPh>
    <rPh sb="7" eb="10">
      <t>ホジョリツ</t>
    </rPh>
    <phoneticPr fontId="25"/>
  </si>
  <si>
    <t>総上乗せ補助額
(申請額)</t>
    <rPh sb="0" eb="1">
      <t>ソウ</t>
    </rPh>
    <rPh sb="1" eb="3">
      <t>ウワノ</t>
    </rPh>
    <rPh sb="4" eb="6">
      <t>ホジョ</t>
    </rPh>
    <rPh sb="6" eb="7">
      <t>ガク</t>
    </rPh>
    <rPh sb="9" eb="12">
      <t>シンセイガク</t>
    </rPh>
    <phoneticPr fontId="25"/>
  </si>
  <si>
    <t>①</t>
    <phoneticPr fontId="25"/>
  </si>
  <si>
    <t>②</t>
    <phoneticPr fontId="25"/>
  </si>
  <si>
    <t>③</t>
    <phoneticPr fontId="25"/>
  </si>
  <si>
    <t>④</t>
    <phoneticPr fontId="25"/>
  </si>
  <si>
    <t>⑤</t>
    <phoneticPr fontId="25"/>
  </si>
  <si>
    <t>⑥</t>
    <phoneticPr fontId="25"/>
  </si>
  <si>
    <t>⑦</t>
    <phoneticPr fontId="25"/>
  </si>
  <si>
    <t>⑧</t>
    <phoneticPr fontId="25"/>
  </si>
  <si>
    <t>⑨</t>
    <phoneticPr fontId="25"/>
  </si>
  <si>
    <t>⑩</t>
    <phoneticPr fontId="25"/>
  </si>
  <si>
    <t>⑪</t>
    <phoneticPr fontId="25"/>
  </si>
  <si>
    <t>⑫</t>
    <phoneticPr fontId="25"/>
  </si>
  <si>
    <t>⑬</t>
    <phoneticPr fontId="25"/>
  </si>
  <si>
    <t>⑭</t>
    <phoneticPr fontId="25"/>
  </si>
  <si>
    <t>⑮</t>
    <phoneticPr fontId="25"/>
  </si>
  <si>
    <t>⑯</t>
    <phoneticPr fontId="25"/>
  </si>
  <si>
    <t>⑰</t>
    <phoneticPr fontId="25"/>
  </si>
  <si>
    <t>⑱</t>
    <phoneticPr fontId="25"/>
  </si>
  <si>
    <t>⑲</t>
    <phoneticPr fontId="25"/>
  </si>
  <si>
    <t>⑳</t>
    <phoneticPr fontId="25"/>
  </si>
  <si>
    <t>補助対象
事業費</t>
    <rPh sb="0" eb="2">
      <t>ホジョ</t>
    </rPh>
    <rPh sb="2" eb="4">
      <t>タイショウ</t>
    </rPh>
    <rPh sb="5" eb="8">
      <t>ジギョウヒ</t>
    </rPh>
    <phoneticPr fontId="25"/>
  </si>
  <si>
    <t>元気な農業
補助額</t>
    <rPh sb="0" eb="2">
      <t>ゲンキ</t>
    </rPh>
    <rPh sb="3" eb="5">
      <t>ノウギョウ</t>
    </rPh>
    <rPh sb="6" eb="8">
      <t>ホジョ</t>
    </rPh>
    <rPh sb="8" eb="9">
      <t>ガク</t>
    </rPh>
    <phoneticPr fontId="25"/>
  </si>
  <si>
    <t>上乗せ補助額</t>
    <rPh sb="0" eb="2">
      <t>ウワノ</t>
    </rPh>
    <rPh sb="3" eb="5">
      <t>ホジョ</t>
    </rPh>
    <rPh sb="5" eb="6">
      <t>ガク</t>
    </rPh>
    <phoneticPr fontId="25"/>
  </si>
  <si>
    <t>元気＋上乗せ補助額</t>
    <rPh sb="0" eb="2">
      <t>ゲンキ</t>
    </rPh>
    <rPh sb="3" eb="5">
      <t>ウワノ</t>
    </rPh>
    <rPh sb="6" eb="8">
      <t>ホジョ</t>
    </rPh>
    <rPh sb="8" eb="9">
      <t>ガク</t>
    </rPh>
    <phoneticPr fontId="25"/>
  </si>
  <si>
    <t>受益農家ごとに180万円以下</t>
    <rPh sb="0" eb="4">
      <t>ジュエキノウカ</t>
    </rPh>
    <rPh sb="10" eb="12">
      <t>マンエン</t>
    </rPh>
    <rPh sb="12" eb="14">
      <t>イカ</t>
    </rPh>
    <phoneticPr fontId="25"/>
  </si>
  <si>
    <t>受益農家ごとに50％以下</t>
    <rPh sb="0" eb="2">
      <t>ジュエキ</t>
    </rPh>
    <rPh sb="2" eb="4">
      <t>ノウカ</t>
    </rPh>
    <rPh sb="10" eb="12">
      <t>イカ</t>
    </rPh>
    <phoneticPr fontId="25"/>
  </si>
  <si>
    <t>①×0.3</t>
    <phoneticPr fontId="25"/>
  </si>
  <si>
    <t>①×0.5-②</t>
    <phoneticPr fontId="25"/>
  </si>
  <si>
    <t>②＋③</t>
    <phoneticPr fontId="25"/>
  </si>
  <si>
    <t>⑤×0.3</t>
    <phoneticPr fontId="25"/>
  </si>
  <si>
    <t>⑤×0.5-⑥</t>
    <phoneticPr fontId="25"/>
  </si>
  <si>
    <t>⑥＋⑦</t>
    <phoneticPr fontId="25"/>
  </si>
  <si>
    <t>⑨×0.15</t>
    <phoneticPr fontId="25"/>
  </si>
  <si>
    <t>⑨×0.5-⑩</t>
    <phoneticPr fontId="25"/>
  </si>
  <si>
    <t>⑩＋⑪</t>
    <phoneticPr fontId="25"/>
  </si>
  <si>
    <t>⑬×0.15</t>
    <phoneticPr fontId="25"/>
  </si>
  <si>
    <t>⑬×0.5-⑭</t>
    <phoneticPr fontId="25"/>
  </si>
  <si>
    <t>⑭＋⑮</t>
    <phoneticPr fontId="25"/>
  </si>
  <si>
    <t>※千円未満
切捨</t>
    <rPh sb="1" eb="3">
      <t>センエン</t>
    </rPh>
    <rPh sb="3" eb="5">
      <t>ミマン</t>
    </rPh>
    <rPh sb="6" eb="8">
      <t>キリス</t>
    </rPh>
    <phoneticPr fontId="25"/>
  </si>
  <si>
    <t>※①×0.5の
時点で
千円未満切捨</t>
    <rPh sb="8" eb="10">
      <t>ジテン</t>
    </rPh>
    <rPh sb="12" eb="18">
      <t>センエンミマンキリス</t>
    </rPh>
    <phoneticPr fontId="25"/>
  </si>
  <si>
    <t>※⑤×0.5の
時点で
千円未満切捨</t>
    <rPh sb="8" eb="10">
      <t>ジテン</t>
    </rPh>
    <rPh sb="12" eb="18">
      <t>センエンミマンキリス</t>
    </rPh>
    <phoneticPr fontId="25"/>
  </si>
  <si>
    <t>※⑨×0.5の
時点で
千円未満切捨</t>
    <rPh sb="8" eb="10">
      <t>ジテン</t>
    </rPh>
    <rPh sb="12" eb="18">
      <t>センエンミマンキリス</t>
    </rPh>
    <phoneticPr fontId="25"/>
  </si>
  <si>
    <t>※⑬×0.5の
時点で
千円未満切捨</t>
    <rPh sb="8" eb="10">
      <t>ジテン</t>
    </rPh>
    <rPh sb="12" eb="18">
      <t>センエンミマンキリス</t>
    </rPh>
    <phoneticPr fontId="25"/>
  </si>
  <si>
    <t>①＋⑤＋⑨＋⑬</t>
    <phoneticPr fontId="25"/>
  </si>
  <si>
    <t>④＋⑧＋⑫＋⑯</t>
    <phoneticPr fontId="25"/>
  </si>
  <si>
    <t>⑱/⑰</t>
    <phoneticPr fontId="25"/>
  </si>
  <si>
    <t>③＋⑦＋⑪＋⑮</t>
    <phoneticPr fontId="25"/>
  </si>
  <si>
    <t>※計算式が入っているので、「受益農家名」及び①・⑤・⑨・⑬の「補助対象事業費」にのみ記入してください。</t>
    <rPh sb="1" eb="4">
      <t>ケイサンシキ</t>
    </rPh>
    <rPh sb="5" eb="6">
      <t>ハイ</t>
    </rPh>
    <rPh sb="14" eb="16">
      <t>ジュエキ</t>
    </rPh>
    <rPh sb="16" eb="18">
      <t>ノウカ</t>
    </rPh>
    <rPh sb="18" eb="19">
      <t>メイ</t>
    </rPh>
    <rPh sb="20" eb="21">
      <t>オヨ</t>
    </rPh>
    <rPh sb="31" eb="33">
      <t>ホジョ</t>
    </rPh>
    <rPh sb="33" eb="35">
      <t>タイショウ</t>
    </rPh>
    <rPh sb="35" eb="38">
      <t>ジギョウヒ</t>
    </rPh>
    <rPh sb="42" eb="44">
      <t>キニュウ</t>
    </rPh>
    <phoneticPr fontId="25"/>
  </si>
  <si>
    <t>暴力団等の排除に関する誓約書兼同意書</t>
    <phoneticPr fontId="66"/>
  </si>
  <si>
    <t>　私は、新潟市園芸経営継続緊急支援事業費補助金交付要綱の規定に基づく補助金の申請を行うに当たり、下記の事項について誓約します。</t>
    <phoneticPr fontId="66"/>
  </si>
  <si>
    <t>記</t>
    <rPh sb="0" eb="1">
      <t>キ</t>
    </rPh>
    <phoneticPr fontId="66"/>
  </si>
  <si>
    <t>１　私（当法人・当団体）は次のいずれにも該当しません。</t>
    <phoneticPr fontId="66"/>
  </si>
  <si>
    <t>(1)</t>
    <phoneticPr fontId="66"/>
  </si>
  <si>
    <t>　暴力団（新潟市暴力団排除条例（平成24年新潟市条例第61号）第２条第２号に規定する暴力団をいう。以下同じ。）</t>
    <phoneticPr fontId="66"/>
  </si>
  <si>
    <t>(2)</t>
    <phoneticPr fontId="66"/>
  </si>
  <si>
    <t>　暴力団員（新潟市暴力団排除条例第２条第３号に規定する暴力団員をいう。以下同じ。）</t>
    <phoneticPr fontId="66"/>
  </si>
  <si>
    <t>(3)</t>
    <phoneticPr fontId="66"/>
  </si>
  <si>
    <t>　役員等（法人である場合は役員又は支店若しくは営業所の代表者その他これらと同等の責任を有する者をいい、法人以外の団体である場合は代表者、理事その他これらと同等の責任を有する者をいう。）が暴力団員であるもの</t>
  </si>
  <si>
    <t>(4)</t>
  </si>
  <si>
    <t>　暴力団又は暴力団員が経営に実質的に関与しているもの</t>
    <phoneticPr fontId="66"/>
  </si>
  <si>
    <t>(5)</t>
  </si>
  <si>
    <t>　自己、その属する法人その他の団体若しくは第三者の不正の利益を図る目的又は第三者に損害を加える目的をもって、暴力団又は暴力団員を利用しているもの</t>
  </si>
  <si>
    <t>(6)</t>
  </si>
  <si>
    <t>　暴力団又は暴力団員に対して資金を提供し、又は便宜を供与するなど直接的又は積極的に暴力団の維持運営に協力し、又は関与しているもの</t>
  </si>
  <si>
    <t>(7)</t>
  </si>
  <si>
    <t>　その他暴力団又は暴力団員と社会的に非難されるべき関係を有するもの</t>
    <phoneticPr fontId="66"/>
  </si>
  <si>
    <t xml:space="preserve">２　新潟市暴力団排除条例の主旨に基づき別紙名簿を提出します。名簿に記載されたすべての者は、暴力団員等であるか否かの確認のため、新潟県警察本部に対してこの名簿による照会が行われる場合があることに同意しております。なお、名簿記載内容は事実と相違ありません。
</t>
    <rPh sb="19" eb="21">
      <t>ベッシ</t>
    </rPh>
    <rPh sb="21" eb="23">
      <t>メイボ</t>
    </rPh>
    <phoneticPr fontId="66"/>
  </si>
  <si>
    <t>新潟市長　　様</t>
    <rPh sb="0" eb="4">
      <t>ニイガタシチョウ</t>
    </rPh>
    <rPh sb="6" eb="7">
      <t>サマ</t>
    </rPh>
    <phoneticPr fontId="66"/>
  </si>
  <si>
    <t>住所</t>
    <rPh sb="0" eb="2">
      <t>ジュウショ</t>
    </rPh>
    <phoneticPr fontId="29"/>
  </si>
  <si>
    <t>（ふりがな）</t>
    <phoneticPr fontId="66"/>
  </si>
  <si>
    <t>氏名</t>
    <rPh sb="0" eb="2">
      <t>シメイ</t>
    </rPh>
    <phoneticPr fontId="66"/>
  </si>
  <si>
    <t>生年月日（  明治・ 大正 ・ 昭和 ・ 平成  ）　　年　　月　　日</t>
    <rPh sb="0" eb="2">
      <t>セイネン</t>
    </rPh>
    <rPh sb="2" eb="4">
      <t>ガッピ</t>
    </rPh>
    <rPh sb="7" eb="9">
      <t>メイジ</t>
    </rPh>
    <rPh sb="11" eb="13">
      <t>タイショウ</t>
    </rPh>
    <rPh sb="16" eb="18">
      <t>ショウワ</t>
    </rPh>
    <rPh sb="21" eb="23">
      <t>ヘイセイ</t>
    </rPh>
    <rPh sb="28" eb="29">
      <t>ネン</t>
    </rPh>
    <rPh sb="31" eb="32">
      <t>ガツ</t>
    </rPh>
    <rPh sb="34" eb="35">
      <t>ニチ</t>
    </rPh>
    <phoneticPr fontId="29"/>
  </si>
  <si>
    <t>性別　　男　　・　　女</t>
    <rPh sb="0" eb="2">
      <t>セイベツ</t>
    </rPh>
    <rPh sb="4" eb="5">
      <t>オトコ</t>
    </rPh>
    <rPh sb="10" eb="11">
      <t>オンナ</t>
    </rPh>
    <phoneticPr fontId="29"/>
  </si>
  <si>
    <t>※　市では、新潟市暴力団排除条例に基づき、行政事務全般から暴力団を排除するため、申請者に暴力団等ではない旨の誓約をお願いしています。
※　個人情報については、暴力団員等の該当性の確認にのみ使用し、その他の目的には一切使用しません。また、その取扱いについては、新潟市個人情報の
　　保護に関する法律施行条例を遵守し、適正に管理いたします。</t>
    <phoneticPr fontId="29"/>
  </si>
  <si>
    <t>　私（当法人・当団体）は、新潟市園芸経営継続緊急支援事業費補助金交付要綱の規定に基づく補助金の申請を行うに当たり、下記の事項について誓約します。</t>
    <phoneticPr fontId="66"/>
  </si>
  <si>
    <t>（法人，団体にあっては所在地）</t>
    <phoneticPr fontId="66"/>
  </si>
  <si>
    <t>　住所</t>
    <rPh sb="1" eb="3">
      <t>ジュウショ</t>
    </rPh>
    <phoneticPr fontId="29"/>
  </si>
  <si>
    <t>（法人，団体にあっては名称及び代表者の氏名）</t>
    <rPh sb="11" eb="13">
      <t>メイショウ</t>
    </rPh>
    <rPh sb="13" eb="14">
      <t>オヨ</t>
    </rPh>
    <rPh sb="19" eb="21">
      <t>シメイ</t>
    </rPh>
    <phoneticPr fontId="66"/>
  </si>
  <si>
    <t>※　市では、新潟市暴力団排除条例に基づき、行政事務全般から暴力団を排除するため、申請者に暴力団等ではない旨の誓約をお願いしています。</t>
    <phoneticPr fontId="29"/>
  </si>
  <si>
    <t>名簿（役員等の一覧表）</t>
    <rPh sb="0" eb="2">
      <t>メイボ</t>
    </rPh>
    <rPh sb="3" eb="5">
      <t>ヤクイン</t>
    </rPh>
    <rPh sb="5" eb="6">
      <t>ナド</t>
    </rPh>
    <rPh sb="7" eb="9">
      <t>イチラン</t>
    </rPh>
    <rPh sb="9" eb="10">
      <t>ヒョウ</t>
    </rPh>
    <phoneticPr fontId="66"/>
  </si>
  <si>
    <t>【記載方法】
① 以下の名簿に、役職、氏名、カナ、生年月日、性別、住所を記載してください。
② 法人の場合には登記事項証明書に記載されている役員又は支店若しくは事務所の代表者を記載してください。団体及び個人事業者の場合には代表者を記載してください。
③ 生年月日の記載について、年号の欄には、明治＝Ｍ、大正＝Ｔ、昭和＝Ｓ、平成＝Ｈのいずれかを記載してください。
④ 性別の記載について、男性＝Ｍ、女性＝Ｆのいずれかを記載してください。
⑤ 同一内容であれば任意の様式での提出も可とします。</t>
    <rPh sb="9" eb="11">
      <t>イカ</t>
    </rPh>
    <rPh sb="12" eb="14">
      <t>メイボ</t>
    </rPh>
    <rPh sb="127" eb="129">
      <t>セイネン</t>
    </rPh>
    <rPh sb="129" eb="131">
      <t>ガッピ</t>
    </rPh>
    <rPh sb="132" eb="134">
      <t>キサイ</t>
    </rPh>
    <rPh sb="139" eb="141">
      <t>ネンゴウ</t>
    </rPh>
    <rPh sb="142" eb="143">
      <t>ラン</t>
    </rPh>
    <rPh sb="146" eb="148">
      <t>メイジ</t>
    </rPh>
    <rPh sb="151" eb="153">
      <t>タイショウ</t>
    </rPh>
    <rPh sb="156" eb="158">
      <t>ショウワ</t>
    </rPh>
    <rPh sb="161" eb="163">
      <t>ヘイセイ</t>
    </rPh>
    <rPh sb="171" eb="173">
      <t>キサイ</t>
    </rPh>
    <rPh sb="193" eb="195">
      <t>ダンセイ</t>
    </rPh>
    <rPh sb="198" eb="200">
      <t>ジョセイ</t>
    </rPh>
    <rPh sb="208" eb="210">
      <t>キサイ</t>
    </rPh>
    <phoneticPr fontId="66"/>
  </si>
  <si>
    <t>(ふりがな）</t>
    <phoneticPr fontId="29"/>
  </si>
  <si>
    <t>法人・団体・個人名：</t>
    <rPh sb="0" eb="2">
      <t>ホウジン</t>
    </rPh>
    <rPh sb="3" eb="5">
      <t>ダンタイ</t>
    </rPh>
    <rPh sb="6" eb="9">
      <t>コジンメイ</t>
    </rPh>
    <phoneticPr fontId="66"/>
  </si>
  <si>
    <t>　　（６）事業者の構成員名簿及び定款又はこれに準ずるもの</t>
    <rPh sb="5" eb="8">
      <t>ジギョウシャ</t>
    </rPh>
    <rPh sb="9" eb="12">
      <t>コウセイイン</t>
    </rPh>
    <rPh sb="12" eb="14">
      <t>メイボ</t>
    </rPh>
    <rPh sb="14" eb="15">
      <t>オヨ</t>
    </rPh>
    <rPh sb="16" eb="18">
      <t>テイカン</t>
    </rPh>
    <rPh sb="18" eb="19">
      <t>マタ</t>
    </rPh>
    <rPh sb="23" eb="24">
      <t>ジュン</t>
    </rPh>
    <phoneticPr fontId="66"/>
  </si>
  <si>
    <t>役 職 名</t>
    <rPh sb="0" eb="1">
      <t>ヤク</t>
    </rPh>
    <rPh sb="2" eb="3">
      <t>ショク</t>
    </rPh>
    <rPh sb="4" eb="5">
      <t>メイ</t>
    </rPh>
    <phoneticPr fontId="66"/>
  </si>
  <si>
    <t>住　　　　所</t>
    <rPh sb="0" eb="1">
      <t>ジュウ</t>
    </rPh>
    <rPh sb="5" eb="6">
      <t>ショ</t>
    </rPh>
    <phoneticPr fontId="66"/>
  </si>
  <si>
    <t>　　（７）活用する空き店舗の付近見取図、建物平面図</t>
    <rPh sb="5" eb="7">
      <t>カツヨウ</t>
    </rPh>
    <rPh sb="9" eb="10">
      <t>ア</t>
    </rPh>
    <rPh sb="11" eb="13">
      <t>テンポ</t>
    </rPh>
    <rPh sb="14" eb="16">
      <t>フキン</t>
    </rPh>
    <rPh sb="16" eb="19">
      <t>ミトリズ</t>
    </rPh>
    <rPh sb="20" eb="22">
      <t>タテモノ</t>
    </rPh>
    <rPh sb="22" eb="25">
      <t>ヘイメンズ</t>
    </rPh>
    <phoneticPr fontId="66"/>
  </si>
  <si>
    <t>年号</t>
    <rPh sb="0" eb="2">
      <t>ネンゴウ</t>
    </rPh>
    <phoneticPr fontId="66"/>
  </si>
  <si>
    <t>年</t>
    <rPh sb="0" eb="1">
      <t>ネン</t>
    </rPh>
    <phoneticPr fontId="66"/>
  </si>
  <si>
    <t>月</t>
    <rPh sb="0" eb="1">
      <t>ゲツ</t>
    </rPh>
    <phoneticPr fontId="66"/>
  </si>
  <si>
    <t>日</t>
    <rPh sb="0" eb="1">
      <t>ニチ</t>
    </rPh>
    <phoneticPr fontId="66"/>
  </si>
  <si>
    <t>　　（８）商店街団体以外が申請者となる場合は、商店街団体の賛同を示す書面</t>
    <rPh sb="5" eb="7">
      <t>ショウテン</t>
    </rPh>
    <rPh sb="7" eb="8">
      <t>ガイ</t>
    </rPh>
    <rPh sb="8" eb="10">
      <t>ダンタイ</t>
    </rPh>
    <rPh sb="10" eb="12">
      <t>イガイ</t>
    </rPh>
    <rPh sb="13" eb="16">
      <t>シンセイシャ</t>
    </rPh>
    <rPh sb="19" eb="21">
      <t>バアイ</t>
    </rPh>
    <phoneticPr fontId="66"/>
  </si>
  <si>
    <t>【記載例】
代表取締役社長</t>
    <phoneticPr fontId="29"/>
  </si>
  <si>
    <t>新潟　太郎</t>
    <phoneticPr fontId="29"/>
  </si>
  <si>
    <t>ニイガタ　タロウ</t>
    <phoneticPr fontId="29"/>
  </si>
  <si>
    <t>S</t>
    <phoneticPr fontId="29"/>
  </si>
  <si>
    <t>M</t>
    <phoneticPr fontId="29"/>
  </si>
  <si>
    <t>新潟市中央区○○1丁目1番1号</t>
    <phoneticPr fontId="29"/>
  </si>
  <si>
    <t>　　（９）店舗の改装を行う場合は、改装費に関する２社以上の見積書</t>
    <rPh sb="5" eb="7">
      <t>テンポ</t>
    </rPh>
    <rPh sb="8" eb="10">
      <t>カイソウ</t>
    </rPh>
    <rPh sb="11" eb="12">
      <t>オコナ</t>
    </rPh>
    <rPh sb="13" eb="15">
      <t>バアイ</t>
    </rPh>
    <rPh sb="17" eb="19">
      <t>カイソウ</t>
    </rPh>
    <rPh sb="19" eb="20">
      <t>ヒ</t>
    </rPh>
    <rPh sb="21" eb="22">
      <t>カン</t>
    </rPh>
    <rPh sb="25" eb="26">
      <t>シャ</t>
    </rPh>
    <rPh sb="26" eb="28">
      <t>イジョウ</t>
    </rPh>
    <rPh sb="29" eb="31">
      <t>ミツモリ</t>
    </rPh>
    <rPh sb="31" eb="32">
      <t>ショ</t>
    </rPh>
    <phoneticPr fontId="66"/>
  </si>
  <si>
    <t>※上記に記載された個人情報については、暴力団員等の該当性の確認にのみ使用し、その他の目的には一切使用
　しません。また、その取扱いについては、新潟市個人情報の保護に関する法律施行条例を遵守し、適正に管理
　いたします</t>
    <phoneticPr fontId="29"/>
  </si>
  <si>
    <r>
      <rPr>
        <sz val="8"/>
        <color theme="1"/>
        <rFont val="ＭＳ 明朝"/>
        <family val="1"/>
      </rPr>
      <t xml:space="preserve">※
  </t>
    </r>
    <r>
      <rPr>
        <sz val="12"/>
        <color theme="1"/>
        <rFont val="ＭＳ 明朝"/>
        <family val="1"/>
      </rPr>
      <t xml:space="preserve">氏名(漢字)
</t>
    </r>
    <r>
      <rPr>
        <sz val="8"/>
        <color theme="1"/>
        <rFont val="ＭＳ 明朝"/>
        <family val="1"/>
      </rPr>
      <t>氏と名を１文字空ける</t>
    </r>
    <rPh sb="4" eb="6">
      <t>シメイ</t>
    </rPh>
    <rPh sb="7" eb="9">
      <t>カンジ</t>
    </rPh>
    <rPh sb="11" eb="12">
      <t>シ</t>
    </rPh>
    <rPh sb="13" eb="14">
      <t>ナ</t>
    </rPh>
    <rPh sb="16" eb="18">
      <t>モジ</t>
    </rPh>
    <rPh sb="18" eb="19">
      <t>ア</t>
    </rPh>
    <phoneticPr fontId="66"/>
  </si>
  <si>
    <r>
      <rPr>
        <sz val="8"/>
        <color theme="1"/>
        <rFont val="ＭＳ 明朝"/>
        <family val="1"/>
      </rPr>
      <t xml:space="preserve">※
  </t>
    </r>
    <r>
      <rPr>
        <sz val="12"/>
        <color theme="1"/>
        <rFont val="ＭＳ 明朝"/>
        <family val="1"/>
      </rPr>
      <t xml:space="preserve">氏名(ｶﾅ)
</t>
    </r>
    <r>
      <rPr>
        <sz val="8"/>
        <color theme="1"/>
        <rFont val="ＭＳ 明朝"/>
        <family val="1"/>
      </rPr>
      <t>氏と名を１文字空ける</t>
    </r>
    <rPh sb="4" eb="6">
      <t>シメイ</t>
    </rPh>
    <rPh sb="11" eb="12">
      <t>シ</t>
    </rPh>
    <rPh sb="13" eb="14">
      <t>ナ</t>
    </rPh>
    <rPh sb="16" eb="18">
      <t>モジ</t>
    </rPh>
    <rPh sb="18" eb="19">
      <t>ア</t>
    </rPh>
    <phoneticPr fontId="66"/>
  </si>
  <si>
    <r>
      <rPr>
        <sz val="8"/>
        <color theme="1"/>
        <rFont val="ＭＳ 明朝"/>
        <family val="1"/>
      </rPr>
      <t xml:space="preserve">※  </t>
    </r>
    <r>
      <rPr>
        <sz val="12"/>
        <color theme="1"/>
        <rFont val="ＭＳ 明朝"/>
        <family val="1"/>
      </rPr>
      <t xml:space="preserve">生年月日
</t>
    </r>
    <r>
      <rPr>
        <sz val="8"/>
        <color theme="1"/>
        <rFont val="ＭＳ 明朝"/>
        <family val="1"/>
      </rPr>
      <t>年号ｱﾙﾌｧﾍﾞｯﾄ
明治－M
大正－T
昭和－S
平成－H</t>
    </r>
    <rPh sb="3" eb="5">
      <t>セイネン</t>
    </rPh>
    <rPh sb="5" eb="7">
      <t>ガッピ</t>
    </rPh>
    <rPh sb="8" eb="10">
      <t>ネンゴウ</t>
    </rPh>
    <rPh sb="19" eb="21">
      <t>メイジ</t>
    </rPh>
    <rPh sb="24" eb="26">
      <t>タイショウ</t>
    </rPh>
    <rPh sb="29" eb="31">
      <t>ショウワ</t>
    </rPh>
    <rPh sb="34" eb="36">
      <t>ヘイセイ</t>
    </rPh>
    <phoneticPr fontId="66"/>
  </si>
  <si>
    <r>
      <rPr>
        <sz val="8"/>
        <color theme="1"/>
        <rFont val="ＭＳ 明朝"/>
        <family val="1"/>
      </rPr>
      <t xml:space="preserve">※
 </t>
    </r>
    <r>
      <rPr>
        <sz val="12"/>
        <color theme="1"/>
        <rFont val="ＭＳ 明朝"/>
        <family val="1"/>
      </rPr>
      <t xml:space="preserve">性別
</t>
    </r>
    <r>
      <rPr>
        <sz val="8"/>
        <color theme="1"/>
        <rFont val="ＭＳ 明朝"/>
        <family val="1"/>
      </rPr>
      <t>ｱﾙﾌｧﾍﾞｯﾄ
男－M
女－F</t>
    </r>
    <rPh sb="3" eb="5">
      <t>セイベツ</t>
    </rPh>
    <rPh sb="15" eb="16">
      <t>オトコ</t>
    </rPh>
    <rPh sb="19" eb="20">
      <t>オンナ</t>
    </rPh>
    <phoneticPr fontId="66"/>
  </si>
  <si>
    <t>【種目名　　　　　　　　　　　　】</t>
  </si>
  <si>
    <t>【種目名】施設園芸における省エネルギー設備の導入支援</t>
    <phoneticPr fontId="2"/>
  </si>
  <si>
    <t>【種目名】既存の暖房機のメンテナンス支援</t>
    <phoneticPr fontId="2"/>
  </si>
  <si>
    <t>【種目名】施設園芸用の省エネルギー型資材の導入にかかる支援</t>
    <phoneticPr fontId="2"/>
  </si>
  <si>
    <t>【種目名　　　　　　　　　　　　】</t>
    <phoneticPr fontId="2"/>
  </si>
  <si>
    <t>✔</t>
  </si>
  <si>
    <r>
      <t xml:space="preserve">認定状況等
</t>
    </r>
    <r>
      <rPr>
        <sz val="8"/>
        <rFont val="ＭＳ Ｐ明朝"/>
        <family val="1"/>
        <charset val="128"/>
      </rPr>
      <t>※下記の凡例
番号による　　</t>
    </r>
    <r>
      <rPr>
        <sz val="11"/>
        <color theme="1"/>
        <rFont val="游ゴシック"/>
        <family val="2"/>
        <charset val="128"/>
        <scheme val="minor"/>
      </rPr>
      <t>　</t>
    </r>
    <rPh sb="0" eb="2">
      <t>ニンテイ</t>
    </rPh>
    <rPh sb="2" eb="5">
      <t>ジョウキョウトウ</t>
    </rPh>
    <rPh sb="7" eb="9">
      <t>カキ</t>
    </rPh>
    <rPh sb="10" eb="12">
      <t>ハンレイ</t>
    </rPh>
    <rPh sb="13" eb="15">
      <t>バンゴウ</t>
    </rPh>
    <phoneticPr fontId="29"/>
  </si>
  <si>
    <r>
      <rPr>
        <sz val="12"/>
        <color rgb="FFFF0000"/>
        <rFont val="BIZ UDPゴシック"/>
        <family val="3"/>
        <charset val="128"/>
      </rPr>
      <t>受益者別
対象事業費合計</t>
    </r>
    <r>
      <rPr>
        <sz val="10"/>
        <color rgb="FFFF0000"/>
        <rFont val="BIZ UDPゴシック"/>
        <family val="3"/>
        <charset val="128"/>
      </rPr>
      <t xml:space="preserve">
</t>
    </r>
    <r>
      <rPr>
        <sz val="8"/>
        <color rgb="FFFF0000"/>
        <rFont val="BIZ UDPゴシック"/>
        <family val="3"/>
        <charset val="128"/>
      </rPr>
      <t xml:space="preserve">
</t>
    </r>
    <r>
      <rPr>
        <sz val="10"/>
        <color rgb="FFFF0000"/>
        <rFont val="BIZ UDPゴシック"/>
        <family val="3"/>
        <charset val="128"/>
      </rPr>
      <t>※同一受益者の最下段に
数値を入力</t>
    </r>
    <rPh sb="0" eb="3">
      <t>ジュエキシャ</t>
    </rPh>
    <rPh sb="3" eb="4">
      <t>ベツ</t>
    </rPh>
    <rPh sb="5" eb="7">
      <t>タイショウ</t>
    </rPh>
    <rPh sb="7" eb="10">
      <t>ジギョウヒ</t>
    </rPh>
    <rPh sb="10" eb="12">
      <t>ゴウケイ</t>
    </rPh>
    <phoneticPr fontId="25"/>
  </si>
  <si>
    <t>備考</t>
    <rPh sb="0" eb="2">
      <t>ビコウ</t>
    </rPh>
    <phoneticPr fontId="2"/>
  </si>
  <si>
    <t>学校ハウス組合</t>
    <rPh sb="0" eb="2">
      <t>ガッコウ</t>
    </rPh>
    <rPh sb="5" eb="7">
      <t>クミアイ</t>
    </rPh>
    <phoneticPr fontId="25"/>
  </si>
  <si>
    <t>学校　太郎</t>
    <phoneticPr fontId="25"/>
  </si>
  <si>
    <t>中央区学校町通１番町</t>
    <rPh sb="0" eb="3">
      <t>３</t>
    </rPh>
    <rPh sb="3" eb="6">
      <t>ガッコウチョウ</t>
    </rPh>
    <rPh sb="6" eb="7">
      <t>ドオリ</t>
    </rPh>
    <rPh sb="8" eb="10">
      <t>バンチョウ</t>
    </rPh>
    <phoneticPr fontId="25"/>
  </si>
  <si>
    <t>中央区学校町１－２</t>
    <rPh sb="0" eb="2">
      <t>チュウオウ</t>
    </rPh>
    <rPh sb="2" eb="3">
      <t>ク</t>
    </rPh>
    <rPh sb="3" eb="6">
      <t>ガッコウチョウ</t>
    </rPh>
    <phoneticPr fontId="25"/>
  </si>
  <si>
    <t>○</t>
    <phoneticPr fontId="2"/>
  </si>
  <si>
    <t>アイリス</t>
    <phoneticPr fontId="25"/>
  </si>
  <si>
    <t>中央区学校町１－３</t>
    <rPh sb="0" eb="2">
      <t>チュウオウ</t>
    </rPh>
    <rPh sb="2" eb="3">
      <t>ク</t>
    </rPh>
    <rPh sb="3" eb="6">
      <t>ガッコウチョウ</t>
    </rPh>
    <phoneticPr fontId="25"/>
  </si>
  <si>
    <t>チューリップ</t>
    <phoneticPr fontId="25"/>
  </si>
  <si>
    <t>新潟　花子</t>
    <rPh sb="0" eb="2">
      <t>ニイガタ</t>
    </rPh>
    <rPh sb="3" eb="5">
      <t>ハナコ</t>
    </rPh>
    <phoneticPr fontId="25"/>
  </si>
  <si>
    <t>中央区学校町通２番町</t>
    <rPh sb="0" eb="3">
      <t>チュウオウク</t>
    </rPh>
    <rPh sb="3" eb="6">
      <t>ガッコウチョウ</t>
    </rPh>
    <rPh sb="6" eb="7">
      <t>ドオリ</t>
    </rPh>
    <rPh sb="8" eb="10">
      <t>バンチョウ</t>
    </rPh>
    <phoneticPr fontId="25"/>
  </si>
  <si>
    <t>中央区学校町２－２</t>
    <rPh sb="0" eb="3">
      <t>チュウオウク</t>
    </rPh>
    <rPh sb="3" eb="6">
      <t>ガッコウチョウ</t>
    </rPh>
    <phoneticPr fontId="25"/>
  </si>
  <si>
    <t>○</t>
  </si>
  <si>
    <t>中央区学校町２－３</t>
    <rPh sb="0" eb="3">
      <t>チュウオウク</t>
    </rPh>
    <rPh sb="3" eb="6">
      <t>ガッコウチョウ</t>
    </rPh>
    <phoneticPr fontId="25"/>
  </si>
  <si>
    <t>①</t>
    <phoneticPr fontId="2"/>
  </si>
  <si>
    <t>②</t>
    <phoneticPr fontId="2"/>
  </si>
  <si>
    <t>③</t>
    <phoneticPr fontId="2"/>
  </si>
  <si>
    <t>④</t>
    <phoneticPr fontId="2"/>
  </si>
  <si>
    <t>学校　太郎</t>
  </si>
  <si>
    <t>※クリックすると、各シートに移動できます。</t>
    <rPh sb="9" eb="10">
      <t>カク</t>
    </rPh>
    <rPh sb="14" eb="16">
      <t>イドウ</t>
    </rPh>
    <phoneticPr fontId="2"/>
  </si>
  <si>
    <t>交付申請書</t>
    <rPh sb="0" eb="2">
      <t>コウフ</t>
    </rPh>
    <rPh sb="2" eb="5">
      <t>シンセイショ</t>
    </rPh>
    <phoneticPr fontId="2"/>
  </si>
  <si>
    <t>交付決定前着工届</t>
    <rPh sb="0" eb="8">
      <t>コウフケッテイマエチャッコウトドケ</t>
    </rPh>
    <phoneticPr fontId="2"/>
  </si>
  <si>
    <t>実績報告書</t>
    <rPh sb="0" eb="5">
      <t>ジッセキホウコクショ</t>
    </rPh>
    <phoneticPr fontId="2"/>
  </si>
  <si>
    <t>交付申請書及び実績報告書</t>
    <rPh sb="0" eb="2">
      <t>コウフ</t>
    </rPh>
    <rPh sb="2" eb="5">
      <t>シンセイショ</t>
    </rPh>
    <rPh sb="5" eb="6">
      <t>オヨ</t>
    </rPh>
    <rPh sb="7" eb="12">
      <t>ジッセキホウコクショ</t>
    </rPh>
    <phoneticPr fontId="2"/>
  </si>
  <si>
    <t>省エネ確認シート</t>
    <rPh sb="0" eb="1">
      <t>ショウ</t>
    </rPh>
    <rPh sb="3" eb="5">
      <t>カクニン</t>
    </rPh>
    <phoneticPr fontId="2"/>
  </si>
  <si>
    <t>個別様式1号</t>
    <rPh sb="0" eb="2">
      <t>コベツ</t>
    </rPh>
    <rPh sb="2" eb="4">
      <t>ヨウシキ</t>
    </rPh>
    <rPh sb="5" eb="6">
      <t>ゴウ</t>
    </rPh>
    <phoneticPr fontId="2"/>
  </si>
  <si>
    <t>個別様式2－1号</t>
    <rPh sb="0" eb="4">
      <t>コベツヨウシキ</t>
    </rPh>
    <rPh sb="7" eb="8">
      <t>ゴウ</t>
    </rPh>
    <phoneticPr fontId="2"/>
  </si>
  <si>
    <t>個別様式2－2号</t>
    <rPh sb="0" eb="4">
      <t>コベツヨウシキ</t>
    </rPh>
    <rPh sb="7" eb="8">
      <t>ゴウ</t>
    </rPh>
    <phoneticPr fontId="2"/>
  </si>
  <si>
    <t>個別様式2－1号（記入方法）</t>
    <rPh sb="0" eb="4">
      <t>コベツヨウシキ</t>
    </rPh>
    <rPh sb="7" eb="8">
      <t>ゴウ</t>
    </rPh>
    <rPh sb="9" eb="11">
      <t>キニュウ</t>
    </rPh>
    <rPh sb="11" eb="13">
      <t>ホウホウ</t>
    </rPh>
    <phoneticPr fontId="2"/>
  </si>
  <si>
    <t>個別様式2－2号（記入方法）</t>
    <rPh sb="0" eb="4">
      <t>コベツヨウシキ</t>
    </rPh>
    <rPh sb="7" eb="8">
      <t>ゴウ</t>
    </rPh>
    <rPh sb="9" eb="11">
      <t>キニュウ</t>
    </rPh>
    <rPh sb="11" eb="13">
      <t>ホウホウ</t>
    </rPh>
    <phoneticPr fontId="2"/>
  </si>
  <si>
    <t>暴力団等の排除に関する誓約書兼同意書（個人用）</t>
    <rPh sb="19" eb="22">
      <t>コジンヨウ</t>
    </rPh>
    <phoneticPr fontId="2"/>
  </si>
  <si>
    <t>暴力団等の排除に関する誓約書兼同意書（団体・法人用）</t>
    <rPh sb="19" eb="21">
      <t>ダンタイ</t>
    </rPh>
    <rPh sb="22" eb="24">
      <t>ホウジン</t>
    </rPh>
    <rPh sb="24" eb="25">
      <t>ヨウ</t>
    </rPh>
    <phoneticPr fontId="2"/>
  </si>
  <si>
    <t>様式名</t>
    <rPh sb="0" eb="2">
      <t>ヨウシキ</t>
    </rPh>
    <rPh sb="2" eb="3">
      <t>メイ</t>
    </rPh>
    <phoneticPr fontId="2"/>
  </si>
  <si>
    <t>要望時</t>
    <rPh sb="0" eb="2">
      <t>ヨウボウ</t>
    </rPh>
    <rPh sb="2" eb="3">
      <t>ジ</t>
    </rPh>
    <phoneticPr fontId="2"/>
  </si>
  <si>
    <t>交付申請時</t>
    <rPh sb="0" eb="2">
      <t>コウフ</t>
    </rPh>
    <rPh sb="2" eb="5">
      <t>シンセイジ</t>
    </rPh>
    <phoneticPr fontId="2"/>
  </si>
  <si>
    <t>実績報告時</t>
    <rPh sb="0" eb="5">
      <t>ジッセキホウコクジ</t>
    </rPh>
    <phoneticPr fontId="2"/>
  </si>
  <si>
    <t>メニュー</t>
    <phoneticPr fontId="2"/>
  </si>
  <si>
    <t>様式シート一覧</t>
    <rPh sb="0" eb="2">
      <t>ヨウシキ</t>
    </rPh>
    <rPh sb="5" eb="7">
      <t>イチラン</t>
    </rPh>
    <phoneticPr fontId="2"/>
  </si>
  <si>
    <t>※上記様式のほかに添付書類が必要となりますので、別表３－１～４をご確認ください。</t>
    <rPh sb="1" eb="3">
      <t>ジョウキ</t>
    </rPh>
    <rPh sb="3" eb="5">
      <t>ヨウシキ</t>
    </rPh>
    <rPh sb="9" eb="11">
      <t>テンプ</t>
    </rPh>
    <rPh sb="11" eb="13">
      <t>ショルイ</t>
    </rPh>
    <rPh sb="14" eb="16">
      <t>ヒツヨウ</t>
    </rPh>
    <rPh sb="24" eb="26">
      <t>ベッピョウ</t>
    </rPh>
    <rPh sb="33" eb="35">
      <t>カクニン</t>
    </rPh>
    <phoneticPr fontId="2"/>
  </si>
  <si>
    <t>①～③を採択前に着工する場合、要望時に交付申請書類一式と共に提出</t>
    <rPh sb="4" eb="6">
      <t>サイタク</t>
    </rPh>
    <rPh sb="6" eb="7">
      <t>マエ</t>
    </rPh>
    <rPh sb="8" eb="10">
      <t>チャッコウ</t>
    </rPh>
    <rPh sb="12" eb="14">
      <t>バアイ</t>
    </rPh>
    <rPh sb="15" eb="17">
      <t>ヨウボウ</t>
    </rPh>
    <rPh sb="17" eb="18">
      <t>ジ</t>
    </rPh>
    <rPh sb="19" eb="21">
      <t>コウフ</t>
    </rPh>
    <rPh sb="21" eb="23">
      <t>シンセイ</t>
    </rPh>
    <rPh sb="23" eb="25">
      <t>ショルイ</t>
    </rPh>
    <rPh sb="25" eb="27">
      <t>イッシキ</t>
    </rPh>
    <rPh sb="28" eb="29">
      <t>トモ</t>
    </rPh>
    <rPh sb="30" eb="32">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</si>
</sst>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ggge&quot;年&quot;m&quot;月&quot;d&quot;日&quot;;@" x16r2:formatCode16="[$-ja-JP-x-gannen]ggge&quot;年&quot;m&quot;月&quot;d&quot;日&quot;;@"/>
    <numFmt numFmtId="178" formatCode="[$-411]ggge&quot;年&quot;m&quot;月&quot;d&quot;日&quot;;@"/>
    <numFmt numFmtId="179" formatCode="#,###&quot;円&quot;"/>
    <numFmt numFmtId="180" formatCode="#,##0_);[Red]\(#,##0\)"/>
    <numFmt numFmtId="181" formatCode="[$-411]ge\.m\.d;@"/>
    <numFmt numFmtId="182" formatCode="#,##0&quot;人&quot;"/>
    <numFmt numFmtId="183" formatCode="0.0%"/>
    <numFmt numFmtId="184" formatCode="#,##0&quot;月&quot;"/>
    <numFmt numFmtId="185" formatCode="#,##0&quot;ヶ月間&quot;"/>
  </numFmts>
  <fonts count="96"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b/>
      <sz val="11"/>
      <color theme="1"/>
      <name val="ＭＳ ゴシック"/>
      <family val="3"/>
      <charset val="128"/>
    </font>
    <font>
      <sz val="10"/>
      <color theme="1"/>
      <name val="ＭＳ 明朝"/>
      <family val="1"/>
      <charset val="128"/>
    </font>
    <font>
      <sz val="11"/>
      <color theme="1"/>
      <name val="ＭＳ 明朝"/>
      <family val="1"/>
      <charset val="128"/>
    </font>
    <font>
      <sz val="11"/>
      <name val="ＭＳ 明朝"/>
      <family val="1"/>
      <charset val="128"/>
    </font>
    <font>
      <sz val="11"/>
      <color rgb="FF000000"/>
      <name val="ＭＳ ゴシック"/>
      <family val="3"/>
      <charset val="128"/>
    </font>
    <font>
      <sz val="10.5"/>
      <color theme="1"/>
      <name val="ＭＳ 明朝"/>
      <family val="1"/>
      <charset val="128"/>
    </font>
    <font>
      <sz val="10.5"/>
      <name val="ＭＳ 明朝"/>
      <family val="1"/>
      <charset val="128"/>
    </font>
    <font>
      <sz val="12"/>
      <color theme="1"/>
      <name val="ＭＳ 明朝"/>
      <family val="1"/>
      <charset val="128"/>
    </font>
    <font>
      <sz val="11"/>
      <color theme="1"/>
      <name val="Segoe UI Symbol"/>
      <family val="2"/>
    </font>
    <font>
      <b/>
      <sz val="11"/>
      <color theme="1"/>
      <name val="ＭＳ 明朝"/>
      <family val="1"/>
      <charset val="128"/>
    </font>
    <font>
      <sz val="11"/>
      <color rgb="FF000000"/>
      <name val="ＭＳ 明朝"/>
      <family val="1"/>
      <charset val="128"/>
    </font>
    <font>
      <sz val="10.5"/>
      <color rgb="FF000000"/>
      <name val="ＭＳ 明朝"/>
      <family val="1"/>
      <charset val="128"/>
    </font>
    <font>
      <sz val="8"/>
      <name val="ＭＳ 明朝"/>
      <family val="1"/>
      <charset val="128"/>
    </font>
    <font>
      <sz val="9"/>
      <name val="ＭＳ 明朝"/>
      <family val="1"/>
      <charset val="128"/>
    </font>
    <font>
      <sz val="10"/>
      <name val="ＭＳ 明朝"/>
      <family val="1"/>
      <charset val="128"/>
    </font>
    <font>
      <sz val="8"/>
      <color theme="1"/>
      <name val="ＭＳ 明朝"/>
      <family val="1"/>
      <charset val="128"/>
    </font>
    <font>
      <sz val="7"/>
      <color theme="1"/>
      <name val="ＭＳ 明朝"/>
      <family val="1"/>
      <charset val="128"/>
    </font>
    <font>
      <sz val="9"/>
      <color theme="1"/>
      <name val="ＭＳ 明朝"/>
      <family val="1"/>
      <charset val="128"/>
    </font>
    <font>
      <b/>
      <sz val="12"/>
      <color theme="1"/>
      <name val="ＭＳ ゴシック"/>
      <family val="3"/>
      <charset val="128"/>
    </font>
    <font>
      <sz val="10"/>
      <color theme="1"/>
      <name val="ＭＳ ゴシック"/>
      <family val="3"/>
      <charset val="128"/>
    </font>
    <font>
      <sz val="10"/>
      <name val="ＭＳ Ｐ明朝"/>
      <family val="1"/>
      <charset val="128"/>
    </font>
    <font>
      <sz val="16"/>
      <name val="HG丸ｺﾞｼｯｸM-PRO"/>
      <family val="3"/>
      <charset val="128"/>
    </font>
    <font>
      <sz val="6"/>
      <name val="ＭＳ Ｐ明朝"/>
      <family val="1"/>
      <charset val="128"/>
    </font>
    <font>
      <sz val="11"/>
      <name val="HG丸ｺﾞｼｯｸM-PRO"/>
      <family val="3"/>
      <charset val="128"/>
    </font>
    <font>
      <sz val="11"/>
      <name val="ＭＳ Ｐ明朝"/>
      <family val="1"/>
      <charset val="128"/>
    </font>
    <font>
      <sz val="10"/>
      <name val="HG丸ｺﾞｼｯｸM-PRO"/>
      <family val="3"/>
      <charset val="128"/>
    </font>
    <font>
      <sz val="6"/>
      <name val="ＭＳ Ｐゴシック"/>
      <family val="3"/>
      <charset val="128"/>
    </font>
    <font>
      <sz val="10"/>
      <name val="ＭＳ Ｐゴシック"/>
      <family val="3"/>
      <charset val="128"/>
    </font>
    <font>
      <sz val="16"/>
      <color theme="1"/>
      <name val="HG丸ｺﾞｼｯｸM-PRO"/>
      <family val="3"/>
      <charset val="128"/>
    </font>
    <font>
      <sz val="10"/>
      <color theme="1"/>
      <name val="ＭＳ Ｐゴシック"/>
      <family val="3"/>
      <charset val="128"/>
    </font>
    <font>
      <sz val="10"/>
      <color theme="1"/>
      <name val="ＭＳ Ｐ明朝"/>
      <family val="1"/>
      <charset val="128"/>
    </font>
    <font>
      <sz val="16"/>
      <color theme="1"/>
      <name val="ＭＳ Ｐ明朝"/>
      <family val="1"/>
      <charset val="128"/>
    </font>
    <font>
      <sz val="12"/>
      <color theme="1"/>
      <name val="BIZ UDPゴシック"/>
      <family val="3"/>
      <charset val="128"/>
    </font>
    <font>
      <sz val="16"/>
      <color theme="1"/>
      <name val="BIZ UDPゴシック"/>
      <family val="3"/>
      <charset val="128"/>
    </font>
    <font>
      <b/>
      <sz val="12"/>
      <color theme="1"/>
      <name val="BIZ UDPゴシック"/>
      <family val="3"/>
      <charset val="128"/>
    </font>
    <font>
      <b/>
      <sz val="16"/>
      <color theme="1"/>
      <name val="BIZ UDPゴシック"/>
      <family val="3"/>
      <charset val="128"/>
    </font>
    <font>
      <sz val="8"/>
      <color theme="1"/>
      <name val="ＭＳ Ｐ明朝"/>
      <family val="1"/>
      <charset val="128"/>
    </font>
    <font>
      <sz val="10"/>
      <color theme="1"/>
      <name val="BIZ UDPゴシック"/>
      <family val="3"/>
      <charset val="128"/>
    </font>
    <font>
      <sz val="12"/>
      <color theme="1"/>
      <name val="ＭＳ Ｐ明朝"/>
      <family val="1"/>
      <charset val="128"/>
    </font>
    <font>
      <sz val="8"/>
      <color theme="1"/>
      <name val="BIZ UDPゴシック"/>
      <family val="3"/>
      <charset val="128"/>
    </font>
    <font>
      <sz val="10"/>
      <color theme="1"/>
      <name val="Segoe UI Symbol"/>
      <family val="1"/>
    </font>
    <font>
      <sz val="9"/>
      <color theme="1"/>
      <name val="ＭＳ Ｐ明朝"/>
      <family val="1"/>
      <charset val="128"/>
    </font>
    <font>
      <sz val="10"/>
      <color theme="1"/>
      <name val="游ゴシック"/>
      <family val="3"/>
      <charset val="128"/>
      <scheme val="minor"/>
    </font>
    <font>
      <sz val="8"/>
      <color theme="1"/>
      <name val="游ゴシック"/>
      <family val="3"/>
      <charset val="128"/>
      <scheme val="minor"/>
    </font>
    <font>
      <sz val="10"/>
      <name val="游ゴシック"/>
      <family val="3"/>
      <charset val="128"/>
      <scheme val="minor"/>
    </font>
    <font>
      <sz val="8"/>
      <color theme="1"/>
      <name val="ＭＳ Ｐゴシック"/>
      <family val="3"/>
      <charset val="128"/>
    </font>
    <font>
      <sz val="12"/>
      <name val="ＭＳ Ｐ明朝"/>
      <family val="1"/>
      <charset val="128"/>
    </font>
    <font>
      <b/>
      <sz val="11"/>
      <name val="BIZ UDPゴシック"/>
      <family val="3"/>
      <charset val="128"/>
    </font>
    <font>
      <sz val="14"/>
      <name val="ＭＳ Ｐ明朝"/>
      <family val="1"/>
      <charset val="128"/>
    </font>
    <font>
      <b/>
      <sz val="14"/>
      <name val="ＭＳ Ｐ明朝"/>
      <family val="1"/>
      <charset val="128"/>
    </font>
    <font>
      <sz val="10"/>
      <color rgb="FFFF0000"/>
      <name val="BIZ UDPゴシック"/>
      <family val="3"/>
      <charset val="128"/>
    </font>
    <font>
      <b/>
      <sz val="11"/>
      <color rgb="FFFF0000"/>
      <name val="BIZ UDPゴシック"/>
      <family val="3"/>
      <charset val="128"/>
    </font>
    <font>
      <b/>
      <sz val="11"/>
      <name val="ＭＳ Ｐ明朝"/>
      <family val="1"/>
      <charset val="128"/>
    </font>
    <font>
      <sz val="10"/>
      <name val="BIZ UDPゴシック"/>
      <family val="3"/>
      <charset val="128"/>
    </font>
    <font>
      <sz val="12"/>
      <name val="BIZ UDPゴシック"/>
      <family val="3"/>
      <charset val="128"/>
    </font>
    <font>
      <sz val="11"/>
      <name val="BIZ UDPゴシック"/>
      <family val="3"/>
      <charset val="128"/>
    </font>
    <font>
      <b/>
      <sz val="11"/>
      <color theme="1"/>
      <name val="BIZ UDPゴシック"/>
      <family val="3"/>
      <charset val="128"/>
    </font>
    <font>
      <sz val="14"/>
      <name val="BIZ UDPゴシック"/>
      <family val="3"/>
      <charset val="128"/>
    </font>
    <font>
      <sz val="11"/>
      <name val="ＭＳ Ｐゴシック"/>
      <family val="3"/>
      <charset val="128"/>
    </font>
    <font>
      <sz val="11"/>
      <color theme="1"/>
      <name val="游ゴシック"/>
      <family val="3"/>
      <scheme val="minor"/>
    </font>
    <font>
      <sz val="12"/>
      <color theme="1"/>
      <name val="ＭＳ 明朝"/>
      <family val="1"/>
    </font>
    <font>
      <b/>
      <sz val="12"/>
      <color theme="1"/>
      <name val="ＭＳ 明朝"/>
      <family val="1"/>
    </font>
    <font>
      <b/>
      <sz val="14"/>
      <color theme="1"/>
      <name val="ＭＳ 明朝"/>
      <family val="1"/>
      <charset val="128"/>
    </font>
    <font>
      <sz val="6"/>
      <name val="ＭＳ Ｐゴシック"/>
      <family val="3"/>
    </font>
    <font>
      <sz val="12"/>
      <color theme="1"/>
      <name val="ＭＳ ゴシック"/>
      <family val="3"/>
    </font>
    <font>
      <sz val="11"/>
      <color theme="1"/>
      <name val="ＭＳ 明朝"/>
      <family val="1"/>
    </font>
    <font>
      <sz val="10"/>
      <color theme="1"/>
      <name val="ＭＳ 明朝"/>
      <family val="1"/>
    </font>
    <font>
      <sz val="6"/>
      <color theme="1"/>
      <name val="ＭＳ 明朝"/>
      <family val="1"/>
    </font>
    <font>
      <sz val="9"/>
      <color theme="1"/>
      <name val="ＭＳ 明朝"/>
      <family val="1"/>
    </font>
    <font>
      <sz val="6"/>
      <color theme="1"/>
      <name val="ＭＳ ゴシック"/>
      <family val="3"/>
    </font>
    <font>
      <b/>
      <sz val="12"/>
      <color theme="1"/>
      <name val="ＭＳ ゴシック"/>
      <family val="3"/>
    </font>
    <font>
      <b/>
      <sz val="11"/>
      <color theme="1"/>
      <name val="ＭＳ ゴシック"/>
      <family val="3"/>
    </font>
    <font>
      <sz val="9"/>
      <color theme="1"/>
      <name val="ＭＳ ゴシック"/>
      <family val="3"/>
    </font>
    <font>
      <sz val="9"/>
      <color theme="1"/>
      <name val="ＭＳ ゴシック"/>
      <family val="3"/>
      <charset val="128"/>
    </font>
    <font>
      <sz val="8"/>
      <color theme="1"/>
      <name val="ＭＳ 明朝"/>
      <family val="1"/>
    </font>
    <font>
      <sz val="16"/>
      <name val="ＭＳ Ｐ明朝"/>
      <family val="1"/>
      <charset val="128"/>
    </font>
    <font>
      <sz val="12"/>
      <color rgb="FFFF0000"/>
      <name val="BIZ UDPゴシック"/>
      <family val="3"/>
      <charset val="128"/>
    </font>
    <font>
      <sz val="16"/>
      <color rgb="FFFF0000"/>
      <name val="BIZ UDPゴシック"/>
      <family val="3"/>
      <charset val="128"/>
    </font>
    <font>
      <b/>
      <sz val="12"/>
      <color rgb="FFFF0000"/>
      <name val="BIZ UDPゴシック"/>
      <family val="3"/>
      <charset val="128"/>
    </font>
    <font>
      <b/>
      <sz val="16"/>
      <color rgb="FFFF0000"/>
      <name val="BIZ UDPゴシック"/>
      <family val="3"/>
      <charset val="128"/>
    </font>
    <font>
      <sz val="8"/>
      <name val="ＭＳ Ｐ明朝"/>
      <family val="1"/>
      <charset val="128"/>
    </font>
    <font>
      <sz val="10"/>
      <color rgb="FFFF0000"/>
      <name val="ＭＳ Ｐ明朝"/>
      <family val="1"/>
      <charset val="128"/>
    </font>
    <font>
      <sz val="8"/>
      <color rgb="FFFF0000"/>
      <name val="BIZ UDPゴシック"/>
      <family val="3"/>
      <charset val="128"/>
    </font>
    <font>
      <sz val="10"/>
      <name val="Segoe UI Symbol"/>
      <family val="1"/>
    </font>
    <font>
      <sz val="9"/>
      <name val="ＭＳ Ｐ明朝"/>
      <family val="1"/>
      <charset val="128"/>
    </font>
    <font>
      <b/>
      <sz val="10"/>
      <name val="BIZ UDPゴシック"/>
      <family val="3"/>
      <charset val="128"/>
    </font>
    <font>
      <b/>
      <sz val="10"/>
      <color rgb="FFFF0000"/>
      <name val="BIZ UDPゴシック"/>
      <family val="3"/>
      <charset val="128"/>
    </font>
    <font>
      <b/>
      <sz val="8"/>
      <name val="BIZ UDPゴシック"/>
      <family val="3"/>
      <charset val="128"/>
    </font>
    <font>
      <sz val="8"/>
      <name val="ＭＳ Ｐゴシック"/>
      <family val="3"/>
      <charset val="128"/>
    </font>
    <font>
      <sz val="11"/>
      <color rgb="FFFF0000"/>
      <name val="BIZ UDPゴシック"/>
      <family val="3"/>
      <charset val="128"/>
    </font>
    <font>
      <sz val="11"/>
      <color theme="1"/>
      <name val="BIZ UDPゴシック"/>
      <family val="3"/>
      <charset val="128"/>
    </font>
    <font>
      <u/>
      <sz val="11"/>
      <color theme="10"/>
      <name val="游ゴシック"/>
      <family val="2"/>
      <charset val="128"/>
      <scheme val="minor"/>
    </font>
    <font>
      <b/>
      <u/>
      <sz val="11"/>
      <color theme="1"/>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146">
    <border>
      <left/>
      <right/>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right style="medium">
        <color auto="1"/>
      </right>
      <top/>
      <bottom/>
      <diagonal/>
    </border>
    <border>
      <left/>
      <right/>
      <top/>
      <bottom style="medium">
        <color auto="1"/>
      </bottom>
      <diagonal/>
    </border>
    <border>
      <left/>
      <right style="medium">
        <color indexed="64"/>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style="medium">
        <color indexed="64"/>
      </bottom>
      <diagonal/>
    </border>
    <border>
      <left style="medium">
        <color auto="1"/>
      </left>
      <right/>
      <top style="medium">
        <color auto="1"/>
      </top>
      <bottom/>
      <diagonal/>
    </border>
    <border>
      <left style="medium">
        <color auto="1"/>
      </left>
      <right/>
      <top/>
      <bottom/>
      <diagonal/>
    </border>
    <border>
      <left/>
      <right style="thin">
        <color auto="1"/>
      </right>
      <top/>
      <bottom/>
      <diagonal/>
    </border>
    <border>
      <left/>
      <right/>
      <top style="thin">
        <color auto="1"/>
      </top>
      <bottom style="thin">
        <color auto="1"/>
      </bottom>
      <diagonal/>
    </border>
    <border>
      <left style="thin">
        <color auto="1"/>
      </left>
      <right style="medium">
        <color indexed="64"/>
      </right>
      <top style="thin">
        <color auto="1"/>
      </top>
      <bottom style="thin">
        <color auto="1"/>
      </bottom>
      <diagonal/>
    </border>
    <border>
      <left/>
      <right style="thin">
        <color auto="1"/>
      </right>
      <top/>
      <bottom style="thin">
        <color auto="1"/>
      </bottom>
      <diagonal/>
    </border>
    <border diagonalDown="1">
      <left/>
      <right style="thin">
        <color auto="1"/>
      </right>
      <top/>
      <bottom style="thin">
        <color auto="1"/>
      </bottom>
      <diagonal style="thin">
        <color auto="1"/>
      </diagonal>
    </border>
    <border diagonalDown="1">
      <left/>
      <right/>
      <top/>
      <bottom style="thin">
        <color auto="1"/>
      </bottom>
      <diagonal style="thin">
        <color auto="1"/>
      </diagonal>
    </border>
    <border diagonalDown="1">
      <left style="thin">
        <color auto="1"/>
      </left>
      <right/>
      <top/>
      <bottom style="thin">
        <color auto="1"/>
      </bottom>
      <diagonal style="thin">
        <color auto="1"/>
      </diagonal>
    </border>
    <border diagonalDown="1">
      <left/>
      <right style="thin">
        <color auto="1"/>
      </right>
      <top style="thin">
        <color auto="1"/>
      </top>
      <bottom/>
      <diagonal style="thin">
        <color auto="1"/>
      </diagonal>
    </border>
    <border diagonalDown="1">
      <left/>
      <right/>
      <top style="thin">
        <color auto="1"/>
      </top>
      <bottom/>
      <diagonal style="thin">
        <color auto="1"/>
      </diagonal>
    </border>
    <border diagonalDown="1">
      <left style="thin">
        <color auto="1"/>
      </left>
      <right/>
      <top style="thin">
        <color auto="1"/>
      </top>
      <bottom/>
      <diagonal style="thin">
        <color auto="1"/>
      </diagonal>
    </border>
    <border>
      <left/>
      <right style="medium">
        <color auto="1"/>
      </right>
      <top style="double">
        <color auto="1"/>
      </top>
      <bottom style="medium">
        <color auto="1"/>
      </bottom>
      <diagonal/>
    </border>
    <border>
      <left/>
      <right/>
      <top style="double">
        <color auto="1"/>
      </top>
      <bottom style="medium">
        <color indexed="64"/>
      </bottom>
      <diagonal/>
    </border>
    <border>
      <left style="thin">
        <color auto="1"/>
      </left>
      <right/>
      <top style="double">
        <color auto="1"/>
      </top>
      <bottom style="medium">
        <color auto="1"/>
      </bottom>
      <diagonal/>
    </border>
    <border>
      <left/>
      <right style="thin">
        <color auto="1"/>
      </right>
      <top style="double">
        <color auto="1"/>
      </top>
      <bottom style="medium">
        <color indexed="64"/>
      </bottom>
      <diagonal/>
    </border>
    <border>
      <left style="medium">
        <color indexed="64"/>
      </left>
      <right/>
      <top style="double">
        <color auto="1"/>
      </top>
      <bottom style="medium">
        <color indexed="64"/>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double">
        <color auto="1"/>
      </top>
      <bottom style="thin">
        <color auto="1"/>
      </bottom>
      <diagonal/>
    </border>
    <border>
      <left style="thin">
        <color auto="1"/>
      </left>
      <right style="thin">
        <color auto="1"/>
      </right>
      <top style="double">
        <color auto="1"/>
      </top>
      <bottom style="thin">
        <color auto="1"/>
      </bottom>
      <diagonal/>
    </border>
    <border>
      <left style="medium">
        <color auto="1"/>
      </left>
      <right style="thin">
        <color auto="1"/>
      </right>
      <top style="double">
        <color indexed="64"/>
      </top>
      <bottom style="thin">
        <color auto="1"/>
      </bottom>
      <diagonal/>
    </border>
    <border>
      <left style="thin">
        <color auto="1"/>
      </left>
      <right/>
      <top style="medium">
        <color indexed="64"/>
      </top>
      <bottom style="thin">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style="thin">
        <color auto="1"/>
      </top>
      <bottom/>
      <diagonal/>
    </border>
    <border>
      <left style="thin">
        <color auto="1"/>
      </left>
      <right/>
      <top style="medium">
        <color auto="1"/>
      </top>
      <bottom/>
      <diagonal/>
    </border>
    <border>
      <left/>
      <right style="thin">
        <color auto="1"/>
      </right>
      <top style="medium">
        <color indexed="64"/>
      </top>
      <bottom style="thin">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diagonal/>
    </border>
    <border>
      <left/>
      <right style="medium">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indexed="64"/>
      </left>
      <right/>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diagonalUp="1">
      <left style="medium">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Up="1">
      <left/>
      <right style="medium">
        <color indexed="64"/>
      </right>
      <top style="double">
        <color indexed="64"/>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style="medium">
        <color indexed="64"/>
      </right>
      <top style="double">
        <color indexed="64"/>
      </top>
      <bottom style="thin">
        <color indexed="64"/>
      </bottom>
      <diagonal/>
    </border>
    <border>
      <left style="medium">
        <color auto="1"/>
      </left>
      <right style="thin">
        <color auto="1"/>
      </right>
      <top style="medium">
        <color auto="1"/>
      </top>
      <bottom style="medium">
        <color indexed="64"/>
      </bottom>
      <diagonal/>
    </border>
    <border>
      <left style="thin">
        <color auto="1"/>
      </left>
      <right style="medium">
        <color auto="1"/>
      </right>
      <top style="medium">
        <color auto="1"/>
      </top>
      <bottom style="medium">
        <color indexed="64"/>
      </bottom>
      <diagonal/>
    </border>
    <border>
      <left style="thin">
        <color auto="1"/>
      </left>
      <right/>
      <top style="medium">
        <color auto="1"/>
      </top>
      <bottom style="medium">
        <color indexed="64"/>
      </bottom>
      <diagonal/>
    </border>
    <border>
      <left/>
      <right style="medium">
        <color indexed="64"/>
      </right>
      <top style="medium">
        <color auto="1"/>
      </top>
      <bottom style="medium">
        <color indexed="64"/>
      </bottom>
      <diagonal/>
    </border>
  </borders>
  <cellStyleXfs count="5">
    <xf numFmtId="0" fontId="0" fillId="0" borderId="0">
      <alignment vertical="center"/>
    </xf>
    <xf numFmtId="0" fontId="23" fillId="0" borderId="0">
      <alignment vertical="center"/>
    </xf>
    <xf numFmtId="38" fontId="23" fillId="0" borderId="0" applyFont="0" applyFill="0" applyBorder="0" applyAlignment="0" applyProtection="0">
      <alignment vertical="center"/>
    </xf>
    <xf numFmtId="0" fontId="62" fillId="0" borderId="0">
      <alignment vertical="center"/>
    </xf>
    <xf numFmtId="0" fontId="94" fillId="0" borderId="0" applyNumberFormat="0" applyFill="0" applyBorder="0" applyAlignment="0" applyProtection="0">
      <alignment vertical="center"/>
    </xf>
  </cellStyleXfs>
  <cellXfs count="1053">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1" fillId="0" borderId="0" xfId="0" applyFont="1" applyAlignment="1">
      <alignment horizontal="right" vertical="center"/>
    </xf>
    <xf numFmtId="0" fontId="1" fillId="0" borderId="0" xfId="0" applyFont="1" applyAlignment="1">
      <alignment vertical="center" shrinkToFit="1"/>
    </xf>
    <xf numFmtId="0" fontId="1" fillId="0" borderId="0" xfId="0" applyFont="1" applyAlignment="1">
      <alignment horizontal="right" vertical="center" shrinkToFit="1"/>
    </xf>
    <xf numFmtId="0" fontId="5" fillId="0" borderId="0" xfId="0" applyFont="1">
      <alignment vertical="center"/>
    </xf>
    <xf numFmtId="3" fontId="5" fillId="0" borderId="0" xfId="0" applyNumberFormat="1" applyFont="1">
      <alignment vertical="center"/>
    </xf>
    <xf numFmtId="0" fontId="6" fillId="0" borderId="0" xfId="0" applyFont="1" applyAlignment="1">
      <alignment horizontal="left" vertical="center" wrapText="1"/>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5" fillId="0" borderId="0" xfId="0" applyFont="1" applyAlignment="1">
      <alignment horizontal="left" vertical="center"/>
    </xf>
    <xf numFmtId="0" fontId="5" fillId="0" borderId="2" xfId="0" applyFont="1" applyBorder="1" applyAlignment="1">
      <alignment horizontal="centerContinuous" vertical="center"/>
    </xf>
    <xf numFmtId="0" fontId="5" fillId="0" borderId="0" xfId="0" applyFont="1" applyAlignment="1">
      <alignment horizontal="left" vertical="center" shrinkToFit="1"/>
    </xf>
    <xf numFmtId="0" fontId="7" fillId="2" borderId="26" xfId="0" applyFont="1" applyFill="1" applyBorder="1" applyAlignment="1">
      <alignment horizontal="left" vertical="center"/>
    </xf>
    <xf numFmtId="0" fontId="5" fillId="0" borderId="24" xfId="0" applyFont="1" applyBorder="1">
      <alignment vertical="center"/>
    </xf>
    <xf numFmtId="0" fontId="1" fillId="0" borderId="19" xfId="0" applyFont="1" applyBorder="1" applyAlignment="1">
      <alignment horizontal="left" vertical="center" wrapText="1" shrinkToFit="1"/>
    </xf>
    <xf numFmtId="0" fontId="1" fillId="0" borderId="25" xfId="0" applyFont="1" applyBorder="1" applyAlignment="1">
      <alignment horizontal="left" vertical="center" shrinkToFit="1"/>
    </xf>
    <xf numFmtId="0" fontId="1" fillId="0" borderId="20" xfId="0" applyFont="1" applyBorder="1" applyAlignment="1">
      <alignment horizontal="left" vertical="center" shrinkToFit="1"/>
    </xf>
    <xf numFmtId="0" fontId="1" fillId="0" borderId="19" xfId="0" applyFont="1" applyBorder="1" applyAlignment="1">
      <alignment horizontal="centerContinuous" vertical="center"/>
    </xf>
    <xf numFmtId="0" fontId="1" fillId="0" borderId="25" xfId="0" applyFont="1" applyBorder="1" applyAlignment="1">
      <alignment horizontal="centerContinuous" vertical="center"/>
    </xf>
    <xf numFmtId="0" fontId="1" fillId="0" borderId="20" xfId="0" applyFont="1" applyBorder="1" applyAlignment="1">
      <alignment horizontal="centerContinuous" vertical="center"/>
    </xf>
    <xf numFmtId="0" fontId="1" fillId="2" borderId="25" xfId="0" applyFont="1" applyFill="1" applyBorder="1" applyAlignment="1"/>
    <xf numFmtId="0" fontId="1" fillId="2" borderId="20" xfId="0" applyFont="1" applyFill="1" applyBorder="1" applyAlignment="1"/>
    <xf numFmtId="0" fontId="1" fillId="2" borderId="25" xfId="0" applyFont="1" applyFill="1" applyBorder="1">
      <alignment vertical="center"/>
    </xf>
    <xf numFmtId="0" fontId="1" fillId="2" borderId="20" xfId="0" applyFont="1" applyFill="1" applyBorder="1">
      <alignment vertical="center"/>
    </xf>
    <xf numFmtId="0" fontId="1" fillId="2" borderId="18" xfId="0" applyFont="1" applyFill="1" applyBorder="1">
      <alignment vertical="center"/>
    </xf>
    <xf numFmtId="0" fontId="1" fillId="2" borderId="19" xfId="0" applyFont="1" applyFill="1" applyBorder="1">
      <alignment vertical="center"/>
    </xf>
    <xf numFmtId="176" fontId="1" fillId="2" borderId="25" xfId="0" applyNumberFormat="1" applyFont="1" applyFill="1" applyBorder="1">
      <alignment vertical="center"/>
    </xf>
    <xf numFmtId="0" fontId="1" fillId="3" borderId="13" xfId="0" applyFont="1" applyFill="1" applyBorder="1" applyAlignment="1">
      <alignment horizontal="centerContinuous" vertical="center"/>
    </xf>
    <xf numFmtId="0" fontId="1" fillId="3" borderId="14" xfId="0" applyFont="1" applyFill="1" applyBorder="1" applyAlignment="1">
      <alignment horizontal="centerContinuous" vertical="center" shrinkToFit="1"/>
    </xf>
    <xf numFmtId="0" fontId="1" fillId="3" borderId="14" xfId="0" applyFont="1" applyFill="1" applyBorder="1" applyAlignment="1">
      <alignment horizontal="centerContinuous" vertical="center"/>
    </xf>
    <xf numFmtId="0" fontId="1" fillId="3" borderId="15" xfId="0" applyFont="1" applyFill="1" applyBorder="1" applyAlignment="1">
      <alignment horizontal="centerContinuous" vertical="center"/>
    </xf>
    <xf numFmtId="0" fontId="1" fillId="3" borderId="16" xfId="0" applyFont="1" applyFill="1" applyBorder="1" applyAlignment="1">
      <alignment horizontal="centerContinuous" vertical="center"/>
    </xf>
    <xf numFmtId="0" fontId="1" fillId="3" borderId="17" xfId="0" applyFont="1" applyFill="1" applyBorder="1" applyAlignment="1">
      <alignment horizontal="centerContinuous" vertical="center"/>
    </xf>
    <xf numFmtId="0" fontId="1" fillId="3" borderId="27" xfId="0" applyFont="1" applyFill="1" applyBorder="1" applyAlignment="1">
      <alignment horizontal="centerContinuous" vertical="center"/>
    </xf>
    <xf numFmtId="0" fontId="5" fillId="0" borderId="0" xfId="0" applyFont="1" applyAlignment="1">
      <alignment horizontal="right" vertical="center"/>
    </xf>
    <xf numFmtId="0" fontId="5" fillId="0" borderId="0" xfId="0" applyFont="1" applyAlignment="1">
      <alignment vertical="center" shrinkToFit="1"/>
    </xf>
    <xf numFmtId="0" fontId="5" fillId="0" borderId="0" xfId="0" applyFont="1" applyAlignment="1">
      <alignment horizontal="centerContinuous" vertical="center"/>
    </xf>
    <xf numFmtId="0" fontId="10" fillId="0" borderId="0" xfId="0" applyFont="1" applyAlignment="1">
      <alignment horizontal="centerContinuous" vertical="center"/>
    </xf>
    <xf numFmtId="0" fontId="5" fillId="0" borderId="1" xfId="0" applyFont="1" applyBorder="1" applyAlignment="1">
      <alignment horizontal="centerContinuous" vertical="center"/>
    </xf>
    <xf numFmtId="0" fontId="11" fillId="0" borderId="0" xfId="0" applyFont="1">
      <alignment vertical="center"/>
    </xf>
    <xf numFmtId="0" fontId="5" fillId="0" borderId="0" xfId="0" applyFont="1" applyAlignment="1">
      <alignment horizontal="left" vertical="center" wrapText="1" shrinkToFit="1"/>
    </xf>
    <xf numFmtId="0" fontId="8" fillId="0" borderId="22" xfId="0" applyFont="1" applyBorder="1" applyAlignment="1">
      <alignment horizontal="left" vertical="center"/>
    </xf>
    <xf numFmtId="0" fontId="8" fillId="0" borderId="7" xfId="0" applyFont="1" applyBorder="1" applyAlignment="1">
      <alignment horizontal="left" vertical="center"/>
    </xf>
    <xf numFmtId="176" fontId="8" fillId="0" borderId="7" xfId="0" applyNumberFormat="1" applyFont="1" applyBorder="1">
      <alignment vertical="center"/>
    </xf>
    <xf numFmtId="176" fontId="8" fillId="0" borderId="8" xfId="0" applyNumberFormat="1" applyFont="1" applyBorder="1">
      <alignment vertical="center"/>
    </xf>
    <xf numFmtId="0" fontId="5" fillId="0" borderId="0" xfId="0" applyFont="1" applyAlignment="1">
      <alignment horizontal="centerContinuous" vertical="center" wrapText="1" shrinkToFit="1"/>
    </xf>
    <xf numFmtId="0" fontId="5" fillId="0" borderId="0" xfId="0" applyFont="1" applyAlignment="1">
      <alignment horizontal="centerContinuous" vertical="center" shrinkToFit="1"/>
    </xf>
    <xf numFmtId="0" fontId="6" fillId="0" borderId="0" xfId="0" applyFont="1" applyAlignment="1">
      <alignment horizontal="left" vertical="center"/>
    </xf>
    <xf numFmtId="0" fontId="6"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5" fillId="0" borderId="0" xfId="0" applyFont="1" applyAlignment="1">
      <alignment horizontal="right" vertical="center" shrinkToFit="1"/>
    </xf>
    <xf numFmtId="0" fontId="5" fillId="0" borderId="0" xfId="0" applyFont="1" applyAlignment="1">
      <alignment horizontal="center" vertical="center"/>
    </xf>
    <xf numFmtId="0" fontId="13" fillId="0" borderId="0" xfId="0" applyFont="1" applyAlignment="1">
      <alignment horizontal="left" vertical="center"/>
    </xf>
    <xf numFmtId="0" fontId="5" fillId="0" borderId="0" xfId="0" applyFont="1" applyAlignment="1"/>
    <xf numFmtId="0" fontId="13" fillId="0" borderId="0" xfId="0" applyFont="1" applyAlignment="1">
      <alignment horizontal="centerContinuous" vertical="center"/>
    </xf>
    <xf numFmtId="0" fontId="5" fillId="0" borderId="18" xfId="0" applyFont="1" applyBorder="1" applyAlignment="1">
      <alignment horizontal="center" vertical="center"/>
    </xf>
    <xf numFmtId="0" fontId="13" fillId="0" borderId="0" xfId="0" applyFont="1">
      <alignment vertical="center"/>
    </xf>
    <xf numFmtId="176" fontId="5" fillId="0" borderId="0" xfId="0" applyNumberFormat="1" applyFont="1">
      <alignment vertical="center"/>
    </xf>
    <xf numFmtId="178" fontId="5" fillId="0" borderId="0" xfId="0" applyNumberFormat="1" applyFont="1" applyAlignment="1">
      <alignment horizontal="left" vertical="center"/>
    </xf>
    <xf numFmtId="0" fontId="14" fillId="0" borderId="0" xfId="0" applyFont="1">
      <alignment vertical="center"/>
    </xf>
    <xf numFmtId="0" fontId="9" fillId="0" borderId="0" xfId="0" applyFont="1" applyAlignment="1">
      <alignment horizontal="left" vertical="center" wrapText="1"/>
    </xf>
    <xf numFmtId="0" fontId="8" fillId="0" borderId="0" xfId="0" applyFont="1">
      <alignment vertical="center"/>
    </xf>
    <xf numFmtId="0" fontId="9" fillId="0" borderId="0" xfId="0" applyFont="1" applyAlignment="1">
      <alignment horizontal="left" vertical="center"/>
    </xf>
    <xf numFmtId="0" fontId="17" fillId="0" borderId="0" xfId="0" applyFont="1" applyAlignment="1">
      <alignment vertical="center" wrapText="1"/>
    </xf>
    <xf numFmtId="0" fontId="15" fillId="0" borderId="0" xfId="0" applyFont="1" applyAlignment="1">
      <alignment vertical="center" wrapText="1"/>
    </xf>
    <xf numFmtId="0" fontId="18"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textRotation="255" shrinkToFit="1"/>
    </xf>
    <xf numFmtId="0" fontId="19" fillId="0" borderId="0" xfId="0" applyFont="1" applyAlignment="1">
      <alignment horizontal="left" vertical="center"/>
    </xf>
    <xf numFmtId="0" fontId="18" fillId="0" borderId="12" xfId="0" applyFont="1" applyBorder="1">
      <alignment vertical="center"/>
    </xf>
    <xf numFmtId="0" fontId="18" fillId="0" borderId="48" xfId="0" applyFont="1" applyBorder="1">
      <alignment vertical="center"/>
    </xf>
    <xf numFmtId="0" fontId="18" fillId="0" borderId="49" xfId="0" applyFont="1" applyBorder="1" applyAlignment="1">
      <alignment horizontal="center"/>
    </xf>
    <xf numFmtId="0" fontId="18" fillId="0" borderId="24" xfId="0" applyFont="1" applyBorder="1" applyAlignment="1">
      <alignment horizontal="center"/>
    </xf>
    <xf numFmtId="0" fontId="20" fillId="0" borderId="10" xfId="0" applyFont="1" applyBorder="1">
      <alignment vertical="center"/>
    </xf>
    <xf numFmtId="0" fontId="20" fillId="0" borderId="0" xfId="0" applyFont="1">
      <alignment vertical="center"/>
    </xf>
    <xf numFmtId="0" fontId="20" fillId="0" borderId="16" xfId="0" applyFont="1" applyBorder="1">
      <alignment vertical="center"/>
    </xf>
    <xf numFmtId="0" fontId="22" fillId="0" borderId="0" xfId="0" applyFont="1">
      <alignment vertical="center"/>
    </xf>
    <xf numFmtId="0" fontId="23" fillId="0" borderId="0" xfId="1">
      <alignment vertical="center"/>
    </xf>
    <xf numFmtId="0" fontId="26" fillId="0" borderId="0" xfId="1" applyFont="1">
      <alignment vertical="center"/>
    </xf>
    <xf numFmtId="0" fontId="27" fillId="0" borderId="0" xfId="1" applyFont="1">
      <alignment vertical="center"/>
    </xf>
    <xf numFmtId="0" fontId="23" fillId="0" borderId="0" xfId="1" applyAlignment="1">
      <alignment horizontal="center" vertical="center"/>
    </xf>
    <xf numFmtId="0" fontId="28" fillId="0" borderId="0" xfId="1" applyFont="1">
      <alignment vertical="center"/>
    </xf>
    <xf numFmtId="0" fontId="23" fillId="0" borderId="73" xfId="1" applyBorder="1" applyAlignment="1">
      <alignment horizontal="right" vertical="center" wrapText="1"/>
    </xf>
    <xf numFmtId="0" fontId="23" fillId="0" borderId="74" xfId="1" applyBorder="1" applyAlignment="1">
      <alignment horizontal="right" vertical="center"/>
    </xf>
    <xf numFmtId="0" fontId="23" fillId="0" borderId="75" xfId="1" applyBorder="1" applyAlignment="1">
      <alignment horizontal="right" vertical="center"/>
    </xf>
    <xf numFmtId="0" fontId="30" fillId="0" borderId="0" xfId="1" applyFont="1">
      <alignment vertical="center"/>
    </xf>
    <xf numFmtId="0" fontId="30" fillId="0" borderId="44" xfId="1" applyFont="1" applyBorder="1" applyAlignment="1">
      <alignment vertical="center" shrinkToFit="1"/>
    </xf>
    <xf numFmtId="0" fontId="30" fillId="0" borderId="60" xfId="1" applyFont="1" applyBorder="1" applyAlignment="1">
      <alignment horizontal="center" vertical="center"/>
    </xf>
    <xf numFmtId="0" fontId="30" fillId="0" borderId="60" xfId="1" applyFont="1" applyBorder="1" applyAlignment="1">
      <alignment vertical="center" shrinkToFit="1"/>
    </xf>
    <xf numFmtId="181" fontId="30" fillId="0" borderId="27" xfId="2" applyNumberFormat="1" applyFont="1" applyFill="1" applyBorder="1">
      <alignment vertical="center"/>
    </xf>
    <xf numFmtId="0" fontId="30" fillId="0" borderId="18" xfId="1" applyFont="1" applyBorder="1" applyAlignment="1">
      <alignment vertical="center" shrinkToFit="1"/>
    </xf>
    <xf numFmtId="0" fontId="30" fillId="0" borderId="10" xfId="1" applyFont="1" applyBorder="1">
      <alignment vertical="center"/>
    </xf>
    <xf numFmtId="182" fontId="30" fillId="0" borderId="5" xfId="1" applyNumberFormat="1" applyFont="1" applyBorder="1" applyAlignment="1">
      <alignment horizontal="center" vertical="center"/>
    </xf>
    <xf numFmtId="0" fontId="30" fillId="0" borderId="0" xfId="1" applyFont="1" applyAlignment="1">
      <alignment horizontal="center" vertical="center"/>
    </xf>
    <xf numFmtId="182" fontId="30" fillId="0" borderId="0" xfId="1" applyNumberFormat="1" applyFont="1" applyAlignment="1">
      <alignment horizontal="center" vertical="center"/>
    </xf>
    <xf numFmtId="38" fontId="30" fillId="0" borderId="0" xfId="2" applyFont="1" applyFill="1" applyBorder="1">
      <alignment vertical="center"/>
    </xf>
    <xf numFmtId="0" fontId="31" fillId="0" borderId="0" xfId="1" applyFont="1" applyAlignment="1">
      <alignment horizontal="left" vertical="center"/>
    </xf>
    <xf numFmtId="0" fontId="32" fillId="0" borderId="0" xfId="1" applyFont="1">
      <alignment vertical="center"/>
    </xf>
    <xf numFmtId="183" fontId="23" fillId="0" borderId="0" xfId="1" applyNumberFormat="1">
      <alignment vertical="center"/>
    </xf>
    <xf numFmtId="0" fontId="33" fillId="0" borderId="0" xfId="1" applyFont="1">
      <alignment vertical="center"/>
    </xf>
    <xf numFmtId="0" fontId="33" fillId="0" borderId="0" xfId="1" applyFont="1" applyAlignment="1">
      <alignment horizontal="center" vertical="center"/>
    </xf>
    <xf numFmtId="0" fontId="34" fillId="0" borderId="77" xfId="1" applyFont="1" applyBorder="1" applyAlignment="1">
      <alignment horizontal="center" vertical="center"/>
    </xf>
    <xf numFmtId="0" fontId="35" fillId="0" borderId="0" xfId="1" applyFont="1">
      <alignment vertical="center"/>
    </xf>
    <xf numFmtId="0" fontId="36" fillId="0" borderId="77" xfId="1" applyFont="1" applyBorder="1" applyAlignment="1">
      <alignment horizontal="center" vertical="center"/>
    </xf>
    <xf numFmtId="0" fontId="38" fillId="0" borderId="77" xfId="1" applyFont="1" applyBorder="1" applyAlignment="1">
      <alignment horizontal="center" vertical="center"/>
    </xf>
    <xf numFmtId="0" fontId="37" fillId="0" borderId="0" xfId="1" applyFont="1">
      <alignment vertical="center"/>
    </xf>
    <xf numFmtId="183" fontId="33" fillId="0" borderId="0" xfId="1" applyNumberFormat="1" applyFont="1">
      <alignment vertical="center"/>
    </xf>
    <xf numFmtId="0" fontId="41" fillId="0" borderId="22" xfId="1" applyFont="1" applyBorder="1">
      <alignment vertical="center"/>
    </xf>
    <xf numFmtId="0" fontId="41" fillId="0" borderId="7" xfId="1" applyFont="1" applyBorder="1">
      <alignment vertical="center"/>
    </xf>
    <xf numFmtId="0" fontId="41" fillId="0" borderId="8" xfId="1" applyFont="1" applyBorder="1">
      <alignment vertical="center"/>
    </xf>
    <xf numFmtId="0" fontId="43" fillId="0" borderId="0" xfId="1" applyFont="1">
      <alignment vertical="center"/>
    </xf>
    <xf numFmtId="0" fontId="33" fillId="0" borderId="59" xfId="1" applyFont="1" applyBorder="1" applyAlignment="1">
      <alignment horizontal="center" vertical="center"/>
    </xf>
    <xf numFmtId="0" fontId="41" fillId="0" borderId="12" xfId="1" applyFont="1" applyBorder="1">
      <alignment vertical="center"/>
    </xf>
    <xf numFmtId="0" fontId="33" fillId="0" borderId="82" xfId="1" applyFont="1" applyBorder="1" applyAlignment="1">
      <alignment horizontal="center" vertical="center" shrinkToFit="1"/>
    </xf>
    <xf numFmtId="0" fontId="33" fillId="0" borderId="75" xfId="1" applyFont="1" applyBorder="1" applyAlignment="1">
      <alignment horizontal="right" vertical="center"/>
    </xf>
    <xf numFmtId="0" fontId="33" fillId="0" borderId="74" xfId="1" applyFont="1" applyBorder="1" applyAlignment="1">
      <alignment horizontal="right" vertical="center"/>
    </xf>
    <xf numFmtId="0" fontId="33" fillId="0" borderId="85" xfId="1" applyFont="1" applyBorder="1" applyAlignment="1">
      <alignment horizontal="right" vertical="center"/>
    </xf>
    <xf numFmtId="0" fontId="40" fillId="0" borderId="90" xfId="1" applyFont="1" applyBorder="1" applyAlignment="1">
      <alignment horizontal="right" vertical="center"/>
    </xf>
    <xf numFmtId="0" fontId="45" fillId="0" borderId="91" xfId="1" applyFont="1" applyBorder="1" applyAlignment="1">
      <alignment horizontal="center" vertical="center" shrinkToFit="1"/>
    </xf>
    <xf numFmtId="0" fontId="45" fillId="0" borderId="27" xfId="1" applyFont="1" applyBorder="1" applyAlignment="1">
      <alignment horizontal="center" vertical="center" shrinkToFit="1"/>
    </xf>
    <xf numFmtId="0" fontId="45" fillId="0" borderId="60" xfId="1" applyFont="1" applyBorder="1" applyAlignment="1">
      <alignment vertical="center" shrinkToFit="1"/>
    </xf>
    <xf numFmtId="0" fontId="45" fillId="0" borderId="78" xfId="1" applyFont="1" applyBorder="1" applyAlignment="1">
      <alignment horizontal="center" vertical="center" shrinkToFit="1"/>
    </xf>
    <xf numFmtId="0" fontId="45" fillId="0" borderId="17" xfId="1" applyFont="1" applyBorder="1" applyAlignment="1">
      <alignment vertical="center" shrinkToFit="1"/>
    </xf>
    <xf numFmtId="38" fontId="45" fillId="0" borderId="78" xfId="2" applyFont="1" applyFill="1" applyBorder="1" applyAlignment="1">
      <alignment horizontal="center" vertical="center" shrinkToFit="1"/>
    </xf>
    <xf numFmtId="0" fontId="45" fillId="0" borderId="27" xfId="1" applyFont="1" applyBorder="1" applyAlignment="1">
      <alignment vertical="center" shrinkToFit="1"/>
    </xf>
    <xf numFmtId="184" fontId="45" fillId="0" borderId="16" xfId="1" applyNumberFormat="1" applyFont="1" applyBorder="1" applyAlignment="1">
      <alignment vertical="center" shrinkToFit="1"/>
    </xf>
    <xf numFmtId="0" fontId="45" fillId="0" borderId="96" xfId="1" applyFont="1" applyBorder="1" applyAlignment="1">
      <alignment horizontal="center" vertical="center" shrinkToFit="1"/>
    </xf>
    <xf numFmtId="184" fontId="45" fillId="0" borderId="27" xfId="1" applyNumberFormat="1" applyFont="1" applyBorder="1" applyAlignment="1">
      <alignment vertical="center" shrinkToFit="1"/>
    </xf>
    <xf numFmtId="185" fontId="45" fillId="0" borderId="16" xfId="1" applyNumberFormat="1" applyFont="1" applyBorder="1" applyAlignment="1">
      <alignment horizontal="center" vertical="center" shrinkToFit="1"/>
    </xf>
    <xf numFmtId="0" fontId="45" fillId="0" borderId="91" xfId="1" applyFont="1" applyBorder="1" applyAlignment="1">
      <alignment vertical="center" shrinkToFit="1"/>
    </xf>
    <xf numFmtId="38" fontId="45" fillId="0" borderId="76" xfId="2" applyFont="1" applyFill="1" applyBorder="1" applyAlignment="1">
      <alignment vertical="center" shrinkToFit="1"/>
    </xf>
    <xf numFmtId="181" fontId="46" fillId="0" borderId="27" xfId="2" applyNumberFormat="1" applyFont="1" applyFill="1" applyBorder="1" applyAlignment="1">
      <alignment horizontal="right" vertical="center" shrinkToFit="1"/>
    </xf>
    <xf numFmtId="181" fontId="46" fillId="0" borderId="60" xfId="2" applyNumberFormat="1" applyFont="1" applyFill="1" applyBorder="1" applyAlignment="1">
      <alignment horizontal="right" vertical="center" shrinkToFit="1"/>
    </xf>
    <xf numFmtId="38" fontId="45" fillId="0" borderId="27" xfId="2" applyFont="1" applyFill="1" applyBorder="1" applyAlignment="1">
      <alignment vertical="center" shrinkToFit="1"/>
    </xf>
    <xf numFmtId="38" fontId="45" fillId="0" borderId="16" xfId="2" applyFont="1" applyFill="1" applyBorder="1" applyAlignment="1">
      <alignment vertical="center" shrinkToFit="1"/>
    </xf>
    <xf numFmtId="38" fontId="45" fillId="0" borderId="97" xfId="2" applyFont="1" applyFill="1" applyBorder="1" applyAlignment="1">
      <alignment vertical="center" shrinkToFit="1"/>
    </xf>
    <xf numFmtId="3" fontId="45" fillId="0" borderId="59" xfId="1" applyNumberFormat="1" applyFont="1" applyBorder="1" applyAlignment="1">
      <alignment vertical="center" shrinkToFit="1"/>
    </xf>
    <xf numFmtId="0" fontId="47" fillId="0" borderId="0" xfId="1" applyFont="1">
      <alignment vertical="center"/>
    </xf>
    <xf numFmtId="183" fontId="47" fillId="0" borderId="0" xfId="1" applyNumberFormat="1" applyFont="1" applyAlignment="1">
      <alignment vertical="center" wrapText="1"/>
    </xf>
    <xf numFmtId="0" fontId="45" fillId="0" borderId="42" xfId="1" applyFont="1" applyBorder="1" applyAlignment="1">
      <alignment horizontal="center" vertical="center" shrinkToFit="1"/>
    </xf>
    <xf numFmtId="0" fontId="45" fillId="0" borderId="20" xfId="1" applyFont="1" applyBorder="1" applyAlignment="1">
      <alignment horizontal="center" vertical="center" shrinkToFit="1"/>
    </xf>
    <xf numFmtId="0" fontId="45" fillId="0" borderId="18" xfId="1" applyFont="1" applyBorder="1" applyAlignment="1">
      <alignment vertical="center" shrinkToFit="1"/>
    </xf>
    <xf numFmtId="0" fontId="45" fillId="0" borderId="26" xfId="1" applyFont="1" applyBorder="1" applyAlignment="1">
      <alignment vertical="center" shrinkToFit="1"/>
    </xf>
    <xf numFmtId="0" fontId="45" fillId="0" borderId="100" xfId="1" applyFont="1" applyBorder="1" applyAlignment="1">
      <alignment horizontal="center" vertical="center" shrinkToFit="1"/>
    </xf>
    <xf numFmtId="0" fontId="45" fillId="0" borderId="25" xfId="1" applyFont="1" applyBorder="1" applyAlignment="1">
      <alignment vertical="center" shrinkToFit="1"/>
    </xf>
    <xf numFmtId="38" fontId="45" fillId="0" borderId="100" xfId="2" applyFont="1" applyFill="1" applyBorder="1" applyAlignment="1">
      <alignment horizontal="center" vertical="center" shrinkToFit="1"/>
    </xf>
    <xf numFmtId="0" fontId="45" fillId="0" borderId="20" xfId="1" applyFont="1" applyBorder="1" applyAlignment="1">
      <alignment vertical="center" shrinkToFit="1"/>
    </xf>
    <xf numFmtId="184" fontId="45" fillId="0" borderId="19" xfId="1" applyNumberFormat="1" applyFont="1" applyBorder="1" applyAlignment="1">
      <alignment vertical="center" shrinkToFit="1"/>
    </xf>
    <xf numFmtId="0" fontId="45" fillId="0" borderId="25" xfId="1" applyFont="1" applyBorder="1" applyAlignment="1">
      <alignment horizontal="center" vertical="center" shrinkToFit="1"/>
    </xf>
    <xf numFmtId="184" fontId="45" fillId="0" borderId="20" xfId="1" applyNumberFormat="1" applyFont="1" applyBorder="1" applyAlignment="1">
      <alignment vertical="center" shrinkToFit="1"/>
    </xf>
    <xf numFmtId="185" fontId="45" fillId="0" borderId="19" xfId="1" applyNumberFormat="1" applyFont="1" applyBorder="1" applyAlignment="1">
      <alignment horizontal="center" vertical="center" shrinkToFit="1"/>
    </xf>
    <xf numFmtId="0" fontId="45" fillId="0" borderId="42" xfId="1" applyFont="1" applyBorder="1" applyAlignment="1">
      <alignment vertical="center" shrinkToFit="1"/>
    </xf>
    <xf numFmtId="38" fontId="45" fillId="0" borderId="26" xfId="2" applyFont="1" applyFill="1" applyBorder="1" applyAlignment="1">
      <alignment vertical="center" shrinkToFit="1"/>
    </xf>
    <xf numFmtId="181" fontId="46" fillId="0" borderId="20" xfId="2" applyNumberFormat="1" applyFont="1" applyFill="1" applyBorder="1" applyAlignment="1">
      <alignment horizontal="right" vertical="center" shrinkToFit="1"/>
    </xf>
    <xf numFmtId="181" fontId="46" fillId="0" borderId="18" xfId="2" applyNumberFormat="1" applyFont="1" applyFill="1" applyBorder="1" applyAlignment="1">
      <alignment horizontal="right" vertical="center" shrinkToFit="1"/>
    </xf>
    <xf numFmtId="38" fontId="45" fillId="0" borderId="20" xfId="2" applyFont="1" applyFill="1" applyBorder="1" applyAlignment="1">
      <alignment vertical="center" shrinkToFit="1"/>
    </xf>
    <xf numFmtId="38" fontId="45" fillId="0" borderId="19" xfId="2" applyFont="1" applyFill="1" applyBorder="1" applyAlignment="1">
      <alignment vertical="center" shrinkToFit="1"/>
    </xf>
    <xf numFmtId="38" fontId="45" fillId="0" borderId="100" xfId="2" applyFont="1" applyFill="1" applyBorder="1" applyAlignment="1">
      <alignment vertical="center" shrinkToFit="1"/>
    </xf>
    <xf numFmtId="0" fontId="45" fillId="0" borderId="99" xfId="1" applyFont="1" applyBorder="1" applyAlignment="1">
      <alignment vertical="center" shrinkToFit="1"/>
    </xf>
    <xf numFmtId="0" fontId="45" fillId="0" borderId="97" xfId="1" applyFont="1" applyBorder="1" applyAlignment="1">
      <alignment horizontal="center" vertical="center" shrinkToFit="1"/>
    </xf>
    <xf numFmtId="38" fontId="45" fillId="0" borderId="97" xfId="2" applyFont="1" applyFill="1" applyBorder="1" applyAlignment="1">
      <alignment horizontal="center" vertical="center" shrinkToFit="1"/>
    </xf>
    <xf numFmtId="0" fontId="45" fillId="0" borderId="24" xfId="1" applyFont="1" applyBorder="1" applyAlignment="1">
      <alignment vertical="center" shrinkToFit="1"/>
    </xf>
    <xf numFmtId="0" fontId="45" fillId="0" borderId="59" xfId="1" applyFont="1" applyBorder="1" applyAlignment="1">
      <alignment vertical="center" shrinkToFit="1"/>
    </xf>
    <xf numFmtId="0" fontId="45" fillId="0" borderId="69" xfId="1" applyFont="1" applyBorder="1" applyAlignment="1">
      <alignment horizontal="center" vertical="center" shrinkToFit="1"/>
    </xf>
    <xf numFmtId="0" fontId="45" fillId="0" borderId="24" xfId="1" applyFont="1" applyBorder="1" applyAlignment="1">
      <alignment horizontal="center" vertical="center" shrinkToFit="1"/>
    </xf>
    <xf numFmtId="0" fontId="45" fillId="0" borderId="61" xfId="1" applyFont="1" applyBorder="1" applyAlignment="1">
      <alignment vertical="center" shrinkToFit="1"/>
    </xf>
    <xf numFmtId="0" fontId="45" fillId="0" borderId="9" xfId="1" applyFont="1" applyBorder="1" applyAlignment="1">
      <alignment vertical="center" shrinkToFit="1"/>
    </xf>
    <xf numFmtId="38" fontId="45" fillId="0" borderId="80" xfId="2" applyFont="1" applyFill="1" applyBorder="1" applyAlignment="1">
      <alignment vertical="center" shrinkToFit="1"/>
    </xf>
    <xf numFmtId="0" fontId="45" fillId="0" borderId="10" xfId="1" applyFont="1" applyBorder="1" applyAlignment="1">
      <alignment vertical="center" shrinkToFit="1"/>
    </xf>
    <xf numFmtId="0" fontId="32" fillId="0" borderId="91" xfId="1" applyFont="1" applyBorder="1" applyAlignment="1">
      <alignment horizontal="center" vertical="center"/>
    </xf>
    <xf numFmtId="0" fontId="32" fillId="0" borderId="27" xfId="1" applyFont="1" applyBorder="1" applyAlignment="1">
      <alignment horizontal="center" vertical="center"/>
    </xf>
    <xf numFmtId="0" fontId="32" fillId="0" borderId="60" xfId="1" applyFont="1" applyBorder="1">
      <alignment vertical="center"/>
    </xf>
    <xf numFmtId="0" fontId="32" fillId="0" borderId="16" xfId="1" applyFont="1" applyBorder="1">
      <alignment vertical="center"/>
    </xf>
    <xf numFmtId="0" fontId="32" fillId="0" borderId="27" xfId="1" applyFont="1" applyBorder="1">
      <alignment vertical="center"/>
    </xf>
    <xf numFmtId="0" fontId="32" fillId="0" borderId="59" xfId="1" applyFont="1" applyBorder="1">
      <alignment vertical="center"/>
    </xf>
    <xf numFmtId="0" fontId="32" fillId="0" borderId="97" xfId="1" applyFont="1" applyBorder="1" applyAlignment="1">
      <alignment horizontal="center" vertical="center"/>
    </xf>
    <xf numFmtId="0" fontId="32" fillId="0" borderId="17" xfId="1" applyFont="1" applyBorder="1">
      <alignment vertical="center"/>
    </xf>
    <xf numFmtId="38" fontId="32" fillId="0" borderId="97" xfId="2" applyFont="1" applyFill="1" applyBorder="1" applyAlignment="1">
      <alignment horizontal="center" vertical="center"/>
    </xf>
    <xf numFmtId="184" fontId="32" fillId="0" borderId="16" xfId="1" applyNumberFormat="1" applyFont="1" applyBorder="1">
      <alignment vertical="center"/>
    </xf>
    <xf numFmtId="184" fontId="32" fillId="0" borderId="27" xfId="1" applyNumberFormat="1" applyFont="1" applyBorder="1">
      <alignment vertical="center"/>
    </xf>
    <xf numFmtId="185" fontId="32" fillId="0" borderId="76" xfId="1" applyNumberFormat="1" applyFont="1" applyBorder="1" applyAlignment="1">
      <alignment horizontal="center" vertical="center"/>
    </xf>
    <xf numFmtId="0" fontId="32" fillId="0" borderId="91" xfId="1" applyFont="1" applyBorder="1">
      <alignment vertical="center"/>
    </xf>
    <xf numFmtId="38" fontId="32" fillId="0" borderId="76" xfId="2" applyFont="1" applyFill="1" applyBorder="1">
      <alignment vertical="center"/>
    </xf>
    <xf numFmtId="181" fontId="48" fillId="0" borderId="27" xfId="2" applyNumberFormat="1" applyFont="1" applyFill="1" applyBorder="1" applyAlignment="1">
      <alignment horizontal="right" vertical="center"/>
    </xf>
    <xf numFmtId="181" fontId="48" fillId="0" borderId="60" xfId="2" applyNumberFormat="1" applyFont="1" applyFill="1" applyBorder="1" applyAlignment="1">
      <alignment horizontal="right" vertical="center"/>
    </xf>
    <xf numFmtId="38" fontId="32" fillId="0" borderId="27" xfId="2" applyFont="1" applyFill="1" applyBorder="1">
      <alignment vertical="center"/>
    </xf>
    <xf numFmtId="38" fontId="32" fillId="0" borderId="16" xfId="2" applyFont="1" applyFill="1" applyBorder="1">
      <alignment vertical="center"/>
    </xf>
    <xf numFmtId="38" fontId="32" fillId="0" borderId="97" xfId="2" applyFont="1" applyFill="1" applyBorder="1">
      <alignment vertical="center"/>
    </xf>
    <xf numFmtId="183" fontId="30" fillId="0" borderId="0" xfId="1" applyNumberFormat="1" applyFont="1" applyAlignment="1">
      <alignment vertical="center" wrapText="1"/>
    </xf>
    <xf numFmtId="0" fontId="32" fillId="0" borderId="20" xfId="1" applyFont="1" applyBorder="1">
      <alignment vertical="center"/>
    </xf>
    <xf numFmtId="0" fontId="32" fillId="0" borderId="19" xfId="1" applyFont="1" applyBorder="1">
      <alignment vertical="center"/>
    </xf>
    <xf numFmtId="0" fontId="32" fillId="0" borderId="99" xfId="1" applyFont="1" applyBorder="1">
      <alignment vertical="center"/>
    </xf>
    <xf numFmtId="185" fontId="32" fillId="0" borderId="76" xfId="1" applyNumberFormat="1" applyFont="1" applyBorder="1">
      <alignment vertical="center"/>
    </xf>
    <xf numFmtId="181" fontId="32" fillId="0" borderId="27" xfId="2" applyNumberFormat="1" applyFont="1" applyFill="1" applyBorder="1" applyAlignment="1">
      <alignment horizontal="center" vertical="center"/>
    </xf>
    <xf numFmtId="181" fontId="32" fillId="0" borderId="60" xfId="2" applyNumberFormat="1" applyFont="1" applyFill="1" applyBorder="1" applyAlignment="1">
      <alignment horizontal="center" vertical="center"/>
    </xf>
    <xf numFmtId="183" fontId="30" fillId="0" borderId="0" xfId="1" applyNumberFormat="1" applyFont="1">
      <alignment vertical="center"/>
    </xf>
    <xf numFmtId="0" fontId="32" fillId="0" borderId="42" xfId="1" applyFont="1" applyBorder="1" applyAlignment="1">
      <alignment horizontal="center" vertical="center"/>
    </xf>
    <xf numFmtId="0" fontId="32" fillId="0" borderId="20" xfId="1" applyFont="1" applyBorder="1" applyAlignment="1">
      <alignment horizontal="center" vertical="center"/>
    </xf>
    <xf numFmtId="0" fontId="32" fillId="0" borderId="18" xfId="1" applyFont="1" applyBorder="1">
      <alignment vertical="center"/>
    </xf>
    <xf numFmtId="0" fontId="32" fillId="0" borderId="100" xfId="1" applyFont="1" applyBorder="1" applyAlignment="1">
      <alignment horizontal="center" vertical="center"/>
    </xf>
    <xf numFmtId="0" fontId="32" fillId="0" borderId="25" xfId="1" applyFont="1" applyBorder="1">
      <alignment vertical="center"/>
    </xf>
    <xf numFmtId="38" fontId="32" fillId="0" borderId="100" xfId="2" applyFont="1" applyFill="1" applyBorder="1" applyAlignment="1">
      <alignment horizontal="center" vertical="center"/>
    </xf>
    <xf numFmtId="0" fontId="32" fillId="0" borderId="42" xfId="1" applyFont="1" applyBorder="1">
      <alignment vertical="center"/>
    </xf>
    <xf numFmtId="38" fontId="32" fillId="0" borderId="26" xfId="2" applyFont="1" applyFill="1" applyBorder="1">
      <alignment vertical="center"/>
    </xf>
    <xf numFmtId="181" fontId="32" fillId="0" borderId="20" xfId="2" applyNumberFormat="1" applyFont="1" applyFill="1" applyBorder="1" applyAlignment="1">
      <alignment horizontal="center" vertical="center"/>
    </xf>
    <xf numFmtId="181" fontId="32" fillId="0" borderId="18" xfId="2" applyNumberFormat="1" applyFont="1" applyFill="1" applyBorder="1" applyAlignment="1">
      <alignment horizontal="center" vertical="center"/>
    </xf>
    <xf numFmtId="38" fontId="32" fillId="0" borderId="19" xfId="2" applyFont="1" applyFill="1" applyBorder="1">
      <alignment vertical="center"/>
    </xf>
    <xf numFmtId="0" fontId="32" fillId="0" borderId="101" xfId="1" applyFont="1" applyBorder="1" applyAlignment="1">
      <alignment horizontal="center" vertical="center"/>
    </xf>
    <xf numFmtId="0" fontId="32" fillId="0" borderId="102" xfId="1" applyFont="1" applyBorder="1" applyAlignment="1">
      <alignment horizontal="center" vertical="center"/>
    </xf>
    <xf numFmtId="0" fontId="32" fillId="0" borderId="72" xfId="1" applyFont="1" applyBorder="1">
      <alignment vertical="center"/>
    </xf>
    <xf numFmtId="0" fontId="32" fillId="0" borderId="71" xfId="1" applyFont="1" applyBorder="1">
      <alignment vertical="center"/>
    </xf>
    <xf numFmtId="0" fontId="32" fillId="0" borderId="102" xfId="1" applyFont="1" applyBorder="1">
      <alignment vertical="center"/>
    </xf>
    <xf numFmtId="0" fontId="32" fillId="0" borderId="104" xfId="1" applyFont="1" applyBorder="1">
      <alignment vertical="center"/>
    </xf>
    <xf numFmtId="0" fontId="32" fillId="0" borderId="87" xfId="1" applyFont="1" applyBorder="1" applyAlignment="1">
      <alignment horizontal="center" vertical="center"/>
    </xf>
    <xf numFmtId="0" fontId="32" fillId="0" borderId="88" xfId="1" applyFont="1" applyBorder="1">
      <alignment vertical="center"/>
    </xf>
    <xf numFmtId="38" fontId="32" fillId="0" borderId="87" xfId="2" applyFont="1" applyFill="1" applyBorder="1" applyAlignment="1">
      <alignment horizontal="center" vertical="center"/>
    </xf>
    <xf numFmtId="184" fontId="32" fillId="0" borderId="71" xfId="1" applyNumberFormat="1" applyFont="1" applyBorder="1">
      <alignment vertical="center"/>
    </xf>
    <xf numFmtId="0" fontId="32" fillId="0" borderId="88" xfId="1" applyFont="1" applyBorder="1" applyAlignment="1">
      <alignment horizontal="center" vertical="center"/>
    </xf>
    <xf numFmtId="184" fontId="32" fillId="0" borderId="102" xfId="1" applyNumberFormat="1" applyFont="1" applyBorder="1">
      <alignment vertical="center"/>
    </xf>
    <xf numFmtId="185" fontId="32" fillId="0" borderId="105" xfId="1" applyNumberFormat="1" applyFont="1" applyBorder="1">
      <alignment vertical="center"/>
    </xf>
    <xf numFmtId="0" fontId="32" fillId="0" borderId="101" xfId="1" applyFont="1" applyBorder="1">
      <alignment vertical="center"/>
    </xf>
    <xf numFmtId="38" fontId="32" fillId="0" borderId="105" xfId="2" applyFont="1" applyFill="1" applyBorder="1">
      <alignment vertical="center"/>
    </xf>
    <xf numFmtId="181" fontId="32" fillId="0" borderId="102" xfId="2" applyNumberFormat="1" applyFont="1" applyFill="1" applyBorder="1" applyAlignment="1">
      <alignment horizontal="center" vertical="center"/>
    </xf>
    <xf numFmtId="181" fontId="32" fillId="0" borderId="72" xfId="2" applyNumberFormat="1" applyFont="1" applyFill="1" applyBorder="1" applyAlignment="1">
      <alignment horizontal="center" vertical="center"/>
    </xf>
    <xf numFmtId="38" fontId="32" fillId="0" borderId="102" xfId="2" applyFont="1" applyFill="1" applyBorder="1">
      <alignment vertical="center"/>
    </xf>
    <xf numFmtId="38" fontId="32" fillId="0" borderId="71" xfId="2" applyFont="1" applyFill="1" applyBorder="1">
      <alignment vertical="center"/>
    </xf>
    <xf numFmtId="38" fontId="32" fillId="0" borderId="87" xfId="2" applyFont="1" applyFill="1" applyBorder="1">
      <alignment vertical="center"/>
    </xf>
    <xf numFmtId="182" fontId="32" fillId="0" borderId="47" xfId="1" applyNumberFormat="1" applyFont="1" applyBorder="1" applyAlignment="1">
      <alignment horizontal="center" vertical="center"/>
    </xf>
    <xf numFmtId="0" fontId="32" fillId="0" borderId="110" xfId="1" applyFont="1" applyBorder="1">
      <alignment vertical="center"/>
    </xf>
    <xf numFmtId="0" fontId="32" fillId="0" borderId="111" xfId="1" applyFont="1" applyBorder="1">
      <alignment vertical="center"/>
    </xf>
    <xf numFmtId="0" fontId="32" fillId="0" borderId="113" xfId="1" applyFont="1" applyBorder="1">
      <alignment vertical="center"/>
    </xf>
    <xf numFmtId="0" fontId="32" fillId="0" borderId="114" xfId="1" applyFont="1" applyBorder="1">
      <alignment vertical="center"/>
    </xf>
    <xf numFmtId="38" fontId="32" fillId="0" borderId="53" xfId="2" applyFont="1" applyFill="1" applyBorder="1">
      <alignment vertical="center"/>
    </xf>
    <xf numFmtId="38" fontId="32" fillId="0" borderId="114" xfId="2" applyFont="1" applyFill="1" applyBorder="1" applyAlignment="1">
      <alignment horizontal="center" vertical="center"/>
    </xf>
    <xf numFmtId="38" fontId="32" fillId="0" borderId="111" xfId="2" applyFont="1" applyFill="1" applyBorder="1" applyAlignment="1">
      <alignment horizontal="center" vertical="center"/>
    </xf>
    <xf numFmtId="38" fontId="32" fillId="0" borderId="48" xfId="2" applyFont="1" applyFill="1" applyBorder="1">
      <alignment vertical="center"/>
    </xf>
    <xf numFmtId="38" fontId="32" fillId="0" borderId="47" xfId="2" applyFont="1" applyFill="1" applyBorder="1">
      <alignment vertical="center"/>
    </xf>
    <xf numFmtId="38" fontId="32" fillId="0" borderId="115" xfId="2" applyFont="1" applyFill="1" applyBorder="1">
      <alignment vertical="center"/>
    </xf>
    <xf numFmtId="38" fontId="32" fillId="0" borderId="113" xfId="2" applyFont="1" applyFill="1" applyBorder="1">
      <alignment vertical="center"/>
    </xf>
    <xf numFmtId="0" fontId="32" fillId="0" borderId="0" xfId="1" applyFont="1" applyAlignment="1">
      <alignment horizontal="center" vertical="center"/>
    </xf>
    <xf numFmtId="182" fontId="32" fillId="0" borderId="0" xfId="1" applyNumberFormat="1" applyFont="1" applyAlignment="1">
      <alignment horizontal="center" vertical="center"/>
    </xf>
    <xf numFmtId="38" fontId="32" fillId="0" borderId="0" xfId="2" applyFont="1" applyFill="1" applyBorder="1" applyAlignment="1">
      <alignment horizontal="center" vertical="center"/>
    </xf>
    <xf numFmtId="38" fontId="32" fillId="0" borderId="0" xfId="2" applyFont="1" applyFill="1" applyBorder="1">
      <alignment vertical="center"/>
    </xf>
    <xf numFmtId="0" fontId="33" fillId="0" borderId="0" xfId="1" applyFont="1" applyAlignment="1">
      <alignment vertical="center" wrapText="1"/>
    </xf>
    <xf numFmtId="0" fontId="23" fillId="0" borderId="0" xfId="1" applyAlignment="1">
      <alignment vertical="center" wrapText="1"/>
    </xf>
    <xf numFmtId="183" fontId="23" fillId="0" borderId="0" xfId="1" applyNumberFormat="1" applyAlignment="1">
      <alignment vertical="center" wrapText="1"/>
    </xf>
    <xf numFmtId="0" fontId="32" fillId="0" borderId="0" xfId="1" applyFont="1" applyAlignment="1">
      <alignment vertical="center" wrapText="1"/>
    </xf>
    <xf numFmtId="180" fontId="27" fillId="0" borderId="0" xfId="1" applyNumberFormat="1" applyFont="1">
      <alignment vertical="center"/>
    </xf>
    <xf numFmtId="183" fontId="27" fillId="0" borderId="0" xfId="1" applyNumberFormat="1" applyFont="1">
      <alignment vertical="center"/>
    </xf>
    <xf numFmtId="180" fontId="27" fillId="0" borderId="0" xfId="1" applyNumberFormat="1" applyFont="1" applyAlignment="1">
      <alignment horizontal="right" vertical="center"/>
    </xf>
    <xf numFmtId="0" fontId="51" fillId="0" borderId="0" xfId="1" applyFont="1" applyAlignment="1">
      <alignment horizontal="center" vertical="center"/>
    </xf>
    <xf numFmtId="180" fontId="52" fillId="4" borderId="116" xfId="1" applyNumberFormat="1" applyFont="1" applyFill="1" applyBorder="1" applyAlignment="1">
      <alignment horizontal="center" vertical="center" wrapText="1"/>
    </xf>
    <xf numFmtId="180" fontId="52" fillId="0" borderId="74" xfId="1" applyNumberFormat="1" applyFont="1" applyBorder="1" applyAlignment="1">
      <alignment horizontal="center" vertical="center" wrapText="1"/>
    </xf>
    <xf numFmtId="180" fontId="52" fillId="0" borderId="73" xfId="1" applyNumberFormat="1" applyFont="1" applyBorder="1" applyAlignment="1">
      <alignment horizontal="center" vertical="center" wrapText="1"/>
    </xf>
    <xf numFmtId="180" fontId="52" fillId="0" borderId="105" xfId="1" applyNumberFormat="1" applyFont="1" applyBorder="1" applyAlignment="1">
      <alignment horizontal="center" vertical="center" wrapText="1"/>
    </xf>
    <xf numFmtId="180" fontId="52" fillId="0" borderId="75" xfId="1" applyNumberFormat="1" applyFont="1" applyBorder="1" applyAlignment="1">
      <alignment horizontal="center" vertical="center" wrapText="1"/>
    </xf>
    <xf numFmtId="180" fontId="52" fillId="0" borderId="85" xfId="1" applyNumberFormat="1" applyFont="1" applyBorder="1" applyAlignment="1">
      <alignment horizontal="center" vertical="center"/>
    </xf>
    <xf numFmtId="183" fontId="52" fillId="0" borderId="72" xfId="1" applyNumberFormat="1" applyFont="1" applyBorder="1" applyAlignment="1">
      <alignment horizontal="center" vertical="center"/>
    </xf>
    <xf numFmtId="180" fontId="52" fillId="0" borderId="75" xfId="1" applyNumberFormat="1" applyFont="1" applyBorder="1" applyAlignment="1">
      <alignment horizontal="center" vertical="center"/>
    </xf>
    <xf numFmtId="180" fontId="27" fillId="0" borderId="80" xfId="1" applyNumberFormat="1" applyFont="1" applyBorder="1" applyAlignment="1">
      <alignment horizontal="center" vertical="center" wrapText="1"/>
    </xf>
    <xf numFmtId="180" fontId="27" fillId="0" borderId="24" xfId="1" applyNumberFormat="1" applyFont="1" applyBorder="1" applyAlignment="1">
      <alignment horizontal="center" vertical="center" wrapText="1"/>
    </xf>
    <xf numFmtId="180" fontId="27" fillId="0" borderId="61" xfId="1" applyNumberFormat="1" applyFont="1" applyBorder="1" applyAlignment="1">
      <alignment horizontal="center" vertical="center" wrapText="1"/>
    </xf>
    <xf numFmtId="180" fontId="27" fillId="0" borderId="70" xfId="1" applyNumberFormat="1" applyFont="1" applyBorder="1" applyAlignment="1">
      <alignment horizontal="center" vertical="center" wrapText="1"/>
    </xf>
    <xf numFmtId="0" fontId="27" fillId="0" borderId="90" xfId="1" applyFont="1" applyBorder="1" applyAlignment="1">
      <alignment horizontal="center" vertical="center"/>
    </xf>
    <xf numFmtId="180" fontId="27" fillId="0" borderId="90" xfId="1" applyNumberFormat="1" applyFont="1" applyBorder="1" applyAlignment="1">
      <alignment horizontal="center" vertical="center" wrapText="1"/>
    </xf>
    <xf numFmtId="180" fontId="27" fillId="0" borderId="74" xfId="1" applyNumberFormat="1" applyFont="1" applyBorder="1" applyAlignment="1">
      <alignment horizontal="center" vertical="center" wrapText="1"/>
    </xf>
    <xf numFmtId="180" fontId="27" fillId="0" borderId="73" xfId="1" applyNumberFormat="1" applyFont="1" applyBorder="1" applyAlignment="1">
      <alignment horizontal="center" vertical="center" wrapText="1"/>
    </xf>
    <xf numFmtId="180" fontId="27" fillId="0" borderId="75" xfId="1" applyNumberFormat="1" applyFont="1" applyBorder="1" applyAlignment="1">
      <alignment horizontal="center" vertical="center" wrapText="1"/>
    </xf>
    <xf numFmtId="180" fontId="27" fillId="0" borderId="85" xfId="1" applyNumberFormat="1" applyFont="1" applyBorder="1" applyAlignment="1">
      <alignment horizontal="center" vertical="center" wrapText="1"/>
    </xf>
    <xf numFmtId="183" fontId="27" fillId="0" borderId="73" xfId="1" applyNumberFormat="1" applyFont="1" applyBorder="1" applyAlignment="1">
      <alignment horizontal="center" vertical="center" wrapText="1"/>
    </xf>
    <xf numFmtId="180" fontId="55" fillId="0" borderId="75" xfId="1" applyNumberFormat="1" applyFont="1" applyBorder="1" applyAlignment="1">
      <alignment horizontal="center" vertical="center" wrapText="1"/>
    </xf>
    <xf numFmtId="0" fontId="56" fillId="2" borderId="10" xfId="1" applyFont="1" applyFill="1" applyBorder="1">
      <alignment vertical="center"/>
    </xf>
    <xf numFmtId="0" fontId="57" fillId="2" borderId="97" xfId="1" applyFont="1" applyFill="1" applyBorder="1" applyAlignment="1">
      <alignment vertical="center" shrinkToFit="1"/>
    </xf>
    <xf numFmtId="180" fontId="50" fillId="4" borderId="97" xfId="1" applyNumberFormat="1" applyFont="1" applyFill="1" applyBorder="1" applyAlignment="1">
      <alignment vertical="center" shrinkToFit="1"/>
    </xf>
    <xf numFmtId="180" fontId="58" fillId="2" borderId="27" xfId="1" applyNumberFormat="1" applyFont="1" applyFill="1" applyBorder="1" applyAlignment="1">
      <alignment vertical="center" shrinkToFit="1"/>
    </xf>
    <xf numFmtId="180" fontId="58" fillId="2" borderId="27" xfId="2" applyNumberFormat="1" applyFont="1" applyFill="1" applyBorder="1" applyAlignment="1">
      <alignment vertical="center" shrinkToFit="1"/>
    </xf>
    <xf numFmtId="180" fontId="58" fillId="2" borderId="76" xfId="2" applyNumberFormat="1" applyFont="1" applyFill="1" applyBorder="1" applyAlignment="1">
      <alignment vertical="center" shrinkToFit="1"/>
    </xf>
    <xf numFmtId="180" fontId="58" fillId="2" borderId="59" xfId="2" applyNumberFormat="1" applyFont="1" applyFill="1" applyBorder="1" applyAlignment="1">
      <alignment vertical="center" shrinkToFit="1"/>
    </xf>
    <xf numFmtId="180" fontId="58" fillId="0" borderId="27" xfId="2" applyNumberFormat="1" applyFont="1" applyFill="1" applyBorder="1" applyAlignment="1">
      <alignment vertical="center" shrinkToFit="1"/>
    </xf>
    <xf numFmtId="183" fontId="58" fillId="0" borderId="27" xfId="2" applyNumberFormat="1" applyFont="1" applyFill="1" applyBorder="1" applyAlignment="1">
      <alignment vertical="center" shrinkToFit="1"/>
    </xf>
    <xf numFmtId="180" fontId="59" fillId="0" borderId="76" xfId="2" applyNumberFormat="1" applyFont="1" applyFill="1" applyBorder="1" applyAlignment="1">
      <alignment vertical="center" shrinkToFit="1"/>
    </xf>
    <xf numFmtId="0" fontId="56" fillId="2" borderId="0" xfId="1" applyFont="1" applyFill="1">
      <alignment vertical="center"/>
    </xf>
    <xf numFmtId="183" fontId="56" fillId="2" borderId="0" xfId="1" applyNumberFormat="1" applyFont="1" applyFill="1">
      <alignment vertical="center"/>
    </xf>
    <xf numFmtId="0" fontId="56" fillId="0" borderId="10" xfId="1" applyFont="1" applyBorder="1">
      <alignment vertical="center"/>
    </xf>
    <xf numFmtId="0" fontId="57" fillId="0" borderId="100" xfId="1" applyFont="1" applyBorder="1" applyAlignment="1">
      <alignment vertical="center" shrinkToFit="1"/>
    </xf>
    <xf numFmtId="180" fontId="50" fillId="4" borderId="100" xfId="1" applyNumberFormat="1" applyFont="1" applyFill="1" applyBorder="1" applyAlignment="1">
      <alignment vertical="center" shrinkToFit="1"/>
    </xf>
    <xf numFmtId="180" fontId="58" fillId="0" borderId="27" xfId="1" applyNumberFormat="1" applyFont="1" applyBorder="1" applyAlignment="1">
      <alignment vertical="center" shrinkToFit="1"/>
    </xf>
    <xf numFmtId="180" fontId="58" fillId="0" borderId="76" xfId="2" applyNumberFormat="1" applyFont="1" applyFill="1" applyBorder="1" applyAlignment="1">
      <alignment vertical="center" shrinkToFit="1"/>
    </xf>
    <xf numFmtId="180" fontId="58" fillId="0" borderId="59" xfId="2" applyNumberFormat="1" applyFont="1" applyFill="1" applyBorder="1" applyAlignment="1">
      <alignment vertical="center" shrinkToFit="1"/>
    </xf>
    <xf numFmtId="180" fontId="50" fillId="0" borderId="76" xfId="2" applyNumberFormat="1" applyFont="1" applyFill="1" applyBorder="1" applyAlignment="1">
      <alignment vertical="center" shrinkToFit="1"/>
    </xf>
    <xf numFmtId="0" fontId="56" fillId="0" borderId="0" xfId="1" applyFont="1">
      <alignment vertical="center"/>
    </xf>
    <xf numFmtId="183" fontId="58" fillId="0" borderId="20" xfId="2" applyNumberFormat="1" applyFont="1" applyFill="1" applyBorder="1" applyAlignment="1">
      <alignment vertical="center" shrinkToFit="1"/>
    </xf>
    <xf numFmtId="180" fontId="50" fillId="0" borderId="26" xfId="2" applyNumberFormat="1" applyFont="1" applyFill="1" applyBorder="1" applyAlignment="1">
      <alignment vertical="center" shrinkToFit="1"/>
    </xf>
    <xf numFmtId="180" fontId="58" fillId="0" borderId="26" xfId="2" applyNumberFormat="1" applyFont="1" applyFill="1" applyBorder="1" applyAlignment="1">
      <alignment vertical="center" shrinkToFit="1"/>
    </xf>
    <xf numFmtId="0" fontId="57" fillId="2" borderId="100" xfId="1" applyFont="1" applyFill="1" applyBorder="1" applyAlignment="1">
      <alignment vertical="center" shrinkToFit="1"/>
    </xf>
    <xf numFmtId="180" fontId="59" fillId="0" borderId="26" xfId="2" applyNumberFormat="1" applyFont="1" applyFill="1" applyBorder="1" applyAlignment="1">
      <alignment vertical="center" shrinkToFit="1"/>
    </xf>
    <xf numFmtId="0" fontId="57" fillId="0" borderId="120" xfId="1" applyFont="1" applyBorder="1" applyAlignment="1">
      <alignment vertical="center" shrinkToFit="1"/>
    </xf>
    <xf numFmtId="180" fontId="50" fillId="4" borderId="87" xfId="1" applyNumberFormat="1" applyFont="1" applyFill="1" applyBorder="1" applyAlignment="1">
      <alignment vertical="center" shrinkToFit="1"/>
    </xf>
    <xf numFmtId="180" fontId="58" fillId="0" borderId="102" xfId="1" applyNumberFormat="1" applyFont="1" applyBorder="1" applyAlignment="1">
      <alignment vertical="center" shrinkToFit="1"/>
    </xf>
    <xf numFmtId="180" fontId="58" fillId="0" borderId="102" xfId="2" applyNumberFormat="1" applyFont="1" applyFill="1" applyBorder="1" applyAlignment="1">
      <alignment vertical="center" shrinkToFit="1"/>
    </xf>
    <xf numFmtId="180" fontId="58" fillId="0" borderId="105" xfId="2" applyNumberFormat="1" applyFont="1" applyFill="1" applyBorder="1" applyAlignment="1">
      <alignment vertical="center" shrinkToFit="1"/>
    </xf>
    <xf numFmtId="180" fontId="58" fillId="0" borderId="72" xfId="2" applyNumberFormat="1" applyFont="1" applyFill="1" applyBorder="1" applyAlignment="1">
      <alignment vertical="center" shrinkToFit="1"/>
    </xf>
    <xf numFmtId="183" fontId="58" fillId="0" borderId="102" xfId="2" applyNumberFormat="1" applyFont="1" applyFill="1" applyBorder="1" applyAlignment="1">
      <alignment vertical="center" shrinkToFit="1"/>
    </xf>
    <xf numFmtId="180" fontId="50" fillId="0" borderId="105" xfId="2" applyNumberFormat="1" applyFont="1" applyFill="1" applyBorder="1" applyAlignment="1">
      <alignment vertical="center" shrinkToFit="1"/>
    </xf>
    <xf numFmtId="182" fontId="60" fillId="0" borderId="121" xfId="1" applyNumberFormat="1" applyFont="1" applyBorder="1" applyAlignment="1">
      <alignment horizontal="center" vertical="center"/>
    </xf>
    <xf numFmtId="180" fontId="58" fillId="0" borderId="48" xfId="2" applyNumberFormat="1" applyFont="1" applyFill="1" applyBorder="1">
      <alignment vertical="center"/>
    </xf>
    <xf numFmtId="180" fontId="58" fillId="0" borderId="54" xfId="2" applyNumberFormat="1" applyFont="1" applyFill="1" applyBorder="1">
      <alignment vertical="center"/>
    </xf>
    <xf numFmtId="180" fontId="58" fillId="0" borderId="47" xfId="2" applyNumberFormat="1" applyFont="1" applyFill="1" applyBorder="1">
      <alignment vertical="center"/>
    </xf>
    <xf numFmtId="180" fontId="58" fillId="0" borderId="106" xfId="2" applyNumberFormat="1" applyFont="1" applyFill="1" applyBorder="1">
      <alignment vertical="center"/>
    </xf>
    <xf numFmtId="180" fontId="58" fillId="0" borderId="53" xfId="2" applyNumberFormat="1" applyFont="1" applyFill="1" applyBorder="1">
      <alignment vertical="center"/>
    </xf>
    <xf numFmtId="180" fontId="58" fillId="0" borderId="122" xfId="2" applyNumberFormat="1" applyFont="1" applyFill="1" applyBorder="1">
      <alignment vertical="center"/>
    </xf>
    <xf numFmtId="183" fontId="58" fillId="0" borderId="123" xfId="2" applyNumberFormat="1" applyFont="1" applyFill="1" applyBorder="1">
      <alignment vertical="center"/>
    </xf>
    <xf numFmtId="180" fontId="50" fillId="0" borderId="53" xfId="2" applyNumberFormat="1" applyFont="1" applyFill="1" applyBorder="1">
      <alignment vertical="center"/>
    </xf>
    <xf numFmtId="0" fontId="60" fillId="0" borderId="0" xfId="1" applyFont="1" applyAlignment="1">
      <alignment horizontal="left" vertical="center"/>
    </xf>
    <xf numFmtId="183" fontId="61" fillId="0" borderId="0" xfId="2" applyNumberFormat="1" applyFont="1" applyFill="1" applyBorder="1">
      <alignment vertical="center"/>
    </xf>
    <xf numFmtId="180" fontId="61" fillId="0" borderId="0" xfId="2" applyNumberFormat="1" applyFont="1" applyFill="1" applyBorder="1">
      <alignment vertical="center"/>
    </xf>
    <xf numFmtId="0" fontId="61" fillId="0" borderId="0" xfId="1" applyFont="1">
      <alignment vertical="center"/>
    </xf>
    <xf numFmtId="180" fontId="61" fillId="0" borderId="0" xfId="1" applyNumberFormat="1" applyFont="1">
      <alignment vertical="center"/>
    </xf>
    <xf numFmtId="183" fontId="61" fillId="0" borderId="0" xfId="1" applyNumberFormat="1" applyFont="1">
      <alignment vertical="center"/>
    </xf>
    <xf numFmtId="0" fontId="61" fillId="0" borderId="0" xfId="1" applyFont="1" applyAlignment="1">
      <alignment vertical="center" wrapText="1"/>
    </xf>
    <xf numFmtId="0" fontId="63" fillId="0" borderId="0" xfId="3" applyFont="1">
      <alignment vertical="center"/>
    </xf>
    <xf numFmtId="0" fontId="64" fillId="0" borderId="0" xfId="3" applyFont="1">
      <alignment vertical="center"/>
    </xf>
    <xf numFmtId="0" fontId="67" fillId="0" borderId="0" xfId="3" applyFont="1">
      <alignment vertical="center"/>
    </xf>
    <xf numFmtId="0" fontId="68" fillId="0" borderId="0" xfId="3" applyFont="1">
      <alignment vertical="center"/>
    </xf>
    <xf numFmtId="0" fontId="5" fillId="0" borderId="0" xfId="3" applyFont="1" applyAlignment="1">
      <alignment horizontal="center" vertical="top"/>
    </xf>
    <xf numFmtId="0" fontId="5" fillId="0" borderId="0" xfId="3" applyFont="1" applyAlignment="1">
      <alignment horizontal="left" vertical="top"/>
    </xf>
    <xf numFmtId="0" fontId="5" fillId="0" borderId="0" xfId="3" applyFont="1" applyAlignment="1">
      <alignment horizontal="left" vertical="center"/>
    </xf>
    <xf numFmtId="0" fontId="5" fillId="0" borderId="0" xfId="3" quotePrefix="1" applyFont="1" applyAlignment="1">
      <alignment vertical="top"/>
    </xf>
    <xf numFmtId="0" fontId="5" fillId="0" borderId="0" xfId="3" quotePrefix="1" applyFont="1" applyAlignment="1">
      <alignment vertical="top" wrapText="1"/>
    </xf>
    <xf numFmtId="0" fontId="5" fillId="0" borderId="0" xfId="3" quotePrefix="1" applyFont="1" applyAlignment="1">
      <alignment vertical="center" wrapText="1"/>
    </xf>
    <xf numFmtId="0" fontId="63" fillId="0" borderId="0" xfId="3" applyFont="1" applyAlignment="1">
      <alignment horizontal="right" vertical="center"/>
    </xf>
    <xf numFmtId="0" fontId="63" fillId="0" borderId="0" xfId="3" applyFont="1" applyAlignment="1">
      <alignment horizontal="center" vertical="center"/>
    </xf>
    <xf numFmtId="0" fontId="69" fillId="0" borderId="0" xfId="3" applyFont="1" applyAlignment="1"/>
    <xf numFmtId="0" fontId="4" fillId="0" borderId="0" xfId="3" applyFont="1" applyAlignment="1">
      <alignment horizontal="center" vertical="center"/>
    </xf>
    <xf numFmtId="0" fontId="4" fillId="0" borderId="0" xfId="3" applyFont="1" applyAlignment="1">
      <alignment vertical="center" wrapText="1"/>
    </xf>
    <xf numFmtId="0" fontId="4" fillId="0" borderId="0" xfId="3" applyFont="1" applyAlignment="1"/>
    <xf numFmtId="0" fontId="4" fillId="0" borderId="0" xfId="3" applyFont="1">
      <alignment vertical="center"/>
    </xf>
    <xf numFmtId="0" fontId="70" fillId="0" borderId="0" xfId="3" applyFont="1" applyAlignment="1"/>
    <xf numFmtId="0" fontId="71" fillId="0" borderId="0" xfId="3" applyFont="1" applyAlignment="1"/>
    <xf numFmtId="0" fontId="63" fillId="0" borderId="0" xfId="3" applyFont="1" applyAlignment="1">
      <alignment vertical="center" wrapText="1"/>
    </xf>
    <xf numFmtId="0" fontId="71" fillId="0" borderId="0" xfId="3" applyFont="1">
      <alignment vertical="center"/>
    </xf>
    <xf numFmtId="0" fontId="20" fillId="0" borderId="0" xfId="3" applyFont="1">
      <alignment vertical="center"/>
    </xf>
    <xf numFmtId="0" fontId="70" fillId="0" borderId="0" xfId="3" applyFont="1" applyAlignment="1">
      <alignment horizontal="centerContinuous"/>
    </xf>
    <xf numFmtId="0" fontId="72" fillId="0" borderId="0" xfId="3" applyFont="1" applyAlignment="1">
      <alignment horizontal="centerContinuous"/>
    </xf>
    <xf numFmtId="0" fontId="71" fillId="0" borderId="84" xfId="3" applyFont="1" applyBorder="1">
      <alignment vertical="center"/>
    </xf>
    <xf numFmtId="0" fontId="20" fillId="0" borderId="84" xfId="3" applyFont="1" applyBorder="1">
      <alignment vertical="center"/>
    </xf>
    <xf numFmtId="0" fontId="63" fillId="0" borderId="18" xfId="3" applyFont="1" applyBorder="1" applyAlignment="1">
      <alignment horizontal="center" vertical="center" wrapText="1"/>
    </xf>
    <xf numFmtId="0" fontId="63" fillId="0" borderId="18" xfId="3" applyFont="1" applyBorder="1" applyAlignment="1">
      <alignment horizontal="center" vertical="center"/>
    </xf>
    <xf numFmtId="0" fontId="20" fillId="0" borderId="126" xfId="3" applyFont="1" applyBorder="1" applyAlignment="1">
      <alignment horizontal="left" vertical="center" wrapText="1"/>
    </xf>
    <xf numFmtId="0" fontId="20" fillId="0" borderId="126" xfId="3" applyFont="1" applyBorder="1" applyAlignment="1">
      <alignment horizontal="center" vertical="center" wrapText="1"/>
    </xf>
    <xf numFmtId="0" fontId="20" fillId="0" borderId="126" xfId="3" applyFont="1" applyBorder="1" applyAlignment="1">
      <alignment horizontal="center" vertical="center"/>
    </xf>
    <xf numFmtId="0" fontId="20" fillId="0" borderId="127" xfId="3" applyFont="1" applyBorder="1" applyAlignment="1">
      <alignment horizontal="left" vertical="center" wrapText="1"/>
    </xf>
    <xf numFmtId="0" fontId="20" fillId="0" borderId="130" xfId="3" applyFont="1" applyBorder="1" applyAlignment="1">
      <alignment vertical="center" wrapText="1"/>
    </xf>
    <xf numFmtId="0" fontId="20" fillId="0" borderId="131" xfId="3" applyFont="1" applyBorder="1" applyAlignment="1">
      <alignment horizontal="center" vertical="center" wrapText="1"/>
    </xf>
    <xf numFmtId="0" fontId="20" fillId="0" borderId="131" xfId="3" applyFont="1" applyBorder="1" applyAlignment="1">
      <alignment horizontal="center" vertical="center"/>
    </xf>
    <xf numFmtId="0" fontId="20" fillId="0" borderId="132" xfId="3" applyFont="1" applyBorder="1" applyAlignment="1">
      <alignment horizontal="left" vertical="center" wrapText="1"/>
    </xf>
    <xf numFmtId="0" fontId="20" fillId="0" borderId="130" xfId="3" applyFont="1" applyBorder="1" applyAlignment="1">
      <alignment horizontal="left" vertical="center" wrapText="1"/>
    </xf>
    <xf numFmtId="0" fontId="20" fillId="0" borderId="129" xfId="3" applyFont="1" applyBorder="1" applyAlignment="1">
      <alignment vertical="center" wrapText="1"/>
    </xf>
    <xf numFmtId="0" fontId="20" fillId="0" borderId="130" xfId="3" applyFont="1" applyBorder="1" applyAlignment="1">
      <alignment horizontal="center" vertical="center"/>
    </xf>
    <xf numFmtId="0" fontId="20" fillId="0" borderId="130" xfId="3" applyFont="1" applyBorder="1">
      <alignment vertical="center"/>
    </xf>
    <xf numFmtId="0" fontId="20" fillId="0" borderId="135" xfId="3" applyFont="1" applyBorder="1" applyAlignment="1">
      <alignment horizontal="left" vertical="center" wrapText="1"/>
    </xf>
    <xf numFmtId="0" fontId="20" fillId="0" borderId="134" xfId="3" applyFont="1" applyBorder="1" applyAlignment="1">
      <alignment vertical="center" wrapText="1"/>
    </xf>
    <xf numFmtId="0" fontId="20" fillId="0" borderId="135" xfId="3" applyFont="1" applyBorder="1" applyAlignment="1">
      <alignment horizontal="center" vertical="center"/>
    </xf>
    <xf numFmtId="0" fontId="20" fillId="0" borderId="135" xfId="3" applyFont="1" applyBorder="1">
      <alignment vertical="center"/>
    </xf>
    <xf numFmtId="0" fontId="20" fillId="0" borderId="136" xfId="3" applyFont="1" applyBorder="1" applyAlignment="1">
      <alignment horizontal="left" vertical="center" wrapText="1"/>
    </xf>
    <xf numFmtId="0" fontId="63" fillId="0" borderId="0" xfId="3" applyFont="1" applyAlignment="1">
      <alignment horizontal="right" vertical="top"/>
    </xf>
    <xf numFmtId="0" fontId="30" fillId="0" borderId="45" xfId="1" applyFont="1" applyBorder="1" applyAlignment="1">
      <alignment horizontal="center" vertical="center" shrinkToFit="1"/>
    </xf>
    <xf numFmtId="0" fontId="30" fillId="0" borderId="42" xfId="1" applyFont="1" applyBorder="1" applyAlignment="1">
      <alignment horizontal="center" vertical="center" shrinkToFit="1"/>
    </xf>
    <xf numFmtId="0" fontId="30" fillId="0" borderId="20" xfId="1" applyFont="1" applyBorder="1" applyAlignment="1">
      <alignment horizontal="center" vertical="center" shrinkToFit="1"/>
    </xf>
    <xf numFmtId="0" fontId="30" fillId="0" borderId="16" xfId="1" applyFont="1" applyBorder="1" applyAlignment="1">
      <alignment vertical="center" shrinkToFit="1"/>
    </xf>
    <xf numFmtId="0" fontId="30" fillId="0" borderId="19" xfId="1" applyFont="1" applyBorder="1" applyAlignment="1">
      <alignment vertical="center" shrinkToFit="1"/>
    </xf>
    <xf numFmtId="38" fontId="30" fillId="0" borderId="27" xfId="2" applyFont="1" applyFill="1" applyBorder="1" applyAlignment="1">
      <alignment vertical="center" shrinkToFit="1"/>
    </xf>
    <xf numFmtId="38" fontId="30" fillId="0" borderId="76" xfId="2" applyFont="1" applyFill="1" applyBorder="1" applyAlignment="1">
      <alignment vertical="center" shrinkToFit="1"/>
    </xf>
    <xf numFmtId="38" fontId="30" fillId="0" borderId="20" xfId="2" applyFont="1" applyFill="1" applyBorder="1" applyAlignment="1">
      <alignment vertical="center" shrinkToFit="1"/>
    </xf>
    <xf numFmtId="38" fontId="30" fillId="0" borderId="26" xfId="2" applyFont="1" applyFill="1" applyBorder="1" applyAlignment="1">
      <alignment vertical="center" shrinkToFit="1"/>
    </xf>
    <xf numFmtId="38" fontId="30" fillId="0" borderId="55" xfId="2" applyFont="1" applyFill="1" applyBorder="1" applyAlignment="1">
      <alignment vertical="center" shrinkToFit="1"/>
    </xf>
    <xf numFmtId="38" fontId="30" fillId="0" borderId="53" xfId="2" applyFont="1" applyFill="1" applyBorder="1" applyAlignment="1">
      <alignment vertical="center" shrinkToFit="1"/>
    </xf>
    <xf numFmtId="178" fontId="5" fillId="0" borderId="0" xfId="0" applyNumberFormat="1" applyFont="1">
      <alignment vertical="center"/>
    </xf>
    <xf numFmtId="0" fontId="6" fillId="0" borderId="0" xfId="0" applyFont="1" applyAlignment="1">
      <alignment horizontal="center" vertical="center"/>
    </xf>
    <xf numFmtId="0" fontId="24" fillId="0" borderId="0" xfId="1" applyFont="1" applyAlignment="1">
      <alignment horizontal="left" vertical="center"/>
    </xf>
    <xf numFmtId="178" fontId="5" fillId="0" borderId="0" xfId="0" applyNumberFormat="1" applyFont="1" applyAlignment="1">
      <alignment horizontal="left" vertical="center"/>
    </xf>
    <xf numFmtId="0" fontId="5" fillId="0" borderId="0" xfId="0" applyFont="1" applyAlignment="1">
      <alignment horizontal="left" vertical="center"/>
    </xf>
    <xf numFmtId="179" fontId="5" fillId="0" borderId="0" xfId="0" applyNumberFormat="1" applyFont="1" applyAlignment="1">
      <alignment horizontal="center" vertical="center"/>
    </xf>
    <xf numFmtId="0" fontId="5" fillId="0" borderId="0" xfId="0" applyFont="1" applyAlignment="1">
      <alignment horizontal="center" vertical="center"/>
    </xf>
    <xf numFmtId="178" fontId="5" fillId="0" borderId="0" xfId="0" applyNumberFormat="1" applyFont="1" applyAlignment="1">
      <alignment horizontal="right" vertical="center"/>
    </xf>
    <xf numFmtId="179" fontId="5" fillId="0" borderId="0" xfId="0" applyNumberFormat="1" applyFont="1" applyAlignment="1">
      <alignment horizontal="left" vertical="center"/>
    </xf>
    <xf numFmtId="0" fontId="1" fillId="2" borderId="19"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0" xfId="0" applyFont="1" applyFill="1" applyBorder="1" applyAlignment="1">
      <alignment horizontal="center" vertical="center"/>
    </xf>
    <xf numFmtId="0" fontId="9" fillId="0" borderId="0" xfId="0" applyFont="1" applyAlignment="1">
      <alignment horizontal="left" vertical="center" wrapText="1"/>
    </xf>
    <xf numFmtId="0" fontId="8" fillId="0" borderId="23" xfId="0" applyFont="1" applyBorder="1" applyAlignment="1">
      <alignment horizontal="left" vertical="center"/>
    </xf>
    <xf numFmtId="0" fontId="8" fillId="0" borderId="0" xfId="0" applyFont="1" applyAlignment="1">
      <alignment horizontal="left" vertical="center"/>
    </xf>
    <xf numFmtId="0" fontId="8" fillId="0" borderId="10" xfId="0" applyFont="1" applyBorder="1" applyAlignment="1">
      <alignment horizontal="left" vertical="center"/>
    </xf>
    <xf numFmtId="0" fontId="9" fillId="0" borderId="0" xfId="0" applyFont="1" applyAlignment="1">
      <alignment horizontal="center" vertical="center"/>
    </xf>
    <xf numFmtId="176" fontId="9" fillId="0" borderId="0" xfId="0" applyNumberFormat="1" applyFont="1">
      <alignment vertical="center"/>
    </xf>
    <xf numFmtId="0" fontId="8" fillId="0" borderId="21"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177" fontId="5" fillId="0" borderId="0" xfId="0" applyNumberFormat="1" applyFont="1" applyAlignment="1">
      <alignment horizontal="right" vertical="center"/>
    </xf>
    <xf numFmtId="0" fontId="5" fillId="0" borderId="4" xfId="0" applyFont="1" applyBorder="1" applyAlignment="1">
      <alignment horizontal="left" vertical="center" wrapText="1"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1" fillId="0" borderId="13" xfId="0" applyFont="1" applyBorder="1" applyAlignment="1">
      <alignment horizontal="center" vertical="center" textRotation="255" wrapText="1"/>
    </xf>
    <xf numFmtId="0" fontId="1" fillId="0" borderId="14" xfId="0" applyFont="1" applyBorder="1" applyAlignment="1">
      <alignment horizontal="center" vertical="center" textRotation="255"/>
    </xf>
    <xf numFmtId="0" fontId="1" fillId="0" borderId="9" xfId="0" applyFont="1" applyBorder="1" applyAlignment="1">
      <alignment horizontal="center" vertical="center" textRotation="255"/>
    </xf>
    <xf numFmtId="0" fontId="1" fillId="0" borderId="0" xfId="0" applyFont="1" applyAlignment="1">
      <alignment horizontal="center" vertical="center" textRotation="255"/>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21" fillId="0" borderId="0" xfId="0" applyFont="1" applyAlignment="1">
      <alignment horizontal="left" vertical="center"/>
    </xf>
    <xf numFmtId="0" fontId="20" fillId="0" borderId="22"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52" xfId="0" applyFont="1" applyBorder="1" applyAlignment="1">
      <alignment horizontal="center" vertical="center" shrinkToFit="1"/>
    </xf>
    <xf numFmtId="0" fontId="20" fillId="0" borderId="50"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8" xfId="0" applyFont="1" applyBorder="1" applyAlignment="1">
      <alignment horizontal="left" vertical="center" shrinkToFit="1"/>
    </xf>
    <xf numFmtId="0" fontId="20" fillId="0" borderId="58" xfId="0" applyFont="1" applyBorder="1" applyAlignment="1">
      <alignment horizontal="center" vertical="center" shrinkToFit="1"/>
    </xf>
    <xf numFmtId="0" fontId="20" fillId="0" borderId="14"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65"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27" xfId="0" applyFont="1" applyBorder="1" applyAlignment="1">
      <alignment horizontal="center" vertical="center" shrinkToFit="1"/>
    </xf>
    <xf numFmtId="0" fontId="20" fillId="0" borderId="17" xfId="0" applyFont="1" applyBorder="1" applyAlignment="1">
      <alignment horizontal="center" vertical="center"/>
    </xf>
    <xf numFmtId="0" fontId="20" fillId="0" borderId="13" xfId="0" applyFont="1" applyBorder="1" applyAlignment="1">
      <alignment horizontal="center" vertical="center" shrinkToFit="1"/>
    </xf>
    <xf numFmtId="0" fontId="20" fillId="0" borderId="49"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56" xfId="0" applyFont="1" applyBorder="1" applyAlignment="1">
      <alignment horizontal="center" vertical="center" shrinkToFit="1"/>
    </xf>
    <xf numFmtId="0" fontId="20" fillId="0" borderId="57" xfId="0" applyFont="1" applyBorder="1" applyAlignment="1">
      <alignment horizontal="center" vertical="center" wrapText="1" shrinkToFit="1"/>
    </xf>
    <xf numFmtId="0" fontId="20" fillId="0" borderId="5" xfId="0" applyFont="1" applyBorder="1" applyAlignment="1">
      <alignment horizontal="center" vertical="center" wrapText="1" shrinkToFit="1"/>
    </xf>
    <xf numFmtId="0" fontId="20" fillId="0" borderId="6" xfId="0" applyFont="1" applyBorder="1" applyAlignment="1">
      <alignment horizontal="center" vertical="center" wrapText="1" shrinkToFit="1"/>
    </xf>
    <xf numFmtId="0" fontId="18" fillId="0" borderId="9" xfId="0" applyFont="1" applyBorder="1" applyAlignment="1">
      <alignment horizontal="center" vertical="center"/>
    </xf>
    <xf numFmtId="0" fontId="18" fillId="0" borderId="0" xfId="0" applyFont="1" applyAlignment="1">
      <alignment horizontal="center" vertical="center"/>
    </xf>
    <xf numFmtId="0" fontId="18" fillId="0" borderId="61" xfId="0" applyFont="1" applyBorder="1" applyAlignment="1">
      <alignment horizontal="center" vertical="center"/>
    </xf>
    <xf numFmtId="176" fontId="18" fillId="0" borderId="61" xfId="0" applyNumberFormat="1" applyFont="1" applyBorder="1" applyAlignment="1">
      <alignment horizontal="center" vertical="center"/>
    </xf>
    <xf numFmtId="180" fontId="18" fillId="0" borderId="61" xfId="0" applyNumberFormat="1" applyFont="1" applyBorder="1" applyAlignment="1">
      <alignment horizontal="center" vertical="center"/>
    </xf>
    <xf numFmtId="180" fontId="18" fillId="0" borderId="0" xfId="0" applyNumberFormat="1" applyFont="1" applyAlignment="1">
      <alignment horizontal="center" vertical="center"/>
    </xf>
    <xf numFmtId="180" fontId="18" fillId="0" borderId="10" xfId="0" applyNumberFormat="1"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3" fontId="18" fillId="0" borderId="60" xfId="0" applyNumberFormat="1" applyFont="1" applyBorder="1" applyAlignment="1">
      <alignment horizontal="center" vertical="center"/>
    </xf>
    <xf numFmtId="0" fontId="18" fillId="0" borderId="60" xfId="0" applyFont="1" applyBorder="1" applyAlignment="1">
      <alignment horizontal="center" vertical="center"/>
    </xf>
    <xf numFmtId="176" fontId="18" fillId="0" borderId="60" xfId="0" applyNumberFormat="1" applyFont="1" applyBorder="1" applyAlignment="1">
      <alignment horizontal="center" vertical="center"/>
    </xf>
    <xf numFmtId="180" fontId="18" fillId="0" borderId="60" xfId="0" applyNumberFormat="1" applyFont="1" applyBorder="1" applyAlignment="1">
      <alignment horizontal="center" vertical="center"/>
    </xf>
    <xf numFmtId="180" fontId="18" fillId="0" borderId="17" xfId="0" applyNumberFormat="1" applyFont="1" applyBorder="1" applyAlignment="1">
      <alignment horizontal="center" vertical="center"/>
    </xf>
    <xf numFmtId="180" fontId="18" fillId="0" borderId="59" xfId="0" applyNumberFormat="1" applyFont="1" applyBorder="1" applyAlignment="1">
      <alignment horizontal="center" vertical="center"/>
    </xf>
    <xf numFmtId="0" fontId="18" fillId="0" borderId="63" xfId="0" applyFont="1" applyBorder="1" applyAlignment="1">
      <alignment horizontal="center" vertical="center"/>
    </xf>
    <xf numFmtId="0" fontId="18" fillId="0" borderId="62" xfId="0" applyFont="1" applyBorder="1" applyAlignment="1">
      <alignment horizontal="center" vertical="center"/>
    </xf>
    <xf numFmtId="0" fontId="18" fillId="0" borderId="13" xfId="0" applyFont="1" applyBorder="1" applyAlignment="1">
      <alignment vertical="center" shrinkToFit="1"/>
    </xf>
    <xf numFmtId="0" fontId="18" fillId="0" borderId="14" xfId="0" applyFont="1" applyBorder="1" applyAlignment="1">
      <alignment vertical="center" shrinkToFit="1"/>
    </xf>
    <xf numFmtId="0" fontId="18" fillId="0" borderId="40" xfId="0" applyFont="1" applyBorder="1">
      <alignment vertical="center"/>
    </xf>
    <xf numFmtId="176" fontId="18" fillId="0" borderId="40" xfId="0" applyNumberFormat="1" applyFont="1" applyBorder="1">
      <alignment vertical="center"/>
    </xf>
    <xf numFmtId="180" fontId="18" fillId="0" borderId="13" xfId="0" applyNumberFormat="1" applyFont="1" applyBorder="1" applyAlignment="1">
      <alignment horizontal="right"/>
    </xf>
    <xf numFmtId="180" fontId="18" fillId="0" borderId="14" xfId="0" applyNumberFormat="1" applyFont="1" applyBorder="1" applyAlignment="1">
      <alignment horizontal="right"/>
    </xf>
    <xf numFmtId="180" fontId="18" fillId="0" borderId="15" xfId="0" applyNumberFormat="1" applyFont="1" applyBorder="1" applyAlignment="1">
      <alignment horizontal="right"/>
    </xf>
    <xf numFmtId="180" fontId="18" fillId="0" borderId="49" xfId="0" applyNumberFormat="1" applyFont="1" applyBorder="1" applyAlignment="1">
      <alignment horizontal="right"/>
    </xf>
    <xf numFmtId="180" fontId="18" fillId="0" borderId="13" xfId="0" applyNumberFormat="1" applyFont="1" applyBorder="1" applyAlignment="1">
      <alignment horizontal="right" vertical="top"/>
    </xf>
    <xf numFmtId="180" fontId="18" fillId="0" borderId="14" xfId="0" applyNumberFormat="1" applyFont="1" applyBorder="1" applyAlignment="1">
      <alignment horizontal="right" vertical="top"/>
    </xf>
    <xf numFmtId="180" fontId="18" fillId="0" borderId="49" xfId="0" applyNumberFormat="1" applyFont="1" applyBorder="1" applyAlignment="1">
      <alignment horizontal="right" vertical="top"/>
    </xf>
    <xf numFmtId="0" fontId="18" fillId="0" borderId="5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18" xfId="0" applyFont="1" applyBorder="1" applyAlignment="1">
      <alignment horizontal="left" vertical="center"/>
    </xf>
    <xf numFmtId="0" fontId="18" fillId="0" borderId="55" xfId="0" applyFont="1" applyBorder="1" applyAlignment="1">
      <alignment horizontal="left" vertical="center"/>
    </xf>
    <xf numFmtId="0" fontId="18" fillId="0" borderId="13" xfId="0" applyFont="1" applyBorder="1">
      <alignment vertical="center"/>
    </xf>
    <xf numFmtId="0" fontId="18" fillId="0" borderId="15" xfId="0" applyFont="1" applyBorder="1">
      <alignment vertical="center"/>
    </xf>
    <xf numFmtId="180" fontId="18" fillId="0" borderId="54" xfId="0" applyNumberFormat="1" applyFont="1" applyBorder="1" applyAlignment="1">
      <alignment horizontal="center" vertical="center"/>
    </xf>
    <xf numFmtId="0" fontId="18" fillId="0" borderId="54" xfId="0" applyFont="1" applyBorder="1">
      <alignment vertical="center"/>
    </xf>
    <xf numFmtId="180" fontId="18" fillId="0" borderId="53" xfId="0" applyNumberFormat="1" applyFont="1" applyBorder="1" applyAlignment="1">
      <alignment horizontal="center" vertical="center"/>
    </xf>
    <xf numFmtId="0" fontId="18" fillId="0" borderId="64" xfId="0" applyFont="1" applyBorder="1" applyAlignment="1">
      <alignment horizontal="center" vertical="center" textRotation="255"/>
    </xf>
    <xf numFmtId="0" fontId="18" fillId="0" borderId="42" xfId="0" applyFont="1" applyBorder="1" applyAlignment="1">
      <alignment horizontal="center" vertical="center" textRotation="255"/>
    </xf>
    <xf numFmtId="0" fontId="18" fillId="0" borderId="46"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51" xfId="0" applyFont="1" applyBorder="1" applyAlignment="1">
      <alignment horizontal="center" vertical="center" shrinkToFit="1"/>
    </xf>
    <xf numFmtId="0" fontId="18" fillId="0" borderId="22" xfId="0" applyFont="1" applyBorder="1" applyAlignment="1">
      <alignment horizontal="center" vertical="center" textRotation="255" shrinkToFit="1"/>
    </xf>
    <xf numFmtId="0" fontId="18" fillId="0" borderId="7" xfId="0" applyFont="1" applyBorder="1" applyAlignment="1">
      <alignment horizontal="center" vertical="center" textRotation="255" shrinkToFit="1"/>
    </xf>
    <xf numFmtId="0" fontId="18" fillId="0" borderId="52" xfId="0" applyFont="1" applyBorder="1" applyAlignment="1">
      <alignment horizontal="center" vertical="center" textRotation="255" shrinkToFit="1"/>
    </xf>
    <xf numFmtId="0" fontId="18" fillId="0" borderId="23" xfId="0" applyFont="1" applyBorder="1" applyAlignment="1">
      <alignment horizontal="center" vertical="center" textRotation="255" shrinkToFit="1"/>
    </xf>
    <xf numFmtId="0" fontId="18" fillId="0" borderId="0" xfId="0" applyFont="1" applyAlignment="1">
      <alignment horizontal="center" vertical="center" textRotation="255" shrinkToFit="1"/>
    </xf>
    <xf numFmtId="0" fontId="18" fillId="0" borderId="24" xfId="0" applyFont="1" applyBorder="1" applyAlignment="1">
      <alignment horizontal="center" vertical="center" textRotation="255" shrinkToFit="1"/>
    </xf>
    <xf numFmtId="0" fontId="18" fillId="0" borderId="21" xfId="0" applyFont="1" applyBorder="1" applyAlignment="1">
      <alignment horizontal="center" vertical="center" textRotation="255" shrinkToFit="1"/>
    </xf>
    <xf numFmtId="0" fontId="18" fillId="0" borderId="11" xfId="0" applyFont="1" applyBorder="1" applyAlignment="1">
      <alignment horizontal="center" vertical="center" textRotation="255" shrinkToFit="1"/>
    </xf>
    <xf numFmtId="0" fontId="18" fillId="0" borderId="48" xfId="0" applyFont="1" applyBorder="1" applyAlignment="1">
      <alignment horizontal="center" vertical="center" textRotation="255" shrinkToFit="1"/>
    </xf>
    <xf numFmtId="0" fontId="18" fillId="0" borderId="46" xfId="0" applyFont="1" applyBorder="1" applyAlignment="1">
      <alignment horizontal="center" vertical="center"/>
    </xf>
    <xf numFmtId="0" fontId="18" fillId="0" borderId="2" xfId="0" applyFont="1" applyBorder="1" applyAlignment="1">
      <alignment horizontal="center" vertical="center"/>
    </xf>
    <xf numFmtId="0" fontId="18" fillId="0" borderId="51" xfId="0" applyFont="1" applyBorder="1" applyAlignment="1">
      <alignment horizontal="center" vertical="center"/>
    </xf>
    <xf numFmtId="0" fontId="18" fillId="0" borderId="50"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180" fontId="18" fillId="0" borderId="13" xfId="0" applyNumberFormat="1" applyFont="1" applyBorder="1" applyAlignment="1">
      <alignment horizontal="center" vertical="center"/>
    </xf>
    <xf numFmtId="180" fontId="18" fillId="0" borderId="14" xfId="0" applyNumberFormat="1" applyFont="1" applyBorder="1" applyAlignment="1">
      <alignment horizontal="center" vertical="center"/>
    </xf>
    <xf numFmtId="180" fontId="18" fillId="0" borderId="47" xfId="0" applyNumberFormat="1" applyFont="1" applyBorder="1" applyAlignment="1">
      <alignment horizontal="center" vertical="center"/>
    </xf>
    <xf numFmtId="180" fontId="18" fillId="0" borderId="11" xfId="0" applyNumberFormat="1" applyFont="1" applyBorder="1" applyAlignment="1">
      <alignment horizontal="center" vertical="center"/>
    </xf>
    <xf numFmtId="0" fontId="18" fillId="0" borderId="22" xfId="0" applyFont="1" applyBorder="1" applyAlignment="1">
      <alignment horizontal="right" vertical="center"/>
    </xf>
    <xf numFmtId="0" fontId="18" fillId="0" borderId="7" xfId="0" applyFont="1" applyBorder="1" applyAlignment="1">
      <alignment horizontal="right" vertical="center"/>
    </xf>
    <xf numFmtId="0" fontId="18" fillId="0" borderId="3" xfId="0" applyFont="1" applyBorder="1" applyAlignment="1">
      <alignment horizontal="center" vertical="center"/>
    </xf>
    <xf numFmtId="0" fontId="18" fillId="0" borderId="23" xfId="0" applyFont="1" applyBorder="1" applyAlignment="1">
      <alignment horizontal="left" vertical="center"/>
    </xf>
    <xf numFmtId="0" fontId="18" fillId="0" borderId="0" xfId="0" applyFont="1" applyAlignment="1">
      <alignment horizontal="left" vertical="center"/>
    </xf>
    <xf numFmtId="0" fontId="18" fillId="0" borderId="24" xfId="0" applyFont="1" applyBorder="1" applyAlignment="1">
      <alignment horizontal="left" vertical="center"/>
    </xf>
    <xf numFmtId="0" fontId="18" fillId="0" borderId="10" xfId="0" applyFont="1" applyBorder="1" applyAlignment="1">
      <alignment horizontal="center" vertical="center"/>
    </xf>
    <xf numFmtId="0" fontId="18" fillId="0" borderId="0" xfId="0" applyFont="1" applyAlignment="1">
      <alignment horizontal="right" vertical="center"/>
    </xf>
    <xf numFmtId="0" fontId="18" fillId="0" borderId="10" xfId="0" applyFont="1" applyBorder="1" applyAlignment="1">
      <alignment horizontal="right" vertical="center"/>
    </xf>
    <xf numFmtId="0" fontId="18" fillId="0" borderId="45" xfId="0" applyFont="1" applyBorder="1" applyAlignment="1">
      <alignment horizontal="center" vertical="center"/>
    </xf>
    <xf numFmtId="0" fontId="18" fillId="0" borderId="44" xfId="0" applyFont="1" applyBorder="1" applyAlignment="1">
      <alignment horizontal="center" vertical="center"/>
    </xf>
    <xf numFmtId="176" fontId="18" fillId="0" borderId="44" xfId="0" applyNumberFormat="1" applyFont="1" applyBorder="1" applyAlignment="1">
      <alignment horizontal="center" vertical="center"/>
    </xf>
    <xf numFmtId="176" fontId="18" fillId="0" borderId="43" xfId="0" applyNumberFormat="1" applyFont="1" applyBorder="1" applyAlignment="1">
      <alignment horizontal="center" vertical="center"/>
    </xf>
    <xf numFmtId="176" fontId="18" fillId="0" borderId="0" xfId="0" applyNumberFormat="1" applyFont="1">
      <alignment vertical="center"/>
    </xf>
    <xf numFmtId="0" fontId="18" fillId="0" borderId="42" xfId="0" applyFont="1" applyBorder="1" applyAlignment="1">
      <alignment horizontal="center" vertical="center"/>
    </xf>
    <xf numFmtId="0" fontId="18" fillId="0" borderId="18" xfId="0" applyFont="1" applyBorder="1" applyAlignment="1">
      <alignment horizontal="center" vertical="center"/>
    </xf>
    <xf numFmtId="176" fontId="18" fillId="0" borderId="18" xfId="0" applyNumberFormat="1" applyFont="1" applyBorder="1" applyAlignment="1">
      <alignment horizontal="center" vertical="center"/>
    </xf>
    <xf numFmtId="176" fontId="18" fillId="0" borderId="26" xfId="0" applyNumberFormat="1" applyFont="1" applyBorder="1" applyAlignment="1">
      <alignment horizontal="center" vertical="center"/>
    </xf>
    <xf numFmtId="0" fontId="16" fillId="0" borderId="13" xfId="0" applyFont="1" applyBorder="1" applyAlignment="1">
      <alignment horizontal="left" vertical="center" shrinkToFit="1"/>
    </xf>
    <xf numFmtId="0" fontId="16" fillId="0" borderId="14" xfId="0" applyFont="1" applyBorder="1" applyAlignment="1">
      <alignment horizontal="left" vertical="center" shrinkToFit="1"/>
    </xf>
    <xf numFmtId="0" fontId="16" fillId="0" borderId="15" xfId="0" applyFont="1" applyBorder="1" applyAlignment="1">
      <alignment horizontal="left" vertical="center" shrinkToFit="1"/>
    </xf>
    <xf numFmtId="0" fontId="16" fillId="0" borderId="13"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16" xfId="0" applyFont="1" applyBorder="1" applyAlignment="1">
      <alignment horizontal="left" vertical="center" shrinkToFit="1"/>
    </xf>
    <xf numFmtId="0" fontId="16" fillId="0" borderId="17" xfId="0" applyFont="1" applyBorder="1" applyAlignment="1">
      <alignment horizontal="left" vertical="center" shrinkToFit="1"/>
    </xf>
    <xf numFmtId="0" fontId="16" fillId="0" borderId="27" xfId="0" applyFont="1" applyBorder="1" applyAlignment="1">
      <alignment horizontal="left" vertical="center" shrinkToFit="1"/>
    </xf>
    <xf numFmtId="0" fontId="16" fillId="0" borderId="9" xfId="0" applyFont="1" applyBorder="1" applyAlignment="1">
      <alignment horizontal="center" vertical="center" shrinkToFit="1"/>
    </xf>
    <xf numFmtId="0" fontId="16" fillId="0" borderId="0" xfId="0" applyFont="1" applyAlignment="1">
      <alignment horizontal="center" vertical="center" shrinkToFit="1"/>
    </xf>
    <xf numFmtId="0" fontId="16" fillId="0" borderId="24" xfId="0" applyFont="1" applyBorder="1" applyAlignment="1">
      <alignment horizontal="center" vertical="center" shrinkToFit="1"/>
    </xf>
    <xf numFmtId="0" fontId="18" fillId="0" borderId="41" xfId="0" applyFont="1" applyBorder="1" applyAlignment="1">
      <alignment horizontal="center" vertical="center"/>
    </xf>
    <xf numFmtId="0" fontId="18" fillId="0" borderId="40" xfId="0" applyFont="1" applyBorder="1" applyAlignment="1">
      <alignment horizontal="center" vertical="center"/>
    </xf>
    <xf numFmtId="176" fontId="18" fillId="0" borderId="40" xfId="0" applyNumberFormat="1" applyFont="1" applyBorder="1" applyAlignment="1">
      <alignment horizontal="center" vertical="center"/>
    </xf>
    <xf numFmtId="176" fontId="18" fillId="0" borderId="39" xfId="0" applyNumberFormat="1" applyFont="1" applyBorder="1" applyAlignment="1">
      <alignment horizontal="center" vertical="center"/>
    </xf>
    <xf numFmtId="0" fontId="15" fillId="0" borderId="38" xfId="0" applyFont="1" applyBorder="1" applyAlignment="1">
      <alignment horizontal="center" vertical="center"/>
    </xf>
    <xf numFmtId="0" fontId="15" fillId="0" borderId="35" xfId="0" applyFont="1" applyBorder="1" applyAlignment="1">
      <alignment horizontal="center" vertical="center"/>
    </xf>
    <xf numFmtId="0" fontId="15" fillId="0" borderId="37" xfId="0" applyFont="1" applyBorder="1" applyAlignment="1">
      <alignment horizontal="center" vertical="center"/>
    </xf>
    <xf numFmtId="176" fontId="18" fillId="0" borderId="36" xfId="0" applyNumberFormat="1" applyFont="1" applyBorder="1" applyAlignment="1">
      <alignment horizontal="center" vertical="center"/>
    </xf>
    <xf numFmtId="176" fontId="18" fillId="0" borderId="35" xfId="0" applyNumberFormat="1" applyFont="1" applyBorder="1" applyAlignment="1">
      <alignment horizontal="center" vertical="center"/>
    </xf>
    <xf numFmtId="176" fontId="18" fillId="0" borderId="34" xfId="0" applyNumberFormat="1" applyFont="1" applyBorder="1" applyAlignment="1">
      <alignment horizontal="center" vertical="center"/>
    </xf>
    <xf numFmtId="176" fontId="15" fillId="0" borderId="0" xfId="0" applyNumberFormat="1" applyFont="1">
      <alignment vertical="center"/>
    </xf>
    <xf numFmtId="0" fontId="16" fillId="0" borderId="13" xfId="0" applyFont="1" applyBorder="1" applyAlignment="1">
      <alignment horizontal="center" vertical="center" wrapText="1" shrinkToFit="1"/>
    </xf>
    <xf numFmtId="0" fontId="16" fillId="0" borderId="16"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27" xfId="0" applyFont="1" applyBorder="1" applyAlignment="1">
      <alignment horizontal="center" vertical="center" shrinkToFit="1"/>
    </xf>
    <xf numFmtId="176" fontId="16" fillId="0" borderId="13" xfId="0" applyNumberFormat="1" applyFont="1" applyBorder="1" applyAlignment="1">
      <alignment horizontal="left" vertical="center" shrinkToFit="1"/>
    </xf>
    <xf numFmtId="176" fontId="16" fillId="0" borderId="14" xfId="0" applyNumberFormat="1" applyFont="1" applyBorder="1" applyAlignment="1">
      <alignment horizontal="left" vertical="center" shrinkToFit="1"/>
    </xf>
    <xf numFmtId="176" fontId="16" fillId="0" borderId="15" xfId="0" applyNumberFormat="1" applyFont="1" applyBorder="1" applyAlignment="1">
      <alignment horizontal="left" vertical="center" shrinkToFit="1"/>
    </xf>
    <xf numFmtId="176" fontId="15" fillId="0" borderId="9" xfId="0" applyNumberFormat="1" applyFont="1" applyBorder="1" applyAlignment="1">
      <alignment horizontal="center" vertical="center" shrinkToFit="1"/>
    </xf>
    <xf numFmtId="176" fontId="15" fillId="0" borderId="0" xfId="0" applyNumberFormat="1" applyFont="1" applyAlignment="1">
      <alignment horizontal="center" vertical="center" shrinkToFit="1"/>
    </xf>
    <xf numFmtId="176" fontId="15" fillId="0" borderId="24" xfId="0" applyNumberFormat="1" applyFont="1" applyBorder="1" applyAlignment="1">
      <alignment horizontal="center" vertical="center" shrinkToFit="1"/>
    </xf>
    <xf numFmtId="176" fontId="16" fillId="0" borderId="9" xfId="0" applyNumberFormat="1" applyFont="1" applyBorder="1" applyAlignment="1">
      <alignment horizontal="left" vertical="center" shrinkToFit="1"/>
    </xf>
    <xf numFmtId="176" fontId="16" fillId="0" borderId="0" xfId="0" applyNumberFormat="1" applyFont="1" applyAlignment="1">
      <alignment horizontal="left" vertical="center" shrinkToFit="1"/>
    </xf>
    <xf numFmtId="176" fontId="16" fillId="0" borderId="24" xfId="0" applyNumberFormat="1" applyFont="1" applyBorder="1" applyAlignment="1">
      <alignment horizontal="left" vertical="center" shrinkToFit="1"/>
    </xf>
    <xf numFmtId="176" fontId="16" fillId="0" borderId="16" xfId="0" applyNumberFormat="1" applyFont="1" applyBorder="1" applyAlignment="1">
      <alignment horizontal="left" vertical="center" shrinkToFit="1"/>
    </xf>
    <xf numFmtId="176" fontId="16" fillId="0" borderId="17" xfId="0" applyNumberFormat="1" applyFont="1" applyBorder="1" applyAlignment="1">
      <alignment horizontal="left" vertical="center" shrinkToFit="1"/>
    </xf>
    <xf numFmtId="176" fontId="16" fillId="0" borderId="27" xfId="0" applyNumberFormat="1" applyFont="1" applyBorder="1" applyAlignment="1">
      <alignment horizontal="left" vertical="center" shrinkToFit="1"/>
    </xf>
    <xf numFmtId="176" fontId="15" fillId="0" borderId="16" xfId="0" applyNumberFormat="1" applyFont="1" applyBorder="1" applyAlignment="1">
      <alignment horizontal="left" vertical="center" shrinkToFit="1"/>
    </xf>
    <xf numFmtId="176" fontId="15" fillId="0" borderId="17" xfId="0" applyNumberFormat="1" applyFont="1" applyBorder="1" applyAlignment="1">
      <alignment horizontal="left" vertical="center" shrinkToFit="1"/>
    </xf>
    <xf numFmtId="176" fontId="15" fillId="0" borderId="27" xfId="0" applyNumberFormat="1" applyFont="1" applyBorder="1" applyAlignment="1">
      <alignment horizontal="left" vertical="center" shrinkToFit="1"/>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47" xfId="0" applyFont="1" applyBorder="1" applyAlignment="1">
      <alignment horizontal="center" vertical="center"/>
    </xf>
    <xf numFmtId="0" fontId="18" fillId="0" borderId="11" xfId="0" applyFont="1" applyBorder="1" applyAlignment="1">
      <alignment horizontal="center" vertical="center"/>
    </xf>
    <xf numFmtId="0" fontId="18" fillId="0" borderId="48" xfId="0" applyFont="1" applyBorder="1" applyAlignment="1">
      <alignment horizontal="center" vertical="center"/>
    </xf>
    <xf numFmtId="0" fontId="16" fillId="0" borderId="33" xfId="0" applyFont="1" applyBorder="1" applyAlignment="1">
      <alignment horizontal="center" vertical="center" shrinkToFit="1"/>
    </xf>
    <xf numFmtId="0" fontId="16" fillId="0" borderId="32" xfId="0" applyFont="1" applyBorder="1" applyAlignment="1">
      <alignment horizontal="center" vertical="center" shrinkToFit="1"/>
    </xf>
    <xf numFmtId="0" fontId="16" fillId="0" borderId="31" xfId="0" applyFont="1" applyBorder="1" applyAlignment="1">
      <alignment horizontal="center" vertical="center" shrinkToFit="1"/>
    </xf>
    <xf numFmtId="0" fontId="16" fillId="0" borderId="30" xfId="0" applyFont="1" applyBorder="1" applyAlignment="1">
      <alignment horizontal="center" vertical="center" shrinkToFit="1"/>
    </xf>
    <xf numFmtId="0" fontId="16" fillId="0" borderId="29" xfId="0" applyFont="1" applyBorder="1" applyAlignment="1">
      <alignment horizontal="center" vertical="center" shrinkToFit="1"/>
    </xf>
    <xf numFmtId="0" fontId="16" fillId="0" borderId="28" xfId="0" applyFont="1" applyBorder="1" applyAlignment="1">
      <alignment horizontal="center" vertical="center" shrinkToFit="1"/>
    </xf>
    <xf numFmtId="176" fontId="16" fillId="0" borderId="9" xfId="0" applyNumberFormat="1" applyFont="1" applyBorder="1" applyAlignment="1">
      <alignment horizontal="center" vertical="center" shrinkToFit="1"/>
    </xf>
    <xf numFmtId="176" fontId="16" fillId="0" borderId="0" xfId="0" applyNumberFormat="1" applyFont="1" applyAlignment="1">
      <alignment horizontal="center" vertical="center" shrinkToFit="1"/>
    </xf>
    <xf numFmtId="176" fontId="16" fillId="0" borderId="24" xfId="0" applyNumberFormat="1" applyFont="1" applyBorder="1" applyAlignment="1">
      <alignment horizontal="center" vertical="center" shrinkToFit="1"/>
    </xf>
    <xf numFmtId="0" fontId="15" fillId="0" borderId="0" xfId="0" applyFont="1" applyAlignment="1">
      <alignment horizontal="left" vertical="center" wrapText="1"/>
    </xf>
    <xf numFmtId="0" fontId="16" fillId="0" borderId="18"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25" xfId="0" applyFont="1" applyBorder="1" applyAlignment="1">
      <alignment horizontal="center" vertical="center" shrinkToFit="1"/>
    </xf>
    <xf numFmtId="0" fontId="16" fillId="0" borderId="20" xfId="0" applyFont="1" applyBorder="1" applyAlignment="1">
      <alignment horizontal="center" vertical="center" shrinkToFit="1"/>
    </xf>
    <xf numFmtId="0" fontId="23" fillId="0" borderId="50" xfId="1" applyBorder="1" applyAlignment="1">
      <alignment horizontal="center" vertical="center" wrapText="1"/>
    </xf>
    <xf numFmtId="0" fontId="23" fillId="0" borderId="9" xfId="1" applyBorder="1" applyAlignment="1">
      <alignment horizontal="center" vertical="center" wrapText="1"/>
    </xf>
    <xf numFmtId="0" fontId="23" fillId="0" borderId="68" xfId="1" applyBorder="1" applyAlignment="1">
      <alignment horizontal="center" vertical="center" wrapText="1"/>
    </xf>
    <xf numFmtId="0" fontId="23" fillId="0" borderId="70" xfId="1" applyBorder="1" applyAlignment="1">
      <alignment horizontal="center" vertical="center" wrapText="1"/>
    </xf>
    <xf numFmtId="182" fontId="30" fillId="0" borderId="4" xfId="1" applyNumberFormat="1" applyFont="1" applyBorder="1" applyAlignment="1">
      <alignment horizontal="center" vertical="center"/>
    </xf>
    <xf numFmtId="182" fontId="30" fillId="0" borderId="5" xfId="1" applyNumberFormat="1" applyFont="1" applyBorder="1" applyAlignment="1">
      <alignment horizontal="center" vertical="center"/>
    </xf>
    <xf numFmtId="0" fontId="30" fillId="0" borderId="0" xfId="1" applyFont="1" applyAlignment="1">
      <alignment horizontal="left" vertical="center" wrapText="1"/>
    </xf>
    <xf numFmtId="0" fontId="24" fillId="0" borderId="0" xfId="1" applyFont="1" applyAlignment="1">
      <alignment horizontal="left" vertical="center"/>
    </xf>
    <xf numFmtId="0" fontId="23" fillId="0" borderId="66" xfId="1" applyBorder="1" applyAlignment="1">
      <alignment horizontal="center" vertical="center" wrapText="1"/>
    </xf>
    <xf numFmtId="0" fontId="23" fillId="0" borderId="69" xfId="1" applyBorder="1" applyAlignment="1">
      <alignment horizontal="center" vertical="center"/>
    </xf>
    <xf numFmtId="0" fontId="23" fillId="0" borderId="63" xfId="1" applyBorder="1" applyAlignment="1">
      <alignment horizontal="center" vertical="center" wrapText="1"/>
    </xf>
    <xf numFmtId="0" fontId="23" fillId="0" borderId="61" xfId="1" applyBorder="1" applyAlignment="1">
      <alignment horizontal="center" vertical="center"/>
    </xf>
    <xf numFmtId="0" fontId="23" fillId="0" borderId="40" xfId="1" applyBorder="1" applyAlignment="1">
      <alignment horizontal="center" vertical="center"/>
    </xf>
    <xf numFmtId="0" fontId="23" fillId="0" borderId="46" xfId="1" applyBorder="1" applyAlignment="1">
      <alignment horizontal="center" vertical="center" wrapText="1"/>
    </xf>
    <xf numFmtId="0" fontId="23" fillId="0" borderId="9" xfId="1" applyBorder="1" applyAlignment="1">
      <alignment horizontal="center" vertical="center"/>
    </xf>
    <xf numFmtId="0" fontId="23" fillId="0" borderId="13" xfId="1" applyBorder="1" applyAlignment="1">
      <alignment horizontal="center" vertical="center"/>
    </xf>
    <xf numFmtId="0" fontId="23" fillId="0" borderId="71" xfId="1" applyBorder="1" applyAlignment="1">
      <alignment horizontal="center" vertical="center"/>
    </xf>
    <xf numFmtId="0" fontId="23" fillId="0" borderId="18" xfId="1" applyBorder="1" applyAlignment="1">
      <alignment horizontal="center" vertical="center" wrapText="1"/>
    </xf>
    <xf numFmtId="0" fontId="23" fillId="0" borderId="40" xfId="1" applyBorder="1" applyAlignment="1">
      <alignment horizontal="center" vertical="center" wrapText="1"/>
    </xf>
    <xf numFmtId="0" fontId="23" fillId="0" borderId="72" xfId="1" applyBorder="1" applyAlignment="1">
      <alignment horizontal="center" vertical="center" wrapText="1"/>
    </xf>
    <xf numFmtId="0" fontId="23" fillId="0" borderId="67" xfId="1" applyBorder="1" applyAlignment="1">
      <alignment horizontal="center" vertical="center" wrapText="1"/>
    </xf>
    <xf numFmtId="0" fontId="23" fillId="0" borderId="61" xfId="1" applyBorder="1" applyAlignment="1">
      <alignment horizontal="center" vertical="center" wrapText="1"/>
    </xf>
    <xf numFmtId="0" fontId="23" fillId="0" borderId="73" xfId="1" applyBorder="1" applyAlignment="1">
      <alignment horizontal="center" vertical="center" wrapText="1"/>
    </xf>
    <xf numFmtId="0" fontId="32" fillId="0" borderId="98" xfId="1" applyFont="1" applyBorder="1">
      <alignment vertical="center"/>
    </xf>
    <xf numFmtId="0" fontId="32" fillId="0" borderId="20" xfId="1" applyFont="1" applyBorder="1">
      <alignment vertical="center"/>
    </xf>
    <xf numFmtId="0" fontId="32" fillId="0" borderId="19" xfId="1" applyFont="1" applyBorder="1">
      <alignment vertical="center"/>
    </xf>
    <xf numFmtId="0" fontId="32" fillId="0" borderId="99" xfId="1" applyFont="1" applyBorder="1">
      <alignment vertical="center"/>
    </xf>
    <xf numFmtId="0" fontId="32" fillId="0" borderId="103" xfId="1" applyFont="1" applyBorder="1">
      <alignment vertical="center"/>
    </xf>
    <xf numFmtId="0" fontId="32" fillId="0" borderId="102" xfId="1" applyFont="1" applyBorder="1">
      <alignment vertical="center"/>
    </xf>
    <xf numFmtId="0" fontId="32" fillId="0" borderId="71" xfId="1" applyFont="1" applyBorder="1">
      <alignment vertical="center"/>
    </xf>
    <xf numFmtId="0" fontId="32" fillId="0" borderId="104" xfId="1" applyFont="1" applyBorder="1">
      <alignment vertical="center"/>
    </xf>
    <xf numFmtId="0" fontId="32" fillId="0" borderId="106" xfId="1" applyFont="1" applyBorder="1" applyAlignment="1">
      <alignment horizontal="center" vertical="center"/>
    </xf>
    <xf numFmtId="0" fontId="32" fillId="0" borderId="48" xfId="1" applyFont="1" applyBorder="1" applyAlignment="1">
      <alignment horizontal="center" vertical="center"/>
    </xf>
    <xf numFmtId="0" fontId="32" fillId="0" borderId="54" xfId="1" applyFont="1" applyBorder="1" applyAlignment="1">
      <alignment horizontal="center" vertical="center"/>
    </xf>
    <xf numFmtId="0" fontId="32" fillId="0" borderId="107" xfId="1" applyFont="1" applyBorder="1" applyAlignment="1">
      <alignment horizontal="center" vertical="center"/>
    </xf>
    <xf numFmtId="0" fontId="32" fillId="0" borderId="108" xfId="1" applyFont="1" applyBorder="1" applyAlignment="1">
      <alignment horizontal="center" vertical="center"/>
    </xf>
    <xf numFmtId="0" fontId="32" fillId="0" borderId="109" xfId="1" applyFont="1" applyBorder="1" applyAlignment="1">
      <alignment horizontal="center" vertical="center"/>
    </xf>
    <xf numFmtId="0" fontId="32" fillId="0" borderId="112" xfId="1" applyFont="1" applyBorder="1" applyAlignment="1">
      <alignment horizontal="center" vertical="center"/>
    </xf>
    <xf numFmtId="0" fontId="45" fillId="0" borderId="98" xfId="1" applyFont="1" applyBorder="1" applyAlignment="1">
      <alignment horizontal="center" vertical="center" shrinkToFit="1"/>
    </xf>
    <xf numFmtId="0" fontId="45" fillId="0" borderId="20" xfId="1" applyFont="1" applyBorder="1" applyAlignment="1">
      <alignment horizontal="center" vertical="center" shrinkToFit="1"/>
    </xf>
    <xf numFmtId="181" fontId="45" fillId="0" borderId="19" xfId="1" applyNumberFormat="1" applyFont="1" applyBorder="1" applyAlignment="1">
      <alignment vertical="center" shrinkToFit="1"/>
    </xf>
    <xf numFmtId="181" fontId="45" fillId="0" borderId="99" xfId="1" applyNumberFormat="1" applyFont="1" applyBorder="1" applyAlignment="1">
      <alignment vertical="center" shrinkToFit="1"/>
    </xf>
    <xf numFmtId="0" fontId="32" fillId="0" borderId="65" xfId="1" applyFont="1" applyBorder="1">
      <alignment vertical="center"/>
    </xf>
    <xf numFmtId="0" fontId="32" fillId="0" borderId="27" xfId="1" applyFont="1" applyBorder="1">
      <alignment vertical="center"/>
    </xf>
    <xf numFmtId="0" fontId="32" fillId="0" borderId="16" xfId="1" applyFont="1" applyBorder="1">
      <alignment vertical="center"/>
    </xf>
    <xf numFmtId="0" fontId="32" fillId="0" borderId="59" xfId="1" applyFont="1" applyBorder="1">
      <alignment vertical="center"/>
    </xf>
    <xf numFmtId="0" fontId="45" fillId="0" borderId="65" xfId="1" applyFont="1" applyBorder="1" applyAlignment="1">
      <alignment horizontal="center" vertical="center" shrinkToFit="1"/>
    </xf>
    <xf numFmtId="0" fontId="45" fillId="0" borderId="27" xfId="1" applyFont="1" applyBorder="1" applyAlignment="1">
      <alignment horizontal="center" vertical="center" shrinkToFit="1"/>
    </xf>
    <xf numFmtId="181" fontId="45" fillId="0" borderId="16" xfId="1" applyNumberFormat="1" applyFont="1" applyBorder="1" applyAlignment="1">
      <alignment vertical="center" shrinkToFit="1"/>
    </xf>
    <xf numFmtId="181" fontId="45" fillId="0" borderId="59" xfId="1" applyNumberFormat="1" applyFont="1" applyBorder="1" applyAlignment="1">
      <alignment vertical="center" shrinkToFit="1"/>
    </xf>
    <xf numFmtId="181" fontId="45" fillId="0" borderId="19" xfId="1" applyNumberFormat="1" applyFont="1" applyBorder="1" applyAlignment="1">
      <alignment horizontal="right" vertical="center" shrinkToFit="1"/>
    </xf>
    <xf numFmtId="181" fontId="45" fillId="0" borderId="99" xfId="1" applyNumberFormat="1" applyFont="1" applyBorder="1" applyAlignment="1">
      <alignment horizontal="right" vertical="center" shrinkToFit="1"/>
    </xf>
    <xf numFmtId="0" fontId="33" fillId="0" borderId="8" xfId="1" applyFont="1" applyBorder="1" applyAlignment="1">
      <alignment horizontal="center" vertical="center" wrapText="1"/>
    </xf>
    <xf numFmtId="0" fontId="33" fillId="0" borderId="10" xfId="1" applyFont="1" applyBorder="1" applyAlignment="1">
      <alignment horizontal="center" vertical="center" wrapText="1"/>
    </xf>
    <xf numFmtId="0" fontId="33" fillId="0" borderId="86" xfId="1" applyFont="1" applyBorder="1" applyAlignment="1">
      <alignment horizontal="center" vertical="center" wrapText="1"/>
    </xf>
    <xf numFmtId="0" fontId="33" fillId="0" borderId="40" xfId="1" applyFont="1" applyBorder="1" applyAlignment="1">
      <alignment horizontal="center" vertical="center"/>
    </xf>
    <xf numFmtId="0" fontId="33" fillId="0" borderId="73" xfId="1" applyFont="1" applyBorder="1" applyAlignment="1">
      <alignment horizontal="center" vertical="center"/>
    </xf>
    <xf numFmtId="0" fontId="33" fillId="0" borderId="13" xfId="1" applyFont="1" applyBorder="1" applyAlignment="1">
      <alignment horizontal="center" vertical="center"/>
    </xf>
    <xf numFmtId="0" fontId="33" fillId="0" borderId="14" xfId="1" applyFont="1" applyBorder="1" applyAlignment="1">
      <alignment horizontal="center" vertical="center"/>
    </xf>
    <xf numFmtId="0" fontId="33" fillId="0" borderId="15" xfId="1" applyFont="1" applyBorder="1" applyAlignment="1">
      <alignment horizontal="center" vertical="center"/>
    </xf>
    <xf numFmtId="0" fontId="33" fillId="0" borderId="85" xfId="1" applyFont="1" applyBorder="1" applyAlignment="1">
      <alignment horizontal="center" vertical="center"/>
    </xf>
    <xf numFmtId="0" fontId="33" fillId="0" borderId="84" xfId="1" applyFont="1" applyBorder="1" applyAlignment="1">
      <alignment horizontal="center" vertical="center"/>
    </xf>
    <xf numFmtId="0" fontId="33" fillId="0" borderId="74" xfId="1" applyFont="1" applyBorder="1" applyAlignment="1">
      <alignment horizontal="center" vertical="center"/>
    </xf>
    <xf numFmtId="0" fontId="33" fillId="0" borderId="39" xfId="1" applyFont="1" applyBorder="1" applyAlignment="1">
      <alignment horizontal="center" vertical="center" wrapText="1"/>
    </xf>
    <xf numFmtId="0" fontId="33" fillId="0" borderId="75" xfId="1" applyFont="1" applyBorder="1" applyAlignment="1">
      <alignment horizontal="center" vertical="center" wrapText="1"/>
    </xf>
    <xf numFmtId="0" fontId="45" fillId="0" borderId="92" xfId="1" applyFont="1" applyBorder="1" applyAlignment="1">
      <alignment horizontal="center" vertical="center" shrinkToFit="1"/>
    </xf>
    <xf numFmtId="0" fontId="45" fillId="0" borderId="93" xfId="1" applyFont="1" applyBorder="1" applyAlignment="1">
      <alignment horizontal="center" vertical="center" shrinkToFit="1"/>
    </xf>
    <xf numFmtId="181" fontId="45" fillId="0" borderId="94" xfId="1" applyNumberFormat="1" applyFont="1" applyBorder="1" applyAlignment="1">
      <alignment vertical="center" shrinkToFit="1"/>
    </xf>
    <xf numFmtId="181" fontId="45" fillId="0" borderId="95" xfId="1" applyNumberFormat="1" applyFont="1" applyBorder="1" applyAlignment="1">
      <alignment vertical="center" shrinkToFit="1"/>
    </xf>
    <xf numFmtId="0" fontId="33" fillId="0" borderId="52" xfId="1" applyFont="1" applyBorder="1" applyAlignment="1">
      <alignment horizontal="center" vertical="center" wrapText="1"/>
    </xf>
    <xf numFmtId="0" fontId="33" fillId="0" borderId="24" xfId="1" applyFont="1" applyBorder="1" applyAlignment="1">
      <alignment horizontal="center" vertical="center" wrapText="1"/>
    </xf>
    <xf numFmtId="0" fontId="33" fillId="0" borderId="74" xfId="1" applyFont="1" applyBorder="1" applyAlignment="1">
      <alignment horizontal="center" vertical="center" wrapText="1"/>
    </xf>
    <xf numFmtId="0" fontId="33" fillId="0" borderId="50" xfId="1" applyFont="1" applyBorder="1" applyAlignment="1">
      <alignment horizontal="center" vertical="center"/>
    </xf>
    <xf numFmtId="0" fontId="33" fillId="0" borderId="7" xfId="1" applyFont="1" applyBorder="1" applyAlignment="1">
      <alignment horizontal="center" vertical="center"/>
    </xf>
    <xf numFmtId="0" fontId="33" fillId="0" borderId="8" xfId="1" applyFont="1" applyBorder="1" applyAlignment="1">
      <alignment horizontal="center" vertical="center"/>
    </xf>
    <xf numFmtId="0" fontId="33" fillId="0" borderId="9" xfId="1" applyFont="1" applyBorder="1" applyAlignment="1">
      <alignment horizontal="center" vertical="center"/>
    </xf>
    <xf numFmtId="0" fontId="33" fillId="0" borderId="0" xfId="1" applyFont="1" applyAlignment="1">
      <alignment horizontal="center" vertical="center"/>
    </xf>
    <xf numFmtId="0" fontId="33" fillId="0" borderId="10" xfId="1" applyFont="1" applyBorder="1" applyAlignment="1">
      <alignment horizontal="center" vertical="center"/>
    </xf>
    <xf numFmtId="0" fontId="33" fillId="0" borderId="16" xfId="1" applyFont="1" applyBorder="1" applyAlignment="1">
      <alignment horizontal="center" vertical="center"/>
    </xf>
    <xf numFmtId="0" fontId="33" fillId="0" borderId="17" xfId="1" applyFont="1" applyBorder="1" applyAlignment="1">
      <alignment horizontal="center" vertical="center"/>
    </xf>
    <xf numFmtId="0" fontId="33" fillId="0" borderId="59" xfId="1" applyFont="1" applyBorder="1" applyAlignment="1">
      <alignment horizontal="center" vertical="center"/>
    </xf>
    <xf numFmtId="0" fontId="40" fillId="0" borderId="79" xfId="1" applyFont="1" applyBorder="1" applyAlignment="1">
      <alignment horizontal="center" vertical="center" wrapText="1"/>
    </xf>
    <xf numFmtId="0" fontId="40" fillId="0" borderId="80" xfId="1" applyFont="1" applyBorder="1" applyAlignment="1">
      <alignment horizontal="center" vertical="center" wrapText="1"/>
    </xf>
    <xf numFmtId="0" fontId="41" fillId="0" borderId="21" xfId="1" applyFont="1" applyBorder="1" applyAlignment="1">
      <alignment horizontal="center" vertical="center"/>
    </xf>
    <xf numFmtId="0" fontId="41" fillId="0" borderId="11" xfId="1" applyFont="1" applyBorder="1" applyAlignment="1">
      <alignment horizontal="center" vertical="center"/>
    </xf>
    <xf numFmtId="0" fontId="33" fillId="0" borderId="50" xfId="1" applyFont="1" applyBorder="1" applyAlignment="1">
      <alignment horizontal="center" vertical="center" wrapText="1"/>
    </xf>
    <xf numFmtId="0" fontId="33" fillId="0" borderId="9" xfId="1" applyFont="1" applyBorder="1" applyAlignment="1">
      <alignment horizontal="center" vertical="center" wrapText="1"/>
    </xf>
    <xf numFmtId="0" fontId="31" fillId="0" borderId="0" xfId="1" applyFont="1" applyAlignment="1">
      <alignment horizontal="left" vertical="center"/>
    </xf>
    <xf numFmtId="0" fontId="37" fillId="0" borderId="11" xfId="1" applyFont="1" applyBorder="1" applyAlignment="1">
      <alignment horizontal="right" vertical="center"/>
    </xf>
    <xf numFmtId="0" fontId="33" fillId="0" borderId="66" xfId="1" applyFont="1" applyBorder="1" applyAlignment="1">
      <alignment horizontal="center" vertical="center" textRotation="255"/>
    </xf>
    <xf numFmtId="0" fontId="33" fillId="0" borderId="69" xfId="1" applyFont="1" applyBorder="1" applyAlignment="1">
      <alignment horizontal="center" vertical="center" textRotation="255"/>
    </xf>
    <xf numFmtId="0" fontId="33" fillId="0" borderId="82" xfId="1" applyFont="1" applyBorder="1" applyAlignment="1">
      <alignment horizontal="center" vertical="center" textRotation="255"/>
    </xf>
    <xf numFmtId="0" fontId="33" fillId="0" borderId="67" xfId="1" applyFont="1" applyBorder="1" applyAlignment="1">
      <alignment horizontal="center" vertical="center" wrapText="1"/>
    </xf>
    <xf numFmtId="0" fontId="33" fillId="0" borderId="61" xfId="1" applyFont="1" applyBorder="1" applyAlignment="1">
      <alignment horizontal="center" vertical="center" wrapText="1"/>
    </xf>
    <xf numFmtId="0" fontId="33" fillId="0" borderId="61" xfId="1" applyFont="1" applyBorder="1" applyAlignment="1">
      <alignment horizontal="center" vertical="center"/>
    </xf>
    <xf numFmtId="0" fontId="33" fillId="0" borderId="63" xfId="1" applyFont="1" applyBorder="1" applyAlignment="1">
      <alignment horizontal="center" vertical="center" wrapText="1"/>
    </xf>
    <xf numFmtId="0" fontId="33" fillId="0" borderId="72" xfId="1" applyFont="1" applyBorder="1" applyAlignment="1">
      <alignment horizontal="center" vertical="center"/>
    </xf>
    <xf numFmtId="0" fontId="33" fillId="0" borderId="46" xfId="1" applyFont="1" applyBorder="1" applyAlignment="1">
      <alignment horizontal="center" vertical="center" wrapText="1"/>
    </xf>
    <xf numFmtId="0" fontId="33" fillId="0" borderId="71" xfId="1" applyFont="1" applyBorder="1" applyAlignment="1">
      <alignment horizontal="center" vertical="center"/>
    </xf>
    <xf numFmtId="0" fontId="33" fillId="0" borderId="22" xfId="1" applyFont="1" applyBorder="1" applyAlignment="1">
      <alignment horizontal="center" vertical="center" wrapText="1"/>
    </xf>
    <xf numFmtId="0" fontId="33" fillId="0" borderId="7" xfId="1" applyFont="1" applyBorder="1" applyAlignment="1">
      <alignment horizontal="center" vertical="center" wrapText="1"/>
    </xf>
    <xf numFmtId="0" fontId="33" fillId="0" borderId="23" xfId="1" applyFont="1" applyBorder="1" applyAlignment="1">
      <alignment horizontal="center" vertical="center" wrapText="1"/>
    </xf>
    <xf numFmtId="0" fontId="33" fillId="0" borderId="0" xfId="1" applyFont="1" applyAlignment="1">
      <alignment horizontal="center" vertical="center" wrapText="1"/>
    </xf>
    <xf numFmtId="0" fontId="33" fillId="0" borderId="83" xfId="1" applyFont="1" applyBorder="1" applyAlignment="1">
      <alignment horizontal="center" vertical="center" wrapText="1"/>
    </xf>
    <xf numFmtId="0" fontId="33" fillId="0" borderId="84" xfId="1" applyFont="1" applyBorder="1" applyAlignment="1">
      <alignment horizontal="center" vertical="center" wrapText="1"/>
    </xf>
    <xf numFmtId="0" fontId="40" fillId="0" borderId="78" xfId="1" applyFont="1" applyBorder="1" applyAlignment="1">
      <alignment horizontal="center" vertical="center" wrapText="1"/>
    </xf>
    <xf numFmtId="0" fontId="40" fillId="0" borderId="81" xfId="1" applyFont="1" applyBorder="1" applyAlignment="1">
      <alignment horizontal="center" vertical="center"/>
    </xf>
    <xf numFmtId="0" fontId="40" fillId="0" borderId="87" xfId="1" applyFont="1" applyBorder="1" applyAlignment="1">
      <alignment horizontal="center" vertical="center"/>
    </xf>
    <xf numFmtId="0" fontId="33" fillId="0" borderId="2" xfId="1" applyFont="1" applyBorder="1" applyAlignment="1">
      <alignment horizontal="center" vertical="center"/>
    </xf>
    <xf numFmtId="0" fontId="33" fillId="0" borderId="88" xfId="1" applyFont="1" applyBorder="1" applyAlignment="1">
      <alignment horizontal="center" vertical="center"/>
    </xf>
    <xf numFmtId="0" fontId="44" fillId="0" borderId="13" xfId="1" applyFont="1" applyBorder="1" applyAlignment="1">
      <alignment horizontal="center" vertical="center" wrapText="1"/>
    </xf>
    <xf numFmtId="0" fontId="44" fillId="0" borderId="49" xfId="1" applyFont="1" applyBorder="1" applyAlignment="1">
      <alignment horizontal="center" vertical="center" wrapText="1"/>
    </xf>
    <xf numFmtId="0" fontId="44" fillId="0" borderId="9" xfId="1" applyFont="1" applyBorder="1" applyAlignment="1">
      <alignment horizontal="center" vertical="center" wrapText="1"/>
    </xf>
    <xf numFmtId="0" fontId="44" fillId="0" borderId="10" xfId="1" applyFont="1" applyBorder="1" applyAlignment="1">
      <alignment horizontal="center" vertical="center" wrapText="1"/>
    </xf>
    <xf numFmtId="0" fontId="44" fillId="0" borderId="85" xfId="1" applyFont="1" applyBorder="1" applyAlignment="1">
      <alignment horizontal="center" vertical="center" wrapText="1"/>
    </xf>
    <xf numFmtId="0" fontId="44" fillId="0" borderId="86" xfId="1" applyFont="1" applyBorder="1" applyAlignment="1">
      <alignment horizontal="center" vertical="center" wrapText="1"/>
    </xf>
    <xf numFmtId="0" fontId="33" fillId="0" borderId="66" xfId="1" applyFont="1" applyBorder="1" applyAlignment="1">
      <alignment horizontal="center" vertical="center" wrapText="1"/>
    </xf>
    <xf numFmtId="0" fontId="33" fillId="0" borderId="69" xfId="1" applyFont="1" applyBorder="1" applyAlignment="1">
      <alignment horizontal="center" vertical="center" wrapText="1"/>
    </xf>
    <xf numFmtId="0" fontId="33" fillId="0" borderId="68" xfId="1" applyFont="1" applyBorder="1" applyAlignment="1">
      <alignment horizontal="center" vertical="center" wrapText="1"/>
    </xf>
    <xf numFmtId="0" fontId="33" fillId="0" borderId="70" xfId="1" applyFont="1" applyBorder="1" applyAlignment="1">
      <alignment horizontal="center" vertical="center" wrapText="1"/>
    </xf>
    <xf numFmtId="0" fontId="33" fillId="0" borderId="82" xfId="1" applyFont="1" applyBorder="1" applyAlignment="1">
      <alignment horizontal="center" vertical="center" wrapText="1"/>
    </xf>
    <xf numFmtId="0" fontId="33" fillId="0" borderId="73" xfId="1" applyFont="1" applyBorder="1" applyAlignment="1">
      <alignment horizontal="center" vertical="center" wrapText="1"/>
    </xf>
    <xf numFmtId="0" fontId="40" fillId="0" borderId="89" xfId="1" applyFont="1" applyBorder="1" applyAlignment="1">
      <alignment horizontal="center" vertical="center" wrapText="1"/>
    </xf>
    <xf numFmtId="0" fontId="24" fillId="0" borderId="0" xfId="1" applyFont="1" applyAlignment="1">
      <alignment horizontal="left" vertical="center" wrapText="1"/>
    </xf>
    <xf numFmtId="0" fontId="49" fillId="0" borderId="78" xfId="1" applyFont="1" applyBorder="1" applyAlignment="1">
      <alignment horizontal="center" vertical="center" wrapText="1"/>
    </xf>
    <xf numFmtId="0" fontId="49" fillId="0" borderId="80" xfId="1" applyFont="1" applyBorder="1" applyAlignment="1">
      <alignment horizontal="center" vertical="center"/>
    </xf>
    <xf numFmtId="0" fontId="49" fillId="0" borderId="81" xfId="1" applyFont="1" applyBorder="1" applyAlignment="1">
      <alignment horizontal="center" vertical="center"/>
    </xf>
    <xf numFmtId="180" fontId="49" fillId="0" borderId="2" xfId="1" applyNumberFormat="1" applyFont="1" applyBorder="1" applyAlignment="1">
      <alignment horizontal="center" vertical="center" wrapText="1"/>
    </xf>
    <xf numFmtId="180" fontId="49" fillId="0" borderId="3" xfId="1" applyNumberFormat="1" applyFont="1" applyBorder="1" applyAlignment="1">
      <alignment horizontal="center" vertical="center" wrapText="1"/>
    </xf>
    <xf numFmtId="180" fontId="49" fillId="0" borderId="7" xfId="1" applyNumberFormat="1" applyFont="1" applyBorder="1" applyAlignment="1">
      <alignment horizontal="center" vertical="center" wrapText="1"/>
    </xf>
    <xf numFmtId="180" fontId="49" fillId="0" borderId="8" xfId="1" applyNumberFormat="1" applyFont="1" applyBorder="1" applyAlignment="1">
      <alignment horizontal="center" vertical="center" wrapText="1"/>
    </xf>
    <xf numFmtId="180" fontId="27" fillId="0" borderId="52" xfId="1" applyNumberFormat="1" applyFont="1" applyBorder="1" applyAlignment="1">
      <alignment horizontal="center" vertical="center" wrapText="1"/>
    </xf>
    <xf numFmtId="180" fontId="27" fillId="0" borderId="27" xfId="1" applyNumberFormat="1" applyFont="1" applyBorder="1" applyAlignment="1">
      <alignment horizontal="center" vertical="center" wrapText="1"/>
    </xf>
    <xf numFmtId="180" fontId="27" fillId="0" borderId="50" xfId="1" applyNumberFormat="1" applyFont="1" applyBorder="1" applyAlignment="1">
      <alignment horizontal="center" vertical="center" wrapText="1"/>
    </xf>
    <xf numFmtId="180" fontId="27" fillId="0" borderId="16" xfId="1" applyNumberFormat="1" applyFont="1" applyBorder="1" applyAlignment="1">
      <alignment horizontal="center" vertical="center" wrapText="1"/>
    </xf>
    <xf numFmtId="183" fontId="27" fillId="0" borderId="67" xfId="1" applyNumberFormat="1" applyFont="1" applyBorder="1" applyAlignment="1">
      <alignment horizontal="center" vertical="center" wrapText="1"/>
    </xf>
    <xf numFmtId="183" fontId="27" fillId="0" borderId="60" xfId="1" applyNumberFormat="1" applyFont="1" applyBorder="1" applyAlignment="1">
      <alignment horizontal="center" vertical="center" wrapText="1"/>
    </xf>
    <xf numFmtId="180" fontId="50" fillId="0" borderId="68" xfId="1" applyNumberFormat="1" applyFont="1" applyBorder="1" applyAlignment="1">
      <alignment horizontal="center" vertical="center" wrapText="1"/>
    </xf>
    <xf numFmtId="180" fontId="50" fillId="0" borderId="76" xfId="1" applyNumberFormat="1" applyFont="1" applyBorder="1" applyAlignment="1">
      <alignment horizontal="center" vertical="center" wrapText="1"/>
    </xf>
    <xf numFmtId="180" fontId="49" fillId="0" borderId="14" xfId="1" applyNumberFormat="1" applyFont="1" applyBorder="1" applyAlignment="1">
      <alignment horizontal="center" vertical="center" wrapText="1"/>
    </xf>
    <xf numFmtId="180" fontId="49" fillId="0" borderId="25" xfId="1" applyNumberFormat="1" applyFont="1" applyBorder="1" applyAlignment="1">
      <alignment horizontal="center" vertical="center" wrapText="1"/>
    </xf>
    <xf numFmtId="180" fontId="49" fillId="0" borderId="99" xfId="1" applyNumberFormat="1" applyFont="1" applyBorder="1" applyAlignment="1">
      <alignment horizontal="center" vertical="center" wrapText="1"/>
    </xf>
    <xf numFmtId="180" fontId="53" fillId="4" borderId="117" xfId="1" applyNumberFormat="1" applyFont="1" applyFill="1" applyBorder="1" applyAlignment="1">
      <alignment horizontal="center" vertical="center" wrapText="1"/>
    </xf>
    <xf numFmtId="180" fontId="53" fillId="4" borderId="9" xfId="1" applyNumberFormat="1" applyFont="1" applyFill="1" applyBorder="1" applyAlignment="1">
      <alignment horizontal="center" vertical="center" wrapText="1"/>
    </xf>
    <xf numFmtId="183" fontId="53" fillId="4" borderId="118" xfId="1" applyNumberFormat="1" applyFont="1" applyFill="1" applyBorder="1" applyAlignment="1">
      <alignment horizontal="center" vertical="center" wrapText="1"/>
    </xf>
    <xf numFmtId="183" fontId="53" fillId="4" borderId="61" xfId="1" applyNumberFormat="1" applyFont="1" applyFill="1" applyBorder="1" applyAlignment="1">
      <alignment horizontal="center" vertical="center" wrapText="1"/>
    </xf>
    <xf numFmtId="180" fontId="54" fillId="0" borderId="119" xfId="1" applyNumberFormat="1" applyFont="1" applyBorder="1" applyAlignment="1">
      <alignment horizontal="left" vertical="center" wrapText="1"/>
    </xf>
    <xf numFmtId="180" fontId="54" fillId="0" borderId="70" xfId="1" applyNumberFormat="1" applyFont="1" applyBorder="1" applyAlignment="1">
      <alignment horizontal="left" vertical="center" wrapText="1"/>
    </xf>
    <xf numFmtId="0" fontId="4" fillId="0" borderId="17" xfId="3" applyFont="1" applyBorder="1" applyAlignment="1">
      <alignment horizontal="left" vertical="center"/>
    </xf>
    <xf numFmtId="0" fontId="70" fillId="0" borderId="0" xfId="3" applyFont="1" applyAlignment="1">
      <alignment horizontal="left" wrapText="1"/>
    </xf>
    <xf numFmtId="0" fontId="68" fillId="0" borderId="0" xfId="3" applyFont="1" applyAlignment="1">
      <alignment horizontal="left" vertical="center" wrapText="1"/>
    </xf>
    <xf numFmtId="0" fontId="68" fillId="0" borderId="0" xfId="3" applyFont="1" applyAlignment="1">
      <alignment horizontal="left" vertical="top" wrapText="1"/>
    </xf>
    <xf numFmtId="0" fontId="5" fillId="0" borderId="0" xfId="3" applyFont="1" applyAlignment="1">
      <alignment horizontal="left" vertical="center" wrapText="1"/>
    </xf>
    <xf numFmtId="0" fontId="4" fillId="0" borderId="17" xfId="3" applyFont="1" applyBorder="1" applyAlignment="1">
      <alignment horizontal="left" vertical="center" wrapText="1"/>
    </xf>
    <xf numFmtId="0" fontId="65" fillId="0" borderId="0" xfId="3" applyFont="1" applyAlignment="1">
      <alignment horizontal="center" vertical="center"/>
    </xf>
    <xf numFmtId="0" fontId="5" fillId="0" borderId="0" xfId="3" applyFont="1" applyAlignment="1">
      <alignment horizontal="center" vertical="center"/>
    </xf>
    <xf numFmtId="0" fontId="20" fillId="0" borderId="128" xfId="3" applyFont="1" applyBorder="1" applyAlignment="1">
      <alignment horizontal="center" vertical="center" wrapText="1"/>
    </xf>
    <xf numFmtId="0" fontId="20" fillId="0" borderId="129" xfId="3" applyFont="1" applyBorder="1" applyAlignment="1">
      <alignment horizontal="center" vertical="center" wrapText="1"/>
    </xf>
    <xf numFmtId="0" fontId="20" fillId="0" borderId="133" xfId="3" applyFont="1" applyBorder="1" applyAlignment="1">
      <alignment horizontal="center" vertical="center" wrapText="1"/>
    </xf>
    <xf numFmtId="0" fontId="20" fillId="0" borderId="134" xfId="3" applyFont="1" applyBorder="1" applyAlignment="1">
      <alignment horizontal="center" vertical="center" wrapText="1"/>
    </xf>
    <xf numFmtId="0" fontId="75" fillId="0" borderId="14" xfId="3" applyFont="1" applyBorder="1" applyAlignment="1">
      <alignment horizontal="left" vertical="center" wrapText="1"/>
    </xf>
    <xf numFmtId="0" fontId="76" fillId="0" borderId="14" xfId="3" applyFont="1" applyBorder="1" applyAlignment="1">
      <alignment horizontal="left" vertical="center" wrapText="1"/>
    </xf>
    <xf numFmtId="0" fontId="63" fillId="0" borderId="13" xfId="3" applyFont="1" applyBorder="1" applyAlignment="1">
      <alignment horizontal="center" vertical="center"/>
    </xf>
    <xf numFmtId="0" fontId="63" fillId="0" borderId="15" xfId="3" applyFont="1" applyBorder="1" applyAlignment="1">
      <alignment horizontal="center" vertical="center"/>
    </xf>
    <xf numFmtId="0" fontId="63" fillId="0" borderId="16" xfId="3" applyFont="1" applyBorder="1" applyAlignment="1">
      <alignment horizontal="center" vertical="center"/>
    </xf>
    <xf numFmtId="0" fontId="63" fillId="0" borderId="27" xfId="3" applyFont="1" applyBorder="1" applyAlignment="1">
      <alignment horizontal="center" vertical="center"/>
    </xf>
    <xf numFmtId="0" fontId="63" fillId="0" borderId="18" xfId="3" applyFont="1" applyBorder="1" applyAlignment="1">
      <alignment horizontal="left" vertical="center" wrapText="1"/>
    </xf>
    <xf numFmtId="0" fontId="63" fillId="0" borderId="18" xfId="3" applyFont="1" applyBorder="1" applyAlignment="1">
      <alignment horizontal="left" vertical="center"/>
    </xf>
    <xf numFmtId="0" fontId="71" fillId="0" borderId="124" xfId="3" applyFont="1" applyBorder="1" applyAlignment="1">
      <alignment horizontal="center" vertical="center" wrapText="1"/>
    </xf>
    <xf numFmtId="0" fontId="20" fillId="0" borderId="125" xfId="3" applyFont="1" applyBorder="1" applyAlignment="1">
      <alignment horizontal="center" vertical="center" wrapText="1"/>
    </xf>
    <xf numFmtId="0" fontId="63" fillId="0" borderId="40" xfId="3" applyFont="1" applyBorder="1" applyAlignment="1">
      <alignment horizontal="center" vertical="center" wrapText="1"/>
    </xf>
    <xf numFmtId="0" fontId="63" fillId="0" borderId="60" xfId="3" applyFont="1" applyBorder="1" applyAlignment="1">
      <alignment horizontal="center" vertical="center" wrapText="1"/>
    </xf>
    <xf numFmtId="0" fontId="63" fillId="0" borderId="0" xfId="3" applyFont="1" applyAlignment="1">
      <alignment horizontal="left" vertical="center" wrapText="1"/>
    </xf>
    <xf numFmtId="0" fontId="63" fillId="0" borderId="17" xfId="3" applyFont="1" applyBorder="1" applyAlignment="1">
      <alignment horizontal="left" vertical="center"/>
    </xf>
    <xf numFmtId="0" fontId="73" fillId="0" borderId="0" xfId="3" applyFont="1" applyAlignment="1">
      <alignment horizontal="center" vertical="center"/>
    </xf>
    <xf numFmtId="0" fontId="74" fillId="0" borderId="0" xfId="3" applyFont="1" applyAlignment="1">
      <alignment horizontal="center" vertical="center"/>
    </xf>
    <xf numFmtId="0" fontId="63" fillId="0" borderId="0" xfId="3" applyFont="1" applyAlignment="1">
      <alignment horizontal="left" vertical="center"/>
    </xf>
    <xf numFmtId="0" fontId="71" fillId="0" borderId="0" xfId="3" applyFont="1" applyAlignment="1">
      <alignment horizontal="center" vertical="center"/>
    </xf>
    <xf numFmtId="0" fontId="69" fillId="0" borderId="84" xfId="3" applyFont="1" applyBorder="1" applyAlignment="1">
      <alignment horizontal="center" vertical="center"/>
    </xf>
    <xf numFmtId="0" fontId="63" fillId="0" borderId="17" xfId="3" applyFont="1" applyBorder="1" applyAlignment="1">
      <alignment horizontal="left" vertical="center" wrapText="1"/>
    </xf>
    <xf numFmtId="0" fontId="78" fillId="4" borderId="77" xfId="1" applyFont="1" applyFill="1" applyBorder="1" applyAlignment="1">
      <alignment horizontal="center" vertical="center"/>
    </xf>
    <xf numFmtId="0" fontId="79" fillId="0" borderId="0" xfId="1" applyFont="1">
      <alignment vertical="center"/>
    </xf>
    <xf numFmtId="0" fontId="80" fillId="4" borderId="77" xfId="1" applyFont="1" applyFill="1" applyBorder="1" applyAlignment="1">
      <alignment horizontal="center" vertical="center"/>
    </xf>
    <xf numFmtId="0" fontId="81" fillId="0" borderId="11" xfId="1" applyFont="1" applyBorder="1" applyAlignment="1">
      <alignment horizontal="right" vertical="center"/>
    </xf>
    <xf numFmtId="0" fontId="82" fillId="4" borderId="77" xfId="1" applyFont="1" applyFill="1" applyBorder="1" applyAlignment="1">
      <alignment horizontal="center" vertical="center"/>
    </xf>
    <xf numFmtId="0" fontId="81" fillId="0" borderId="0" xfId="1" applyFont="1">
      <alignment vertical="center"/>
    </xf>
    <xf numFmtId="0" fontId="23" fillId="0" borderId="66" xfId="1" applyBorder="1" applyAlignment="1">
      <alignment horizontal="center" vertical="center" textRotation="255"/>
    </xf>
    <xf numFmtId="0" fontId="23" fillId="0" borderId="22" xfId="1" applyBorder="1" applyAlignment="1">
      <alignment horizontal="center" vertical="center" wrapText="1"/>
    </xf>
    <xf numFmtId="0" fontId="23" fillId="0" borderId="7" xfId="1" applyBorder="1" applyAlignment="1">
      <alignment horizontal="center" vertical="center" wrapText="1"/>
    </xf>
    <xf numFmtId="0" fontId="23" fillId="0" borderId="7" xfId="1" applyBorder="1" applyAlignment="1">
      <alignment horizontal="center" vertical="center"/>
    </xf>
    <xf numFmtId="0" fontId="23" fillId="0" borderId="8" xfId="1" applyBorder="1" applyAlignment="1">
      <alignment horizontal="center" vertical="center"/>
    </xf>
    <xf numFmtId="0" fontId="84" fillId="4" borderId="78" xfId="1" applyFont="1" applyFill="1" applyBorder="1" applyAlignment="1">
      <alignment horizontal="center" vertical="center" wrapText="1"/>
    </xf>
    <xf numFmtId="0" fontId="23" fillId="0" borderId="2" xfId="1" applyBorder="1" applyAlignment="1">
      <alignment horizontal="center" vertical="center"/>
    </xf>
    <xf numFmtId="0" fontId="84" fillId="4" borderId="79" xfId="1" applyFont="1" applyFill="1" applyBorder="1" applyAlignment="1">
      <alignment horizontal="center" vertical="center" wrapText="1"/>
    </xf>
    <xf numFmtId="0" fontId="23" fillId="0" borderId="52" xfId="1" applyBorder="1" applyAlignment="1">
      <alignment horizontal="center" vertical="center" wrapText="1"/>
    </xf>
    <xf numFmtId="0" fontId="23" fillId="0" borderId="50" xfId="1" applyBorder="1" applyAlignment="1">
      <alignment horizontal="center" vertical="center"/>
    </xf>
    <xf numFmtId="0" fontId="49" fillId="0" borderId="22" xfId="1" applyFont="1" applyBorder="1">
      <alignment vertical="center"/>
    </xf>
    <xf numFmtId="0" fontId="49" fillId="0" borderId="7" xfId="1" applyFont="1" applyBorder="1">
      <alignment vertical="center"/>
    </xf>
    <xf numFmtId="0" fontId="53" fillId="4" borderId="79" xfId="1" applyFont="1" applyFill="1" applyBorder="1" applyAlignment="1">
      <alignment horizontal="center" vertical="center" wrapText="1"/>
    </xf>
    <xf numFmtId="0" fontId="49" fillId="0" borderId="8" xfId="1" applyFont="1" applyBorder="1">
      <alignment vertical="center"/>
    </xf>
    <xf numFmtId="0" fontId="86" fillId="0" borderId="0" xfId="1" applyFont="1">
      <alignment vertical="center"/>
    </xf>
    <xf numFmtId="0" fontId="23" fillId="0" borderId="69" xfId="1" applyBorder="1" applyAlignment="1">
      <alignment horizontal="center" vertical="center" textRotation="255"/>
    </xf>
    <xf numFmtId="0" fontId="23" fillId="0" borderId="23" xfId="1" applyBorder="1" applyAlignment="1">
      <alignment horizontal="center" vertical="center" wrapText="1"/>
    </xf>
    <xf numFmtId="0" fontId="23" fillId="0" borderId="0" xfId="1" applyAlignment="1">
      <alignment horizontal="center" vertical="center" wrapText="1"/>
    </xf>
    <xf numFmtId="0" fontId="23" fillId="0" borderId="59" xfId="1" applyBorder="1" applyAlignment="1">
      <alignment horizontal="center" vertical="center"/>
    </xf>
    <xf numFmtId="0" fontId="84" fillId="4" borderId="80" xfId="1" applyFont="1" applyFill="1" applyBorder="1" applyAlignment="1">
      <alignment horizontal="center" vertical="center" wrapText="1"/>
    </xf>
    <xf numFmtId="0" fontId="23" fillId="0" borderId="0" xfId="1" applyAlignment="1">
      <alignment horizontal="center" vertical="center"/>
    </xf>
    <xf numFmtId="0" fontId="23" fillId="0" borderId="24" xfId="1" applyBorder="1" applyAlignment="1">
      <alignment horizontal="center" vertical="center" wrapText="1"/>
    </xf>
    <xf numFmtId="0" fontId="23" fillId="0" borderId="10" xfId="1" applyBorder="1" applyAlignment="1">
      <alignment horizontal="center" vertical="center"/>
    </xf>
    <xf numFmtId="0" fontId="49" fillId="0" borderId="21" xfId="1" applyFont="1" applyBorder="1" applyAlignment="1">
      <alignment horizontal="center" vertical="center"/>
    </xf>
    <xf numFmtId="0" fontId="49" fillId="0" borderId="11" xfId="1" applyFont="1" applyBorder="1" applyAlignment="1">
      <alignment horizontal="center" vertical="center"/>
    </xf>
    <xf numFmtId="0" fontId="53" fillId="4" borderId="80" xfId="1" applyFont="1" applyFill="1" applyBorder="1" applyAlignment="1">
      <alignment horizontal="center" vertical="center" wrapText="1"/>
    </xf>
    <xf numFmtId="0" fontId="49" fillId="0" borderId="12" xfId="1" applyFont="1" applyBorder="1">
      <alignment vertical="center"/>
    </xf>
    <xf numFmtId="0" fontId="87" fillId="0" borderId="13" xfId="1" applyFont="1" applyBorder="1" applyAlignment="1">
      <alignment horizontal="center" vertical="center" wrapText="1"/>
    </xf>
    <xf numFmtId="0" fontId="87" fillId="0" borderId="49" xfId="1" applyFont="1" applyBorder="1" applyAlignment="1">
      <alignment horizontal="center" vertical="center" wrapText="1"/>
    </xf>
    <xf numFmtId="0" fontId="23" fillId="0" borderId="16" xfId="1" applyBorder="1" applyAlignment="1">
      <alignment horizontal="center" vertical="center"/>
    </xf>
    <xf numFmtId="0" fontId="23" fillId="0" borderId="17" xfId="1" applyBorder="1" applyAlignment="1">
      <alignment horizontal="center" vertical="center"/>
    </xf>
    <xf numFmtId="0" fontId="23" fillId="0" borderId="59" xfId="1" applyBorder="1" applyAlignment="1">
      <alignment horizontal="center" vertical="center"/>
    </xf>
    <xf numFmtId="0" fontId="23" fillId="0" borderId="8" xfId="1" applyBorder="1" applyAlignment="1">
      <alignment horizontal="center" vertical="center" wrapText="1"/>
    </xf>
    <xf numFmtId="0" fontId="87" fillId="0" borderId="9" xfId="1" applyFont="1" applyBorder="1" applyAlignment="1">
      <alignment horizontal="center" vertical="center" wrapText="1"/>
    </xf>
    <xf numFmtId="0" fontId="87" fillId="0" borderId="10" xfId="1" applyFont="1" applyBorder="1" applyAlignment="1">
      <alignment horizontal="center" vertical="center" wrapText="1"/>
    </xf>
    <xf numFmtId="0" fontId="84" fillId="4" borderId="81" xfId="1" applyFont="1" applyFill="1" applyBorder="1" applyAlignment="1">
      <alignment horizontal="center" vertical="center"/>
    </xf>
    <xf numFmtId="0" fontId="23" fillId="0" borderId="14" xfId="1" applyBorder="1" applyAlignment="1">
      <alignment horizontal="center" vertical="center"/>
    </xf>
    <xf numFmtId="0" fontId="23" fillId="0" borderId="15" xfId="1" applyBorder="1" applyAlignment="1">
      <alignment horizontal="center" vertical="center"/>
    </xf>
    <xf numFmtId="0" fontId="23" fillId="0" borderId="39" xfId="1" applyBorder="1" applyAlignment="1">
      <alignment horizontal="center" vertical="center" wrapText="1"/>
    </xf>
    <xf numFmtId="0" fontId="23" fillId="0" borderId="69" xfId="1" applyBorder="1" applyAlignment="1">
      <alignment horizontal="center" vertical="center" wrapText="1"/>
    </xf>
    <xf numFmtId="0" fontId="23" fillId="0" borderId="10" xfId="1" applyBorder="1" applyAlignment="1">
      <alignment horizontal="center" vertical="center" wrapText="1"/>
    </xf>
    <xf numFmtId="0" fontId="23" fillId="0" borderId="82" xfId="1" applyBorder="1" applyAlignment="1">
      <alignment horizontal="center" vertical="center" textRotation="255"/>
    </xf>
    <xf numFmtId="0" fontId="23" fillId="0" borderId="73" xfId="1" applyBorder="1" applyAlignment="1">
      <alignment horizontal="center" vertical="center"/>
    </xf>
    <xf numFmtId="0" fontId="23" fillId="0" borderId="72" xfId="1" applyBorder="1" applyAlignment="1">
      <alignment horizontal="center" vertical="center"/>
    </xf>
    <xf numFmtId="0" fontId="23" fillId="0" borderId="83" xfId="1" applyBorder="1" applyAlignment="1">
      <alignment horizontal="center" vertical="center" wrapText="1"/>
    </xf>
    <xf numFmtId="0" fontId="23" fillId="0" borderId="84" xfId="1" applyBorder="1" applyAlignment="1">
      <alignment horizontal="center" vertical="center" wrapText="1"/>
    </xf>
    <xf numFmtId="0" fontId="87" fillId="0" borderId="85" xfId="1" applyFont="1" applyBorder="1" applyAlignment="1">
      <alignment horizontal="center" vertical="center" wrapText="1"/>
    </xf>
    <xf numFmtId="0" fontId="87" fillId="0" borderId="86" xfId="1" applyFont="1" applyBorder="1" applyAlignment="1">
      <alignment horizontal="center" vertical="center" wrapText="1"/>
    </xf>
    <xf numFmtId="0" fontId="84" fillId="4" borderId="87" xfId="1" applyFont="1" applyFill="1" applyBorder="1" applyAlignment="1">
      <alignment horizontal="center" vertical="center"/>
    </xf>
    <xf numFmtId="0" fontId="23" fillId="0" borderId="88" xfId="1" applyBorder="1" applyAlignment="1">
      <alignment horizontal="center" vertical="center"/>
    </xf>
    <xf numFmtId="0" fontId="84" fillId="4" borderId="89" xfId="1" applyFont="1" applyFill="1" applyBorder="1" applyAlignment="1">
      <alignment horizontal="center" vertical="center" wrapText="1"/>
    </xf>
    <xf numFmtId="0" fontId="23" fillId="0" borderId="74" xfId="1" applyBorder="1" applyAlignment="1">
      <alignment horizontal="center" vertical="center" wrapText="1"/>
    </xf>
    <xf numFmtId="0" fontId="23" fillId="0" borderId="85" xfId="1" applyBorder="1" applyAlignment="1">
      <alignment horizontal="center" vertical="center"/>
    </xf>
    <xf numFmtId="0" fontId="23" fillId="0" borderId="84" xfId="1" applyBorder="1" applyAlignment="1">
      <alignment horizontal="center" vertical="center"/>
    </xf>
    <xf numFmtId="0" fontId="23" fillId="0" borderId="74" xfId="1" applyBorder="1" applyAlignment="1">
      <alignment horizontal="center" vertical="center"/>
    </xf>
    <xf numFmtId="0" fontId="23" fillId="0" borderId="75" xfId="1" applyBorder="1" applyAlignment="1">
      <alignment horizontal="center" vertical="center" wrapText="1"/>
    </xf>
    <xf numFmtId="0" fontId="23" fillId="0" borderId="82" xfId="1" applyBorder="1" applyAlignment="1">
      <alignment horizontal="center" vertical="center" shrinkToFit="1"/>
    </xf>
    <xf numFmtId="0" fontId="23" fillId="0" borderId="82" xfId="1" applyBorder="1" applyAlignment="1">
      <alignment horizontal="center" vertical="center" wrapText="1"/>
    </xf>
    <xf numFmtId="0" fontId="23" fillId="0" borderId="85" xfId="1" applyBorder="1" applyAlignment="1">
      <alignment horizontal="right" vertical="center"/>
    </xf>
    <xf numFmtId="0" fontId="53" fillId="4" borderId="90" xfId="1" applyFont="1" applyFill="1" applyBorder="1" applyAlignment="1">
      <alignment horizontal="right" vertical="center"/>
    </xf>
    <xf numFmtId="0" fontId="23" fillId="0" borderId="86" xfId="1" applyBorder="1" applyAlignment="1">
      <alignment horizontal="center" vertical="center" wrapText="1"/>
    </xf>
    <xf numFmtId="0" fontId="88" fillId="5" borderId="91" xfId="1" applyFont="1" applyFill="1" applyBorder="1" applyAlignment="1">
      <alignment horizontal="center" vertical="center" shrinkToFit="1"/>
    </xf>
    <xf numFmtId="0" fontId="88" fillId="5" borderId="27" xfId="1" applyFont="1" applyFill="1" applyBorder="1" applyAlignment="1">
      <alignment horizontal="center" vertical="center" shrinkToFit="1"/>
    </xf>
    <xf numFmtId="0" fontId="88" fillId="5" borderId="60" xfId="1" applyFont="1" applyFill="1" applyBorder="1" applyAlignment="1">
      <alignment vertical="center" shrinkToFit="1"/>
    </xf>
    <xf numFmtId="0" fontId="88" fillId="5" borderId="92" xfId="1" applyFont="1" applyFill="1" applyBorder="1" applyAlignment="1">
      <alignment horizontal="center" vertical="center" shrinkToFit="1"/>
    </xf>
    <xf numFmtId="0" fontId="88" fillId="5" borderId="93" xfId="1" applyFont="1" applyFill="1" applyBorder="1" applyAlignment="1">
      <alignment horizontal="center" vertical="center" shrinkToFit="1"/>
    </xf>
    <xf numFmtId="181" fontId="88" fillId="5" borderId="94" xfId="1" applyNumberFormat="1" applyFont="1" applyFill="1" applyBorder="1" applyAlignment="1">
      <alignment vertical="center" shrinkToFit="1"/>
    </xf>
    <xf numFmtId="181" fontId="88" fillId="5" borderId="95" xfId="1" applyNumberFormat="1" applyFont="1" applyFill="1" applyBorder="1" applyAlignment="1">
      <alignment vertical="center" shrinkToFit="1"/>
    </xf>
    <xf numFmtId="0" fontId="88" fillId="5" borderId="78" xfId="1" applyFont="1" applyFill="1" applyBorder="1" applyAlignment="1">
      <alignment horizontal="center" vertical="center" shrinkToFit="1"/>
    </xf>
    <xf numFmtId="0" fontId="88" fillId="5" borderId="17" xfId="1" applyFont="1" applyFill="1" applyBorder="1" applyAlignment="1">
      <alignment vertical="center" shrinkToFit="1"/>
    </xf>
    <xf numFmtId="38" fontId="89" fillId="5" borderId="78" xfId="2" applyFont="1" applyFill="1" applyBorder="1" applyAlignment="1">
      <alignment horizontal="center" vertical="center" shrinkToFit="1"/>
    </xf>
    <xf numFmtId="0" fontId="88" fillId="5" borderId="27" xfId="1" applyFont="1" applyFill="1" applyBorder="1" applyAlignment="1">
      <alignment vertical="center" shrinkToFit="1"/>
    </xf>
    <xf numFmtId="184" fontId="88" fillId="5" borderId="16" xfId="1" applyNumberFormat="1" applyFont="1" applyFill="1" applyBorder="1" applyAlignment="1">
      <alignment vertical="center" shrinkToFit="1"/>
    </xf>
    <xf numFmtId="0" fontId="88" fillId="5" borderId="96" xfId="1" applyFont="1" applyFill="1" applyBorder="1" applyAlignment="1">
      <alignment horizontal="center" vertical="center" shrinkToFit="1"/>
    </xf>
    <xf numFmtId="184" fontId="88" fillId="5" borderId="27" xfId="1" applyNumberFormat="1" applyFont="1" applyFill="1" applyBorder="1" applyAlignment="1">
      <alignment vertical="center" shrinkToFit="1"/>
    </xf>
    <xf numFmtId="185" fontId="88" fillId="5" borderId="16" xfId="1" applyNumberFormat="1" applyFont="1" applyFill="1" applyBorder="1" applyAlignment="1">
      <alignment horizontal="center" vertical="center" shrinkToFit="1"/>
    </xf>
    <xf numFmtId="0" fontId="88" fillId="5" borderId="91" xfId="1" applyFont="1" applyFill="1" applyBorder="1" applyAlignment="1">
      <alignment vertical="center" shrinkToFit="1"/>
    </xf>
    <xf numFmtId="38" fontId="88" fillId="5" borderId="76" xfId="2" applyFont="1" applyFill="1" applyBorder="1" applyAlignment="1">
      <alignment vertical="center" shrinkToFit="1"/>
    </xf>
    <xf numFmtId="181" fontId="90" fillId="5" borderId="27" xfId="2" applyNumberFormat="1" applyFont="1" applyFill="1" applyBorder="1" applyAlignment="1">
      <alignment horizontal="right" vertical="center" shrinkToFit="1"/>
    </xf>
    <xf numFmtId="181" fontId="90" fillId="5" borderId="60" xfId="2" applyNumberFormat="1" applyFont="1" applyFill="1" applyBorder="1" applyAlignment="1">
      <alignment horizontal="right" vertical="center" shrinkToFit="1"/>
    </xf>
    <xf numFmtId="38" fontId="88" fillId="5" borderId="27" xfId="2" applyFont="1" applyFill="1" applyBorder="1" applyAlignment="1">
      <alignment vertical="center" shrinkToFit="1"/>
    </xf>
    <xf numFmtId="38" fontId="88" fillId="5" borderId="16" xfId="2" applyFont="1" applyFill="1" applyBorder="1" applyAlignment="1">
      <alignment vertical="center" shrinkToFit="1"/>
    </xf>
    <xf numFmtId="38" fontId="53" fillId="5" borderId="97" xfId="2" applyFont="1" applyFill="1" applyBorder="1" applyAlignment="1">
      <alignment vertical="center" shrinkToFit="1"/>
    </xf>
    <xf numFmtId="3" fontId="88" fillId="5" borderId="59" xfId="1" applyNumberFormat="1" applyFont="1" applyFill="1" applyBorder="1" applyAlignment="1">
      <alignment vertical="center" shrinkToFit="1"/>
    </xf>
    <xf numFmtId="0" fontId="88" fillId="5" borderId="42" xfId="1" applyFont="1" applyFill="1" applyBorder="1" applyAlignment="1">
      <alignment horizontal="center" vertical="center" shrinkToFit="1"/>
    </xf>
    <xf numFmtId="0" fontId="88" fillId="5" borderId="20" xfId="1" applyFont="1" applyFill="1" applyBorder="1" applyAlignment="1">
      <alignment horizontal="center" vertical="center" shrinkToFit="1"/>
    </xf>
    <xf numFmtId="0" fontId="88" fillId="5" borderId="137" xfId="1" applyFont="1" applyFill="1" applyBorder="1" applyAlignment="1">
      <alignment vertical="center" shrinkToFit="1"/>
    </xf>
    <xf numFmtId="0" fontId="88" fillId="5" borderId="98" xfId="1" applyFont="1" applyFill="1" applyBorder="1" applyAlignment="1">
      <alignment horizontal="center" vertical="center" shrinkToFit="1"/>
    </xf>
    <xf numFmtId="0" fontId="88" fillId="5" borderId="20" xfId="1" applyFont="1" applyFill="1" applyBorder="1" applyAlignment="1">
      <alignment horizontal="center" vertical="center" shrinkToFit="1"/>
    </xf>
    <xf numFmtId="181" fontId="88" fillId="5" borderId="47" xfId="1" applyNumberFormat="1" applyFont="1" applyFill="1" applyBorder="1" applyAlignment="1">
      <alignment vertical="center" shrinkToFit="1"/>
    </xf>
    <xf numFmtId="181" fontId="88" fillId="5" borderId="12" xfId="1" applyNumberFormat="1" applyFont="1" applyFill="1" applyBorder="1" applyAlignment="1">
      <alignment vertical="center" shrinkToFit="1"/>
    </xf>
    <xf numFmtId="0" fontId="88" fillId="5" borderId="87" xfId="1" applyFont="1" applyFill="1" applyBorder="1" applyAlignment="1">
      <alignment horizontal="center" vertical="center" shrinkToFit="1"/>
    </xf>
    <xf numFmtId="0" fontId="88" fillId="5" borderId="5" xfId="1" applyFont="1" applyFill="1" applyBorder="1" applyAlignment="1">
      <alignment vertical="center" shrinkToFit="1"/>
    </xf>
    <xf numFmtId="38" fontId="89" fillId="5" borderId="87" xfId="2" applyFont="1" applyFill="1" applyBorder="1" applyAlignment="1">
      <alignment horizontal="center" vertical="center" shrinkToFit="1"/>
    </xf>
    <xf numFmtId="0" fontId="88" fillId="5" borderId="56" xfId="1" applyFont="1" applyFill="1" applyBorder="1" applyAlignment="1">
      <alignment vertical="center" shrinkToFit="1"/>
    </xf>
    <xf numFmtId="0" fontId="88" fillId="5" borderId="55" xfId="1" applyFont="1" applyFill="1" applyBorder="1" applyAlignment="1">
      <alignment vertical="center" shrinkToFit="1"/>
    </xf>
    <xf numFmtId="184" fontId="88" fillId="5" borderId="57" xfId="1" applyNumberFormat="1" applyFont="1" applyFill="1" applyBorder="1" applyAlignment="1">
      <alignment vertical="center" shrinkToFit="1"/>
    </xf>
    <xf numFmtId="0" fontId="88" fillId="5" borderId="5" xfId="1" applyFont="1" applyFill="1" applyBorder="1" applyAlignment="1">
      <alignment horizontal="center" vertical="center" shrinkToFit="1"/>
    </xf>
    <xf numFmtId="184" fontId="88" fillId="5" borderId="56" xfId="1" applyNumberFormat="1" applyFont="1" applyFill="1" applyBorder="1" applyAlignment="1">
      <alignment vertical="center" shrinkToFit="1"/>
    </xf>
    <xf numFmtId="185" fontId="88" fillId="5" borderId="57" xfId="1" applyNumberFormat="1" applyFont="1" applyFill="1" applyBorder="1" applyAlignment="1">
      <alignment horizontal="center" vertical="center" shrinkToFit="1"/>
    </xf>
    <xf numFmtId="0" fontId="88" fillId="5" borderId="138" xfId="1" applyFont="1" applyFill="1" applyBorder="1" applyAlignment="1">
      <alignment vertical="center" shrinkToFit="1"/>
    </xf>
    <xf numFmtId="38" fontId="88" fillId="5" borderId="137" xfId="2" applyFont="1" applyFill="1" applyBorder="1" applyAlignment="1">
      <alignment vertical="center" shrinkToFit="1"/>
    </xf>
    <xf numFmtId="181" fontId="90" fillId="5" borderId="56" xfId="2" applyNumberFormat="1" applyFont="1" applyFill="1" applyBorder="1" applyAlignment="1">
      <alignment horizontal="right" vertical="center" shrinkToFit="1"/>
    </xf>
    <xf numFmtId="181" fontId="90" fillId="5" borderId="55" xfId="2" applyNumberFormat="1" applyFont="1" applyFill="1" applyBorder="1" applyAlignment="1">
      <alignment horizontal="right" vertical="center" shrinkToFit="1"/>
    </xf>
    <xf numFmtId="38" fontId="88" fillId="5" borderId="56" xfId="2" applyFont="1" applyFill="1" applyBorder="1" applyAlignment="1">
      <alignment vertical="center" shrinkToFit="1"/>
    </xf>
    <xf numFmtId="38" fontId="88" fillId="5" borderId="57" xfId="2" applyFont="1" applyFill="1" applyBorder="1" applyAlignment="1">
      <alignment vertical="center" shrinkToFit="1"/>
    </xf>
    <xf numFmtId="38" fontId="89" fillId="5" borderId="87" xfId="2" applyFont="1" applyFill="1" applyBorder="1" applyAlignment="1">
      <alignment vertical="center" shrinkToFit="1"/>
    </xf>
    <xf numFmtId="0" fontId="88" fillId="5" borderId="6" xfId="1" applyFont="1" applyFill="1" applyBorder="1" applyAlignment="1">
      <alignment vertical="center" shrinkToFit="1"/>
    </xf>
    <xf numFmtId="0" fontId="88" fillId="5" borderId="64" xfId="1" applyFont="1" applyFill="1" applyBorder="1" applyAlignment="1">
      <alignment horizontal="center" vertical="center" shrinkToFit="1"/>
    </xf>
    <xf numFmtId="0" fontId="88" fillId="5" borderId="51" xfId="1" applyFont="1" applyFill="1" applyBorder="1" applyAlignment="1">
      <alignment horizontal="center" vertical="center" shrinkToFit="1"/>
    </xf>
    <xf numFmtId="0" fontId="88" fillId="5" borderId="63" xfId="1" applyFont="1" applyFill="1" applyBorder="1" applyAlignment="1">
      <alignment vertical="center" shrinkToFit="1"/>
    </xf>
    <xf numFmtId="0" fontId="88" fillId="5" borderId="1" xfId="1" applyFont="1" applyFill="1" applyBorder="1" applyAlignment="1">
      <alignment horizontal="center" vertical="center" shrinkToFit="1"/>
    </xf>
    <xf numFmtId="0" fontId="88" fillId="5" borderId="51" xfId="1" applyFont="1" applyFill="1" applyBorder="1" applyAlignment="1">
      <alignment horizontal="center" vertical="center" shrinkToFit="1"/>
    </xf>
    <xf numFmtId="181" fontId="88" fillId="5" borderId="16" xfId="1" applyNumberFormat="1" applyFont="1" applyFill="1" applyBorder="1" applyAlignment="1">
      <alignment vertical="center" shrinkToFit="1"/>
    </xf>
    <xf numFmtId="181" fontId="88" fillId="5" borderId="59" xfId="1" applyNumberFormat="1" applyFont="1" applyFill="1" applyBorder="1" applyAlignment="1">
      <alignment vertical="center" shrinkToFit="1"/>
    </xf>
    <xf numFmtId="0" fontId="88" fillId="5" borderId="97" xfId="1" applyFont="1" applyFill="1" applyBorder="1" applyAlignment="1">
      <alignment horizontal="center" vertical="center" shrinkToFit="1"/>
    </xf>
    <xf numFmtId="38" fontId="89" fillId="5" borderId="97" xfId="2" applyFont="1" applyFill="1" applyBorder="1" applyAlignment="1">
      <alignment horizontal="center" vertical="center" shrinkToFit="1"/>
    </xf>
    <xf numFmtId="0" fontId="88" fillId="5" borderId="52" xfId="1" applyFont="1" applyFill="1" applyBorder="1" applyAlignment="1">
      <alignment vertical="center" shrinkToFit="1"/>
    </xf>
    <xf numFmtId="0" fontId="88" fillId="5" borderId="17" xfId="1" applyFont="1" applyFill="1" applyBorder="1" applyAlignment="1">
      <alignment horizontal="center" vertical="center" shrinkToFit="1"/>
    </xf>
    <xf numFmtId="38" fontId="89" fillId="5" borderId="97" xfId="2" applyFont="1" applyFill="1" applyBorder="1" applyAlignment="1">
      <alignment vertical="center" shrinkToFit="1"/>
    </xf>
    <xf numFmtId="0" fontId="88" fillId="5" borderId="59" xfId="1" applyFont="1" applyFill="1" applyBorder="1" applyAlignment="1">
      <alignment vertical="center" shrinkToFit="1"/>
    </xf>
    <xf numFmtId="0" fontId="88" fillId="5" borderId="69" xfId="1" applyFont="1" applyFill="1" applyBorder="1" applyAlignment="1">
      <alignment horizontal="center" vertical="center" shrinkToFit="1"/>
    </xf>
    <xf numFmtId="0" fontId="88" fillId="5" borderId="24" xfId="1" applyFont="1" applyFill="1" applyBorder="1" applyAlignment="1">
      <alignment horizontal="center" vertical="center" shrinkToFit="1"/>
    </xf>
    <xf numFmtId="0" fontId="88" fillId="5" borderId="61" xfId="1" applyFont="1" applyFill="1" applyBorder="1" applyAlignment="1">
      <alignment vertical="center" shrinkToFit="1"/>
    </xf>
    <xf numFmtId="0" fontId="88" fillId="5" borderId="9" xfId="1" applyFont="1" applyFill="1" applyBorder="1" applyAlignment="1">
      <alignment vertical="center" shrinkToFit="1"/>
    </xf>
    <xf numFmtId="181" fontId="88" fillId="5" borderId="19" xfId="1" applyNumberFormat="1" applyFont="1" applyFill="1" applyBorder="1" applyAlignment="1">
      <alignment horizontal="right" vertical="center" shrinkToFit="1"/>
    </xf>
    <xf numFmtId="181" fontId="88" fillId="5" borderId="99" xfId="1" applyNumberFormat="1" applyFont="1" applyFill="1" applyBorder="1" applyAlignment="1">
      <alignment horizontal="right" vertical="center" shrinkToFit="1"/>
    </xf>
    <xf numFmtId="0" fontId="88" fillId="5" borderId="20" xfId="1" applyFont="1" applyFill="1" applyBorder="1" applyAlignment="1">
      <alignment vertical="center" shrinkToFit="1"/>
    </xf>
    <xf numFmtId="38" fontId="89" fillId="5" borderId="80" xfId="2" applyFont="1" applyFill="1" applyBorder="1" applyAlignment="1">
      <alignment vertical="center" shrinkToFit="1"/>
    </xf>
    <xf numFmtId="0" fontId="88" fillId="5" borderId="10" xfId="1" applyFont="1" applyFill="1" applyBorder="1" applyAlignment="1">
      <alignment vertical="center" shrinkToFit="1"/>
    </xf>
    <xf numFmtId="0" fontId="88" fillId="5" borderId="138" xfId="1" applyFont="1" applyFill="1" applyBorder="1" applyAlignment="1">
      <alignment horizontal="center" vertical="center" shrinkToFit="1"/>
    </xf>
    <xf numFmtId="0" fontId="88" fillId="5" borderId="56" xfId="1" applyFont="1" applyFill="1" applyBorder="1" applyAlignment="1">
      <alignment horizontal="center" vertical="center" shrinkToFit="1"/>
    </xf>
    <xf numFmtId="0" fontId="88" fillId="5" borderId="4" xfId="1" applyFont="1" applyFill="1" applyBorder="1" applyAlignment="1">
      <alignment horizontal="center" vertical="center" shrinkToFit="1"/>
    </xf>
    <xf numFmtId="0" fontId="88" fillId="5" borderId="56" xfId="1" applyFont="1" applyFill="1" applyBorder="1" applyAlignment="1">
      <alignment horizontal="center" vertical="center" shrinkToFit="1"/>
    </xf>
    <xf numFmtId="181" fontId="88" fillId="5" borderId="57" xfId="1" applyNumberFormat="1" applyFont="1" applyFill="1" applyBorder="1" applyAlignment="1">
      <alignment vertical="center" shrinkToFit="1"/>
    </xf>
    <xf numFmtId="181" fontId="88" fillId="5" borderId="6" xfId="1" applyNumberFormat="1" applyFont="1" applyFill="1" applyBorder="1" applyAlignment="1">
      <alignment vertical="center" shrinkToFit="1"/>
    </xf>
    <xf numFmtId="0" fontId="30" fillId="0" borderId="42" xfId="1" applyFont="1" applyBorder="1" applyAlignment="1">
      <alignment horizontal="center" vertical="center"/>
    </xf>
    <xf numFmtId="0" fontId="30" fillId="0" borderId="27" xfId="1" applyFont="1" applyBorder="1" applyAlignment="1">
      <alignment horizontal="center" vertical="center"/>
    </xf>
    <xf numFmtId="0" fontId="30" fillId="0" borderId="60" xfId="1" applyFont="1" applyBorder="1">
      <alignment vertical="center"/>
    </xf>
    <xf numFmtId="0" fontId="30" fillId="0" borderId="16" xfId="1" applyFont="1" applyBorder="1">
      <alignment vertical="center"/>
    </xf>
    <xf numFmtId="0" fontId="30" fillId="0" borderId="65" xfId="1" applyFont="1" applyBorder="1">
      <alignment vertical="center"/>
    </xf>
    <xf numFmtId="0" fontId="30" fillId="0" borderId="27" xfId="1" applyFont="1" applyBorder="1">
      <alignment vertical="center"/>
    </xf>
    <xf numFmtId="0" fontId="30" fillId="0" borderId="16" xfId="1" applyFont="1" applyBorder="1">
      <alignment vertical="center"/>
    </xf>
    <xf numFmtId="0" fontId="30" fillId="0" borderId="59" xfId="1" applyFont="1" applyBorder="1">
      <alignment vertical="center"/>
    </xf>
    <xf numFmtId="0" fontId="30" fillId="0" borderId="97" xfId="1" applyFont="1" applyBorder="1" applyAlignment="1">
      <alignment horizontal="center" vertical="center"/>
    </xf>
    <xf numFmtId="0" fontId="30" fillId="0" borderId="17" xfId="1" applyFont="1" applyBorder="1">
      <alignment vertical="center"/>
    </xf>
    <xf numFmtId="38" fontId="30" fillId="0" borderId="97" xfId="2" applyFont="1" applyFill="1" applyBorder="1" applyAlignment="1">
      <alignment horizontal="center" vertical="center"/>
    </xf>
    <xf numFmtId="0" fontId="30" fillId="0" borderId="27" xfId="1" applyFont="1" applyBorder="1">
      <alignment vertical="center"/>
    </xf>
    <xf numFmtId="184" fontId="30" fillId="0" borderId="16" xfId="1" applyNumberFormat="1" applyFont="1" applyBorder="1">
      <alignment vertical="center"/>
    </xf>
    <xf numFmtId="0" fontId="30" fillId="0" borderId="17" xfId="1" applyFont="1" applyBorder="1" applyAlignment="1">
      <alignment horizontal="center" vertical="center"/>
    </xf>
    <xf numFmtId="184" fontId="30" fillId="0" borderId="27" xfId="1" applyNumberFormat="1" applyFont="1" applyBorder="1">
      <alignment vertical="center"/>
    </xf>
    <xf numFmtId="185" fontId="30" fillId="0" borderId="76" xfId="1" applyNumberFormat="1" applyFont="1" applyBorder="1" applyAlignment="1">
      <alignment horizontal="center" vertical="center"/>
    </xf>
    <xf numFmtId="0" fontId="30" fillId="0" borderId="91" xfId="1" applyFont="1" applyBorder="1">
      <alignment vertical="center"/>
    </xf>
    <xf numFmtId="38" fontId="30" fillId="0" borderId="76" xfId="2" applyFont="1" applyFill="1" applyBorder="1">
      <alignment vertical="center"/>
    </xf>
    <xf numFmtId="181" fontId="91" fillId="0" borderId="27" xfId="2" applyNumberFormat="1" applyFont="1" applyFill="1" applyBorder="1" applyAlignment="1">
      <alignment horizontal="right" vertical="center"/>
    </xf>
    <xf numFmtId="181" fontId="91" fillId="0" borderId="60" xfId="2" applyNumberFormat="1" applyFont="1" applyFill="1" applyBorder="1" applyAlignment="1">
      <alignment horizontal="right" vertical="center"/>
    </xf>
    <xf numFmtId="38" fontId="30" fillId="0" borderId="27" xfId="2" applyFont="1" applyFill="1" applyBorder="1">
      <alignment vertical="center"/>
    </xf>
    <xf numFmtId="38" fontId="30" fillId="0" borderId="16" xfId="2" applyFont="1" applyFill="1" applyBorder="1">
      <alignment vertical="center"/>
    </xf>
    <xf numFmtId="38" fontId="30" fillId="0" borderId="97" xfId="2" applyFont="1" applyFill="1" applyBorder="1">
      <alignment vertical="center"/>
    </xf>
    <xf numFmtId="0" fontId="30" fillId="0" borderId="59" xfId="1" applyFont="1" applyBorder="1">
      <alignment vertical="center"/>
    </xf>
    <xf numFmtId="0" fontId="30" fillId="0" borderId="91" xfId="1" applyFont="1" applyBorder="1" applyAlignment="1">
      <alignment horizontal="center" vertical="center"/>
    </xf>
    <xf numFmtId="0" fontId="30" fillId="0" borderId="98" xfId="1" applyFont="1" applyBorder="1">
      <alignment vertical="center"/>
    </xf>
    <xf numFmtId="0" fontId="30" fillId="0" borderId="20" xfId="1" applyFont="1" applyBorder="1">
      <alignment vertical="center"/>
    </xf>
    <xf numFmtId="0" fontId="30" fillId="0" borderId="19" xfId="1" applyFont="1" applyBorder="1">
      <alignment vertical="center"/>
    </xf>
    <xf numFmtId="0" fontId="30" fillId="0" borderId="99" xfId="1" applyFont="1" applyBorder="1">
      <alignment vertical="center"/>
    </xf>
    <xf numFmtId="185" fontId="30" fillId="0" borderId="76" xfId="1" applyNumberFormat="1" applyFont="1" applyBorder="1">
      <alignment vertical="center"/>
    </xf>
    <xf numFmtId="181" fontId="30" fillId="0" borderId="27" xfId="2" applyNumberFormat="1" applyFont="1" applyFill="1" applyBorder="1" applyAlignment="1">
      <alignment horizontal="center" vertical="center"/>
    </xf>
    <xf numFmtId="181" fontId="30" fillId="0" borderId="60" xfId="2" applyNumberFormat="1" applyFont="1" applyFill="1" applyBorder="1" applyAlignment="1">
      <alignment horizontal="center" vertical="center"/>
    </xf>
    <xf numFmtId="0" fontId="30" fillId="0" borderId="20" xfId="1" applyFont="1" applyBorder="1" applyAlignment="1">
      <alignment horizontal="center" vertical="center"/>
    </xf>
    <xf numFmtId="0" fontId="30" fillId="0" borderId="18" xfId="1" applyFont="1" applyBorder="1">
      <alignment vertical="center"/>
    </xf>
    <xf numFmtId="0" fontId="30" fillId="0" borderId="19" xfId="1" applyFont="1" applyBorder="1">
      <alignment vertical="center"/>
    </xf>
    <xf numFmtId="0" fontId="30" fillId="0" borderId="100" xfId="1" applyFont="1" applyBorder="1" applyAlignment="1">
      <alignment horizontal="center" vertical="center"/>
    </xf>
    <xf numFmtId="0" fontId="30" fillId="0" borderId="25" xfId="1" applyFont="1" applyBorder="1">
      <alignment vertical="center"/>
    </xf>
    <xf numFmtId="38" fontId="30" fillId="0" borderId="100" xfId="2" applyFont="1" applyFill="1" applyBorder="1" applyAlignment="1">
      <alignment horizontal="center" vertical="center"/>
    </xf>
    <xf numFmtId="0" fontId="30" fillId="0" borderId="20" xfId="1" applyFont="1" applyBorder="1">
      <alignment vertical="center"/>
    </xf>
    <xf numFmtId="0" fontId="30" fillId="0" borderId="42" xfId="1" applyFont="1" applyBorder="1">
      <alignment vertical="center"/>
    </xf>
    <xf numFmtId="38" fontId="30" fillId="0" borderId="26" xfId="2" applyFont="1" applyFill="1" applyBorder="1">
      <alignment vertical="center"/>
    </xf>
    <xf numFmtId="181" fontId="30" fillId="0" borderId="20" xfId="2" applyNumberFormat="1" applyFont="1" applyFill="1" applyBorder="1" applyAlignment="1">
      <alignment horizontal="center" vertical="center"/>
    </xf>
    <xf numFmtId="181" fontId="30" fillId="0" borderId="18" xfId="2" applyNumberFormat="1" applyFont="1" applyFill="1" applyBorder="1" applyAlignment="1">
      <alignment horizontal="center" vertical="center"/>
    </xf>
    <xf numFmtId="38" fontId="30" fillId="0" borderId="19" xfId="2" applyFont="1" applyFill="1" applyBorder="1">
      <alignment vertical="center"/>
    </xf>
    <xf numFmtId="0" fontId="30" fillId="0" borderId="99" xfId="1" applyFont="1" applyBorder="1">
      <alignment vertical="center"/>
    </xf>
    <xf numFmtId="0" fontId="30" fillId="0" borderId="101" xfId="1" applyFont="1" applyBorder="1" applyAlignment="1">
      <alignment horizontal="center" vertical="center"/>
    </xf>
    <xf numFmtId="0" fontId="30" fillId="0" borderId="102" xfId="1" applyFont="1" applyBorder="1" applyAlignment="1">
      <alignment horizontal="center" vertical="center"/>
    </xf>
    <xf numFmtId="0" fontId="30" fillId="0" borderId="72" xfId="1" applyFont="1" applyBorder="1">
      <alignment vertical="center"/>
    </xf>
    <xf numFmtId="0" fontId="30" fillId="0" borderId="71" xfId="1" applyFont="1" applyBorder="1">
      <alignment vertical="center"/>
    </xf>
    <xf numFmtId="0" fontId="30" fillId="0" borderId="103" xfId="1" applyFont="1" applyBorder="1">
      <alignment vertical="center"/>
    </xf>
    <xf numFmtId="0" fontId="30" fillId="0" borderId="102" xfId="1" applyFont="1" applyBorder="1">
      <alignment vertical="center"/>
    </xf>
    <xf numFmtId="0" fontId="30" fillId="0" borderId="71" xfId="1" applyFont="1" applyBorder="1">
      <alignment vertical="center"/>
    </xf>
    <xf numFmtId="0" fontId="30" fillId="0" borderId="104" xfId="1" applyFont="1" applyBorder="1">
      <alignment vertical="center"/>
    </xf>
    <xf numFmtId="0" fontId="30" fillId="0" borderId="87" xfId="1" applyFont="1" applyBorder="1" applyAlignment="1">
      <alignment horizontal="center" vertical="center"/>
    </xf>
    <xf numFmtId="0" fontId="30" fillId="0" borderId="88" xfId="1" applyFont="1" applyBorder="1">
      <alignment vertical="center"/>
    </xf>
    <xf numFmtId="38" fontId="30" fillId="0" borderId="87" xfId="2" applyFont="1" applyFill="1" applyBorder="1" applyAlignment="1">
      <alignment horizontal="center" vertical="center"/>
    </xf>
    <xf numFmtId="0" fontId="30" fillId="0" borderId="102" xfId="1" applyFont="1" applyBorder="1">
      <alignment vertical="center"/>
    </xf>
    <xf numFmtId="184" fontId="30" fillId="0" borderId="71" xfId="1" applyNumberFormat="1" applyFont="1" applyBorder="1">
      <alignment vertical="center"/>
    </xf>
    <xf numFmtId="0" fontId="30" fillId="0" borderId="88" xfId="1" applyFont="1" applyBorder="1" applyAlignment="1">
      <alignment horizontal="center" vertical="center"/>
    </xf>
    <xf numFmtId="184" fontId="30" fillId="0" borderId="102" xfId="1" applyNumberFormat="1" applyFont="1" applyBorder="1">
      <alignment vertical="center"/>
    </xf>
    <xf numFmtId="185" fontId="30" fillId="0" borderId="105" xfId="1" applyNumberFormat="1" applyFont="1" applyBorder="1">
      <alignment vertical="center"/>
    </xf>
    <xf numFmtId="0" fontId="30" fillId="0" borderId="101" xfId="1" applyFont="1" applyBorder="1">
      <alignment vertical="center"/>
    </xf>
    <xf numFmtId="38" fontId="30" fillId="0" borderId="105" xfId="2" applyFont="1" applyFill="1" applyBorder="1">
      <alignment vertical="center"/>
    </xf>
    <xf numFmtId="181" fontId="30" fillId="0" borderId="102" xfId="2" applyNumberFormat="1" applyFont="1" applyFill="1" applyBorder="1" applyAlignment="1">
      <alignment horizontal="center" vertical="center"/>
    </xf>
    <xf numFmtId="181" fontId="30" fillId="0" borderId="72" xfId="2" applyNumberFormat="1" applyFont="1" applyFill="1" applyBorder="1" applyAlignment="1">
      <alignment horizontal="center" vertical="center"/>
    </xf>
    <xf numFmtId="38" fontId="30" fillId="0" borderId="102" xfId="2" applyFont="1" applyFill="1" applyBorder="1">
      <alignment vertical="center"/>
    </xf>
    <xf numFmtId="38" fontId="30" fillId="0" borderId="71" xfId="2" applyFont="1" applyFill="1" applyBorder="1">
      <alignment vertical="center"/>
    </xf>
    <xf numFmtId="38" fontId="30" fillId="0" borderId="87" xfId="2" applyFont="1" applyFill="1" applyBorder="1">
      <alignment vertical="center"/>
    </xf>
    <xf numFmtId="0" fontId="30" fillId="0" borderId="104" xfId="1" applyFont="1" applyBorder="1">
      <alignment vertical="center"/>
    </xf>
    <xf numFmtId="0" fontId="30" fillId="0" borderId="106" xfId="1" applyFont="1" applyBorder="1" applyAlignment="1">
      <alignment horizontal="center" vertical="center"/>
    </xf>
    <xf numFmtId="0" fontId="30" fillId="0" borderId="48" xfId="1" applyFont="1" applyBorder="1" applyAlignment="1">
      <alignment horizontal="center" vertical="center"/>
    </xf>
    <xf numFmtId="0" fontId="30" fillId="0" borderId="54" xfId="1" applyFont="1" applyBorder="1" applyAlignment="1">
      <alignment horizontal="center" vertical="center"/>
    </xf>
    <xf numFmtId="182" fontId="30" fillId="0" borderId="47" xfId="1" applyNumberFormat="1" applyFont="1" applyBorder="1" applyAlignment="1">
      <alignment horizontal="center" vertical="center"/>
    </xf>
    <xf numFmtId="0" fontId="30" fillId="0" borderId="107" xfId="1" applyFont="1" applyBorder="1" applyAlignment="1">
      <alignment horizontal="center" vertical="center"/>
    </xf>
    <xf numFmtId="0" fontId="30" fillId="0" borderId="108" xfId="1" applyFont="1" applyBorder="1" applyAlignment="1">
      <alignment horizontal="center" vertical="center"/>
    </xf>
    <xf numFmtId="0" fontId="30" fillId="0" borderId="109" xfId="1" applyFont="1" applyBorder="1" applyAlignment="1">
      <alignment horizontal="center" vertical="center"/>
    </xf>
    <xf numFmtId="0" fontId="30" fillId="0" borderId="139" xfId="1" applyFont="1" applyBorder="1" applyAlignment="1">
      <alignment horizontal="center" vertical="center"/>
    </xf>
    <xf numFmtId="0" fontId="30" fillId="0" borderId="140" xfId="1" applyFont="1" applyBorder="1">
      <alignment vertical="center"/>
    </xf>
    <xf numFmtId="0" fontId="30" fillId="0" borderId="108" xfId="1" applyFont="1" applyBorder="1">
      <alignment vertical="center"/>
    </xf>
    <xf numFmtId="38" fontId="30" fillId="0" borderId="54" xfId="2" applyFont="1" applyFill="1" applyBorder="1" applyAlignment="1">
      <alignment horizontal="center" vertical="center"/>
    </xf>
    <xf numFmtId="0" fontId="30" fillId="0" borderId="111" xfId="1" applyFont="1" applyBorder="1">
      <alignment vertical="center"/>
    </xf>
    <xf numFmtId="0" fontId="30" fillId="0" borderId="112" xfId="1" applyFont="1" applyBorder="1" applyAlignment="1">
      <alignment horizontal="center" vertical="center"/>
    </xf>
    <xf numFmtId="0" fontId="30" fillId="0" borderId="113" xfId="1" applyFont="1" applyBorder="1">
      <alignment vertical="center"/>
    </xf>
    <xf numFmtId="0" fontId="30" fillId="0" borderId="114" xfId="1" applyFont="1" applyBorder="1">
      <alignment vertical="center"/>
    </xf>
    <xf numFmtId="38" fontId="30" fillId="0" borderId="53" xfId="2" applyFont="1" applyFill="1" applyBorder="1">
      <alignment vertical="center"/>
    </xf>
    <xf numFmtId="38" fontId="30" fillId="0" borderId="114" xfId="2" applyFont="1" applyFill="1" applyBorder="1" applyAlignment="1">
      <alignment horizontal="center" vertical="center"/>
    </xf>
    <xf numFmtId="38" fontId="30" fillId="0" borderId="111" xfId="2" applyFont="1" applyFill="1" applyBorder="1" applyAlignment="1">
      <alignment horizontal="center" vertical="center"/>
    </xf>
    <xf numFmtId="38" fontId="30" fillId="0" borderId="48" xfId="2" applyFont="1" applyFill="1" applyBorder="1">
      <alignment vertical="center"/>
    </xf>
    <xf numFmtId="38" fontId="30" fillId="0" borderId="106" xfId="2" applyFont="1" applyFill="1" applyBorder="1">
      <alignment vertical="center"/>
    </xf>
    <xf numFmtId="38" fontId="30" fillId="0" borderId="113" xfId="2" applyFont="1" applyFill="1" applyBorder="1">
      <alignment vertical="center"/>
    </xf>
    <xf numFmtId="38" fontId="30" fillId="0" borderId="0" xfId="2" applyFont="1" applyFill="1" applyBorder="1" applyAlignment="1">
      <alignment horizontal="center" vertical="center"/>
    </xf>
    <xf numFmtId="0" fontId="30" fillId="0" borderId="0" xfId="1" applyFont="1" applyAlignment="1">
      <alignment vertical="center" wrapText="1"/>
    </xf>
    <xf numFmtId="180" fontId="92" fillId="4" borderId="117" xfId="1" applyNumberFormat="1" applyFont="1" applyFill="1" applyBorder="1" applyAlignment="1">
      <alignment horizontal="center" vertical="center" wrapText="1"/>
    </xf>
    <xf numFmtId="183" fontId="92" fillId="4" borderId="118" xfId="1" applyNumberFormat="1" applyFont="1" applyFill="1" applyBorder="1" applyAlignment="1">
      <alignment horizontal="center" vertical="center" wrapText="1"/>
    </xf>
    <xf numFmtId="180" fontId="92" fillId="4" borderId="9" xfId="1" applyNumberFormat="1" applyFont="1" applyFill="1" applyBorder="1" applyAlignment="1">
      <alignment horizontal="center" vertical="center" wrapText="1"/>
    </xf>
    <xf numFmtId="183" fontId="92" fillId="4" borderId="61" xfId="1" applyNumberFormat="1" applyFont="1" applyFill="1" applyBorder="1" applyAlignment="1">
      <alignment horizontal="center" vertical="center" wrapText="1"/>
    </xf>
    <xf numFmtId="0" fontId="58" fillId="5" borderId="141" xfId="1" applyFont="1" applyFill="1" applyBorder="1" applyAlignment="1">
      <alignment vertical="center" shrinkToFit="1"/>
    </xf>
    <xf numFmtId="180" fontId="58" fillId="5" borderId="27" xfId="1" applyNumberFormat="1" applyFont="1" applyFill="1" applyBorder="1" applyAlignment="1">
      <alignment vertical="center" shrinkToFit="1"/>
    </xf>
    <xf numFmtId="180" fontId="58" fillId="5" borderId="27" xfId="2" applyNumberFormat="1" applyFont="1" applyFill="1" applyBorder="1" applyAlignment="1">
      <alignment vertical="center" shrinkToFit="1"/>
    </xf>
    <xf numFmtId="180" fontId="58" fillId="5" borderId="76" xfId="2" applyNumberFormat="1" applyFont="1" applyFill="1" applyBorder="1" applyAlignment="1">
      <alignment vertical="center" shrinkToFit="1"/>
    </xf>
    <xf numFmtId="180" fontId="58" fillId="5" borderId="59" xfId="2" applyNumberFormat="1" applyFont="1" applyFill="1" applyBorder="1" applyAlignment="1">
      <alignment vertical="center" shrinkToFit="1"/>
    </xf>
    <xf numFmtId="183" fontId="58" fillId="5" borderId="27" xfId="2" applyNumberFormat="1" applyFont="1" applyFill="1" applyBorder="1" applyAlignment="1">
      <alignment vertical="center" shrinkToFit="1"/>
    </xf>
    <xf numFmtId="180" fontId="59" fillId="5" borderId="76" xfId="2" applyNumberFormat="1" applyFont="1" applyFill="1" applyBorder="1" applyAlignment="1">
      <alignment vertical="center" shrinkToFit="1"/>
    </xf>
    <xf numFmtId="0" fontId="58" fillId="5" borderId="87" xfId="1" applyFont="1" applyFill="1" applyBorder="1" applyAlignment="1">
      <alignment vertical="center" shrinkToFit="1"/>
    </xf>
    <xf numFmtId="180" fontId="58" fillId="5" borderId="56" xfId="1" applyNumberFormat="1" applyFont="1" applyFill="1" applyBorder="1" applyAlignment="1">
      <alignment vertical="center" shrinkToFit="1"/>
    </xf>
    <xf numFmtId="180" fontId="58" fillId="5" borderId="56" xfId="2" applyNumberFormat="1" applyFont="1" applyFill="1" applyBorder="1" applyAlignment="1">
      <alignment vertical="center" shrinkToFit="1"/>
    </xf>
    <xf numFmtId="180" fontId="58" fillId="5" borderId="137" xfId="2" applyNumberFormat="1" applyFont="1" applyFill="1" applyBorder="1" applyAlignment="1">
      <alignment vertical="center" shrinkToFit="1"/>
    </xf>
    <xf numFmtId="180" fontId="58" fillId="5" borderId="6" xfId="2" applyNumberFormat="1" applyFont="1" applyFill="1" applyBorder="1" applyAlignment="1">
      <alignment vertical="center" shrinkToFit="1"/>
    </xf>
    <xf numFmtId="183" fontId="58" fillId="5" borderId="56" xfId="2" applyNumberFormat="1" applyFont="1" applyFill="1" applyBorder="1" applyAlignment="1">
      <alignment vertical="center" shrinkToFit="1"/>
    </xf>
    <xf numFmtId="180" fontId="59" fillId="5" borderId="137" xfId="2" applyNumberFormat="1" applyFont="1" applyFill="1" applyBorder="1" applyAlignment="1">
      <alignment vertical="center" shrinkToFit="1"/>
    </xf>
    <xf numFmtId="0" fontId="58" fillId="2" borderId="97" xfId="1" applyFont="1" applyFill="1" applyBorder="1" applyAlignment="1">
      <alignment vertical="center" shrinkToFit="1"/>
    </xf>
    <xf numFmtId="0" fontId="58" fillId="0" borderId="100" xfId="1" applyFont="1" applyBorder="1" applyAlignment="1">
      <alignment vertical="center" shrinkToFit="1"/>
    </xf>
    <xf numFmtId="0" fontId="58" fillId="2" borderId="100" xfId="1" applyFont="1" applyFill="1" applyBorder="1" applyAlignment="1">
      <alignment vertical="center" shrinkToFit="1"/>
    </xf>
    <xf numFmtId="0" fontId="58" fillId="0" borderId="120" xfId="1" applyFont="1" applyBorder="1" applyAlignment="1">
      <alignment vertical="center" shrinkToFit="1"/>
    </xf>
    <xf numFmtId="0" fontId="61" fillId="0" borderId="0" xfId="1" applyFont="1"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93" fillId="2" borderId="0" xfId="0" applyFont="1" applyFill="1">
      <alignment vertical="center"/>
    </xf>
    <xf numFmtId="0" fontId="93" fillId="2" borderId="142" xfId="0" applyFont="1" applyFill="1" applyBorder="1" applyAlignment="1">
      <alignment horizontal="centerContinuous" vertical="center"/>
    </xf>
    <xf numFmtId="0" fontId="93" fillId="2" borderId="115" xfId="0" applyFont="1" applyFill="1" applyBorder="1" applyAlignment="1">
      <alignment horizontal="centerContinuous" vertical="center"/>
    </xf>
    <xf numFmtId="0" fontId="93" fillId="2" borderId="143" xfId="0" applyFont="1" applyFill="1" applyBorder="1" applyAlignment="1">
      <alignment horizontal="centerContinuous" vertical="center"/>
    </xf>
    <xf numFmtId="0" fontId="93" fillId="2" borderId="144" xfId="0" applyFont="1" applyFill="1" applyBorder="1" applyAlignment="1">
      <alignment horizontal="centerContinuous" vertical="center"/>
    </xf>
    <xf numFmtId="0" fontId="93" fillId="2" borderId="145" xfId="0" applyFont="1" applyFill="1" applyBorder="1" applyAlignment="1">
      <alignment horizontal="center" vertical="center"/>
    </xf>
    <xf numFmtId="0" fontId="93" fillId="2" borderId="91" xfId="0" applyFont="1" applyFill="1" applyBorder="1" applyAlignment="1">
      <alignment horizontal="centerContinuous" vertical="center"/>
    </xf>
    <xf numFmtId="0" fontId="93" fillId="2" borderId="60" xfId="0" applyFont="1" applyFill="1" applyBorder="1" applyAlignment="1">
      <alignment horizontal="centerContinuous" vertical="center"/>
    </xf>
    <xf numFmtId="0" fontId="93" fillId="2" borderId="76" xfId="0" applyFont="1" applyFill="1" applyBorder="1" applyAlignment="1">
      <alignment horizontal="centerContinuous" vertical="center"/>
    </xf>
    <xf numFmtId="0" fontId="93" fillId="2" borderId="16" xfId="0" applyFont="1" applyFill="1" applyBorder="1" applyAlignment="1">
      <alignment horizontal="centerContinuous" vertical="center"/>
    </xf>
    <xf numFmtId="0" fontId="93" fillId="2" borderId="59" xfId="0" applyFont="1" applyFill="1" applyBorder="1">
      <alignment vertical="center"/>
    </xf>
    <xf numFmtId="0" fontId="93" fillId="2" borderId="77" xfId="0" applyFont="1" applyFill="1" applyBorder="1" applyAlignment="1">
      <alignment horizontal="center" vertical="center"/>
    </xf>
    <xf numFmtId="0" fontId="93" fillId="2" borderId="138" xfId="0" applyFont="1" applyFill="1" applyBorder="1" applyAlignment="1">
      <alignment horizontal="center" vertical="center"/>
    </xf>
    <xf numFmtId="0" fontId="93" fillId="2" borderId="55" xfId="0" applyFont="1" applyFill="1" applyBorder="1" applyAlignment="1">
      <alignment horizontal="center" vertical="center"/>
    </xf>
    <xf numFmtId="0" fontId="93" fillId="2" borderId="137" xfId="0" applyFont="1" applyFill="1" applyBorder="1" applyAlignment="1">
      <alignment horizontal="center" vertical="center"/>
    </xf>
    <xf numFmtId="0" fontId="93" fillId="2" borderId="57" xfId="0" applyFont="1" applyFill="1" applyBorder="1" applyAlignment="1">
      <alignment horizontal="center" vertical="center"/>
    </xf>
    <xf numFmtId="0" fontId="93" fillId="2" borderId="6" xfId="0" applyFont="1" applyFill="1" applyBorder="1">
      <alignment vertical="center"/>
    </xf>
    <xf numFmtId="0" fontId="93" fillId="2" borderId="91" xfId="0" applyFont="1" applyFill="1" applyBorder="1" applyAlignment="1">
      <alignment horizontal="center" vertical="center"/>
    </xf>
    <xf numFmtId="0" fontId="93" fillId="2" borderId="60" xfId="0" applyFont="1" applyFill="1" applyBorder="1" applyAlignment="1">
      <alignment horizontal="center" vertical="center"/>
    </xf>
    <xf numFmtId="0" fontId="93" fillId="2" borderId="76" xfId="0" applyFont="1" applyFill="1" applyBorder="1" applyAlignment="1">
      <alignment horizontal="center" vertical="center"/>
    </xf>
    <xf numFmtId="0" fontId="93" fillId="2" borderId="16" xfId="0" applyFont="1" applyFill="1" applyBorder="1" applyAlignment="1">
      <alignment horizontal="center" vertical="center"/>
    </xf>
    <xf numFmtId="0" fontId="93" fillId="2" borderId="42" xfId="0" applyFont="1" applyFill="1" applyBorder="1" applyAlignment="1">
      <alignment horizontal="center" vertical="center"/>
    </xf>
    <xf numFmtId="0" fontId="93" fillId="2" borderId="18" xfId="0" applyFont="1" applyFill="1" applyBorder="1" applyAlignment="1">
      <alignment horizontal="center" vertical="center"/>
    </xf>
    <xf numFmtId="0" fontId="93" fillId="2" borderId="26" xfId="0" applyFont="1" applyFill="1" applyBorder="1" applyAlignment="1">
      <alignment horizontal="center" vertical="center"/>
    </xf>
    <xf numFmtId="0" fontId="93" fillId="2" borderId="19" xfId="0" applyFont="1" applyFill="1" applyBorder="1" applyAlignment="1">
      <alignment horizontal="center" vertical="center"/>
    </xf>
    <xf numFmtId="0" fontId="93" fillId="2" borderId="99" xfId="0" applyFont="1" applyFill="1" applyBorder="1">
      <alignment vertical="center"/>
    </xf>
    <xf numFmtId="0" fontId="93" fillId="2" borderId="0" xfId="0" applyFont="1" applyFill="1" applyAlignment="1">
      <alignment horizontal="center" vertical="center"/>
    </xf>
    <xf numFmtId="0" fontId="35" fillId="2" borderId="0" xfId="0" applyFont="1" applyFill="1" applyAlignment="1">
      <alignment horizontal="centerContinuous" vertical="center"/>
    </xf>
    <xf numFmtId="0" fontId="35" fillId="2" borderId="0" xfId="0" applyFont="1" applyFill="1" applyAlignment="1">
      <alignment horizontal="centerContinuous"/>
    </xf>
    <xf numFmtId="0" fontId="93" fillId="2" borderId="10" xfId="0" applyFont="1" applyFill="1" applyBorder="1">
      <alignment vertical="center"/>
    </xf>
    <xf numFmtId="0" fontId="0" fillId="2" borderId="0" xfId="0" applyFill="1" applyBorder="1">
      <alignment vertical="center"/>
    </xf>
    <xf numFmtId="0" fontId="95" fillId="2" borderId="97" xfId="4" applyFont="1" applyFill="1" applyBorder="1">
      <alignment vertical="center"/>
    </xf>
    <xf numFmtId="0" fontId="95" fillId="2" borderId="100" xfId="4" applyFont="1" applyFill="1" applyBorder="1">
      <alignment vertical="center"/>
    </xf>
    <xf numFmtId="0" fontId="95" fillId="2" borderId="87" xfId="4" applyFont="1" applyFill="1" applyBorder="1">
      <alignment vertical="center"/>
    </xf>
  </cellXfs>
  <cellStyles count="5">
    <cellStyle name="ハイパーリンク" xfId="4" builtinId="8"/>
    <cellStyle name="桁区切り 2" xfId="2" xr:uid="{8A677DE0-6808-46EA-8835-7C390832390D}"/>
    <cellStyle name="標準" xfId="0" builtinId="0"/>
    <cellStyle name="標準 2" xfId="1" xr:uid="{4EFCC181-A8E6-4F36-8321-FEAD1A930B54}"/>
    <cellStyle name="標準 3" xfId="3" xr:uid="{D232D4C3-E285-4389-A768-7683F6CA712C}"/>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228600</xdr:colOff>
      <xdr:row>16</xdr:row>
      <xdr:rowOff>133350</xdr:rowOff>
    </xdr:from>
    <xdr:to>
      <xdr:col>26</xdr:col>
      <xdr:colOff>143510</xdr:colOff>
      <xdr:row>19</xdr:row>
      <xdr:rowOff>0</xdr:rowOff>
    </xdr:to>
    <xdr:sp macro="" textlink="">
      <xdr:nvSpPr>
        <xdr:cNvPr id="2" name="テキスト ボックス 4">
          <a:extLst>
            <a:ext uri="{FF2B5EF4-FFF2-40B4-BE49-F238E27FC236}">
              <a16:creationId xmlns:a16="http://schemas.microsoft.com/office/drawing/2014/main" id="{2AD64260-4965-948A-B7CA-5E1A38569403}"/>
            </a:ext>
          </a:extLst>
        </xdr:cNvPr>
        <xdr:cNvSpPr txBox="1"/>
      </xdr:nvSpPr>
      <xdr:spPr>
        <a:xfrm>
          <a:off x="260350" y="3302000"/>
          <a:ext cx="6182360" cy="66103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indent="114300" algn="just">
            <a:lnSpc>
              <a:spcPts val="1600"/>
            </a:lnSpc>
            <a:buNone/>
          </a:pP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なお、交付要綱で「予算の範囲内で補助金を交付する」と定められていることから、補助金の交付申請額</a:t>
          </a:r>
          <a:endParaRPr lang="en-US" altLang="ja-JP" sz="9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14300" algn="just">
            <a:lnSpc>
              <a:spcPts val="1600"/>
            </a:lnSpc>
            <a:buNone/>
          </a:pP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どおりに交付決定がなされない場合があることを了承していることを申し添えます。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292100</xdr:colOff>
      <xdr:row>16</xdr:row>
      <xdr:rowOff>152400</xdr:rowOff>
    </xdr:from>
    <xdr:to>
      <xdr:col>25</xdr:col>
      <xdr:colOff>95250</xdr:colOff>
      <xdr:row>18</xdr:row>
      <xdr:rowOff>195580</xdr:rowOff>
    </xdr:to>
    <xdr:sp macro="" textlink="">
      <xdr:nvSpPr>
        <xdr:cNvPr id="3" name="AutoShape 7">
          <a:extLst>
            <a:ext uri="{FF2B5EF4-FFF2-40B4-BE49-F238E27FC236}">
              <a16:creationId xmlns:a16="http://schemas.microsoft.com/office/drawing/2014/main" id="{C7CFE814-B015-5B14-8293-DC92D7F4A55A}"/>
            </a:ext>
          </a:extLst>
        </xdr:cNvPr>
        <xdr:cNvSpPr>
          <a:spLocks noChangeArrowheads="1"/>
        </xdr:cNvSpPr>
      </xdr:nvSpPr>
      <xdr:spPr bwMode="auto">
        <a:xfrm>
          <a:off x="323850" y="3321050"/>
          <a:ext cx="5816600" cy="4749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xdr:colOff>
      <xdr:row>27</xdr:row>
      <xdr:rowOff>0</xdr:rowOff>
    </xdr:from>
    <xdr:to>
      <xdr:col>7</xdr:col>
      <xdr:colOff>6350</xdr:colOff>
      <xdr:row>30</xdr:row>
      <xdr:rowOff>6350</xdr:rowOff>
    </xdr:to>
    <xdr:cxnSp macro="">
      <xdr:nvCxnSpPr>
        <xdr:cNvPr id="2" name="直線コネクタ 1">
          <a:extLst>
            <a:ext uri="{FF2B5EF4-FFF2-40B4-BE49-F238E27FC236}">
              <a16:creationId xmlns:a16="http://schemas.microsoft.com/office/drawing/2014/main" id="{55200EB3-B54A-4F68-8689-D22254D39CFE}"/>
            </a:ext>
          </a:extLst>
        </xdr:cNvPr>
        <xdr:cNvCxnSpPr/>
      </xdr:nvCxnSpPr>
      <xdr:spPr>
        <a:xfrm>
          <a:off x="25400" y="6172200"/>
          <a:ext cx="4603750" cy="6921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69851</xdr:colOff>
      <xdr:row>9</xdr:row>
      <xdr:rowOff>412751</xdr:rowOff>
    </xdr:from>
    <xdr:to>
      <xdr:col>23</xdr:col>
      <xdr:colOff>551770</xdr:colOff>
      <xdr:row>11</xdr:row>
      <xdr:rowOff>396875</xdr:rowOff>
    </xdr:to>
    <xdr:grpSp>
      <xdr:nvGrpSpPr>
        <xdr:cNvPr id="2" name="グループ化 1">
          <a:extLst>
            <a:ext uri="{FF2B5EF4-FFF2-40B4-BE49-F238E27FC236}">
              <a16:creationId xmlns:a16="http://schemas.microsoft.com/office/drawing/2014/main" id="{9AAC935A-C3DD-49AC-8BAF-0F55E759C725}"/>
            </a:ext>
          </a:extLst>
        </xdr:cNvPr>
        <xdr:cNvGrpSpPr/>
      </xdr:nvGrpSpPr>
      <xdr:grpSpPr>
        <a:xfrm>
          <a:off x="149226" y="3405189"/>
          <a:ext cx="13570857" cy="1031874"/>
          <a:chOff x="145143" y="1490789"/>
          <a:chExt cx="13570857" cy="1017042"/>
        </a:xfrm>
      </xdr:grpSpPr>
      <xdr:cxnSp macro="">
        <xdr:nvCxnSpPr>
          <xdr:cNvPr id="3" name="直線矢印コネクタ 2">
            <a:extLst>
              <a:ext uri="{FF2B5EF4-FFF2-40B4-BE49-F238E27FC236}">
                <a16:creationId xmlns:a16="http://schemas.microsoft.com/office/drawing/2014/main" id="{04E2D8A1-1297-DE35-1BFC-909F67C962B2}"/>
              </a:ext>
            </a:extLst>
          </xdr:cNvPr>
          <xdr:cNvCxnSpPr/>
        </xdr:nvCxnSpPr>
        <xdr:spPr>
          <a:xfrm flipV="1">
            <a:off x="145143" y="1932214"/>
            <a:ext cx="5134428" cy="9072"/>
          </a:xfrm>
          <a:prstGeom prst="straightConnector1">
            <a:avLst/>
          </a:prstGeom>
          <a:ln w="571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 name="テキスト ボックス 3">
            <a:extLst>
              <a:ext uri="{FF2B5EF4-FFF2-40B4-BE49-F238E27FC236}">
                <a16:creationId xmlns:a16="http://schemas.microsoft.com/office/drawing/2014/main" id="{3CA86F20-03FC-0A70-F9E7-30F5B7BF9D7C}"/>
              </a:ext>
            </a:extLst>
          </xdr:cNvPr>
          <xdr:cNvSpPr txBox="1"/>
        </xdr:nvSpPr>
        <xdr:spPr>
          <a:xfrm>
            <a:off x="1524000" y="1796144"/>
            <a:ext cx="2494643" cy="27214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元気な農業　個別様式</a:t>
            </a:r>
            <a:r>
              <a:rPr kumimoji="1" lang="en-US" altLang="ja-JP" sz="1100" b="1">
                <a:solidFill>
                  <a:srgbClr val="FF0000"/>
                </a:solidFill>
              </a:rPr>
              <a:t>2</a:t>
            </a:r>
            <a:r>
              <a:rPr kumimoji="1" lang="ja-JP" altLang="en-US" sz="1100" b="1">
                <a:solidFill>
                  <a:srgbClr val="FF0000"/>
                </a:solidFill>
              </a:rPr>
              <a:t>号からコピー</a:t>
            </a:r>
            <a:endParaRPr kumimoji="1" lang="en-US" altLang="ja-JP" sz="1100" b="1">
              <a:solidFill>
                <a:srgbClr val="FF0000"/>
              </a:solidFill>
            </a:endParaRPr>
          </a:p>
        </xdr:txBody>
      </xdr:sp>
      <xdr:cxnSp macro="">
        <xdr:nvCxnSpPr>
          <xdr:cNvPr id="5" name="直線矢印コネクタ 4">
            <a:extLst>
              <a:ext uri="{FF2B5EF4-FFF2-40B4-BE49-F238E27FC236}">
                <a16:creationId xmlns:a16="http://schemas.microsoft.com/office/drawing/2014/main" id="{D744F000-3236-B638-4198-05B0771CE9EF}"/>
              </a:ext>
            </a:extLst>
          </xdr:cNvPr>
          <xdr:cNvCxnSpPr/>
        </xdr:nvCxnSpPr>
        <xdr:spPr>
          <a:xfrm flipV="1">
            <a:off x="7266215" y="1909973"/>
            <a:ext cx="6449785" cy="22242"/>
          </a:xfrm>
          <a:prstGeom prst="straightConnector1">
            <a:avLst/>
          </a:prstGeom>
          <a:ln w="571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テキスト ボックス 5">
            <a:extLst>
              <a:ext uri="{FF2B5EF4-FFF2-40B4-BE49-F238E27FC236}">
                <a16:creationId xmlns:a16="http://schemas.microsoft.com/office/drawing/2014/main" id="{68C488DA-1248-6D80-BA37-D688C918DB2A}"/>
              </a:ext>
            </a:extLst>
          </xdr:cNvPr>
          <xdr:cNvSpPr txBox="1"/>
        </xdr:nvSpPr>
        <xdr:spPr>
          <a:xfrm>
            <a:off x="8527143" y="1805215"/>
            <a:ext cx="2494643" cy="27214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元気な農業　個別様式</a:t>
            </a:r>
            <a:r>
              <a:rPr kumimoji="1" lang="en-US" altLang="ja-JP" sz="1100" b="1">
                <a:solidFill>
                  <a:srgbClr val="FF0000"/>
                </a:solidFill>
              </a:rPr>
              <a:t>2</a:t>
            </a:r>
            <a:r>
              <a:rPr kumimoji="1" lang="ja-JP" altLang="en-US" sz="1100" b="1">
                <a:solidFill>
                  <a:srgbClr val="FF0000"/>
                </a:solidFill>
              </a:rPr>
              <a:t>号からコピー</a:t>
            </a:r>
            <a:endParaRPr kumimoji="1" lang="en-US" altLang="ja-JP" sz="1100" b="1">
              <a:solidFill>
                <a:srgbClr val="FF0000"/>
              </a:solidFill>
            </a:endParaRPr>
          </a:p>
        </xdr:txBody>
      </xdr:sp>
      <xdr:sp macro="" textlink="">
        <xdr:nvSpPr>
          <xdr:cNvPr id="7" name="テキスト ボックス 6">
            <a:extLst>
              <a:ext uri="{FF2B5EF4-FFF2-40B4-BE49-F238E27FC236}">
                <a16:creationId xmlns:a16="http://schemas.microsoft.com/office/drawing/2014/main" id="{0AC2999E-A7F9-1E6E-182D-0D3B74688761}"/>
              </a:ext>
            </a:extLst>
          </xdr:cNvPr>
          <xdr:cNvSpPr txBox="1"/>
        </xdr:nvSpPr>
        <xdr:spPr>
          <a:xfrm>
            <a:off x="5712731" y="1490789"/>
            <a:ext cx="1061357" cy="101704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元気な農業　個別様式</a:t>
            </a:r>
            <a:r>
              <a:rPr kumimoji="1" lang="en-US" altLang="ja-JP" sz="1100" b="1">
                <a:solidFill>
                  <a:srgbClr val="FF0000"/>
                </a:solidFill>
              </a:rPr>
              <a:t>2</a:t>
            </a:r>
            <a:r>
              <a:rPr kumimoji="1" lang="ja-JP" altLang="en-US" sz="1100" b="1">
                <a:solidFill>
                  <a:srgbClr val="FF0000"/>
                </a:solidFill>
              </a:rPr>
              <a:t>号からコピー</a:t>
            </a:r>
            <a:endParaRPr kumimoji="1" lang="en-US" altLang="ja-JP" sz="1100" b="1">
              <a:solidFill>
                <a:srgbClr val="FF0000"/>
              </a:solidFill>
            </a:endParaRPr>
          </a:p>
        </xdr:txBody>
      </xdr:sp>
    </xdr:grpSp>
    <xdr:clientData/>
  </xdr:twoCellAnchor>
  <xdr:twoCellAnchor>
    <xdr:from>
      <xdr:col>4</xdr:col>
      <xdr:colOff>1027341</xdr:colOff>
      <xdr:row>12</xdr:row>
      <xdr:rowOff>152400</xdr:rowOff>
    </xdr:from>
    <xdr:to>
      <xdr:col>18</xdr:col>
      <xdr:colOff>290285</xdr:colOff>
      <xdr:row>17</xdr:row>
      <xdr:rowOff>128136</xdr:rowOff>
    </xdr:to>
    <xdr:sp macro="" textlink="">
      <xdr:nvSpPr>
        <xdr:cNvPr id="8" name="テキスト ボックス 7">
          <a:extLst>
            <a:ext uri="{FF2B5EF4-FFF2-40B4-BE49-F238E27FC236}">
              <a16:creationId xmlns:a16="http://schemas.microsoft.com/office/drawing/2014/main" id="{AA4CBF7D-B0B1-442E-B27A-7214956377E7}"/>
            </a:ext>
          </a:extLst>
        </xdr:cNvPr>
        <xdr:cNvSpPr txBox="1"/>
      </xdr:nvSpPr>
      <xdr:spPr>
        <a:xfrm>
          <a:off x="2633891" y="4737100"/>
          <a:ext cx="7746544" cy="131558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　内張り、外張り、補助率ごとにシートを分けて作成してください。</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baseline="0">
              <a:latin typeface="BIZ UDPゴシック" panose="020B0400000000000000" pitchFamily="50" charset="-128"/>
              <a:ea typeface="BIZ UDPゴシック" panose="020B0400000000000000" pitchFamily="50" charset="-128"/>
            </a:rPr>
            <a:t>  　 </a:t>
          </a:r>
          <a:r>
            <a:rPr kumimoji="1" lang="ja-JP" altLang="en-US" sz="1200">
              <a:latin typeface="BIZ UDPゴシック" panose="020B0400000000000000" pitchFamily="50" charset="-128"/>
              <a:ea typeface="BIZ UDPゴシック" panose="020B0400000000000000" pitchFamily="50" charset="-128"/>
            </a:rPr>
            <a:t>受益者ごとの補助対象経費までを記載してください。</a:t>
          </a:r>
          <a:endParaRPr kumimoji="1" lang="en-US" altLang="ja-JP" sz="1200">
            <a:latin typeface="BIZ UDPゴシック" panose="020B0400000000000000" pitchFamily="50" charset="-128"/>
            <a:ea typeface="BIZ UDPゴシック" panose="020B0400000000000000" pitchFamily="50" charset="-128"/>
          </a:endParaRPr>
        </a:p>
        <a:p>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　補助金額等については個別様式</a:t>
          </a:r>
          <a:r>
            <a:rPr kumimoji="1" lang="en-US" altLang="ja-JP" sz="1200">
              <a:latin typeface="BIZ UDPゴシック" panose="020B0400000000000000" pitchFamily="50" charset="-128"/>
              <a:ea typeface="BIZ UDPゴシック" panose="020B0400000000000000" pitchFamily="50" charset="-128"/>
            </a:rPr>
            <a:t>2-2</a:t>
          </a:r>
          <a:r>
            <a:rPr kumimoji="1" lang="ja-JP" altLang="en-US" sz="1200">
              <a:latin typeface="BIZ UDPゴシック" panose="020B0400000000000000" pitchFamily="50" charset="-128"/>
              <a:ea typeface="BIZ UDPゴシック" panose="020B0400000000000000" pitchFamily="50" charset="-128"/>
            </a:rPr>
            <a:t>号で算出し、上限補助率や上限補助額を受益者別に確認してください。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825500</xdr:colOff>
      <xdr:row>8</xdr:row>
      <xdr:rowOff>201084</xdr:rowOff>
    </xdr:from>
    <xdr:to>
      <xdr:col>14</xdr:col>
      <xdr:colOff>169333</xdr:colOff>
      <xdr:row>13</xdr:row>
      <xdr:rowOff>116417</xdr:rowOff>
    </xdr:to>
    <xdr:grpSp>
      <xdr:nvGrpSpPr>
        <xdr:cNvPr id="2" name="グループ化 1">
          <a:extLst>
            <a:ext uri="{FF2B5EF4-FFF2-40B4-BE49-F238E27FC236}">
              <a16:creationId xmlns:a16="http://schemas.microsoft.com/office/drawing/2014/main" id="{D2D8B1FB-0255-4BF0-8C82-B63E5EA8477E}"/>
            </a:ext>
          </a:extLst>
        </xdr:cNvPr>
        <xdr:cNvGrpSpPr/>
      </xdr:nvGrpSpPr>
      <xdr:grpSpPr>
        <a:xfrm>
          <a:off x="2565400" y="2912534"/>
          <a:ext cx="11002433" cy="1820333"/>
          <a:chOff x="2503714" y="2592918"/>
          <a:chExt cx="11027833" cy="1820333"/>
        </a:xfrm>
      </xdr:grpSpPr>
      <xdr:cxnSp macro="">
        <xdr:nvCxnSpPr>
          <xdr:cNvPr id="3" name="直線矢印コネクタ 2">
            <a:extLst>
              <a:ext uri="{FF2B5EF4-FFF2-40B4-BE49-F238E27FC236}">
                <a16:creationId xmlns:a16="http://schemas.microsoft.com/office/drawing/2014/main" id="{3D196DF0-43F8-0399-FD6C-6D71DE80A580}"/>
              </a:ext>
            </a:extLst>
          </xdr:cNvPr>
          <xdr:cNvCxnSpPr/>
        </xdr:nvCxnSpPr>
        <xdr:spPr>
          <a:xfrm flipH="1" flipV="1">
            <a:off x="2503714" y="2624668"/>
            <a:ext cx="6631215" cy="1194403"/>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4" name="直線矢印コネクタ 3">
            <a:extLst>
              <a:ext uri="{FF2B5EF4-FFF2-40B4-BE49-F238E27FC236}">
                <a16:creationId xmlns:a16="http://schemas.microsoft.com/office/drawing/2014/main" id="{C7E0E0F4-FDEC-822A-E0BF-AAF66502D760}"/>
              </a:ext>
            </a:extLst>
          </xdr:cNvPr>
          <xdr:cNvCxnSpPr/>
        </xdr:nvCxnSpPr>
        <xdr:spPr>
          <a:xfrm flipH="1" flipV="1">
            <a:off x="6345464" y="2592918"/>
            <a:ext cx="3614965" cy="1262439"/>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5" name="直線矢印コネクタ 4">
            <a:extLst>
              <a:ext uri="{FF2B5EF4-FFF2-40B4-BE49-F238E27FC236}">
                <a16:creationId xmlns:a16="http://schemas.microsoft.com/office/drawing/2014/main" id="{533B41F4-CF3C-8032-0660-FFA384994AC9}"/>
              </a:ext>
            </a:extLst>
          </xdr:cNvPr>
          <xdr:cNvCxnSpPr/>
        </xdr:nvCxnSpPr>
        <xdr:spPr>
          <a:xfrm flipH="1" flipV="1">
            <a:off x="10017881" y="2667001"/>
            <a:ext cx="287262" cy="1142999"/>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6" name="直線矢印コネクタ 5">
            <a:extLst>
              <a:ext uri="{FF2B5EF4-FFF2-40B4-BE49-F238E27FC236}">
                <a16:creationId xmlns:a16="http://schemas.microsoft.com/office/drawing/2014/main" id="{3C4388CD-F6C8-25C2-C64A-E1EB07187882}"/>
              </a:ext>
            </a:extLst>
          </xdr:cNvPr>
          <xdr:cNvCxnSpPr/>
        </xdr:nvCxnSpPr>
        <xdr:spPr>
          <a:xfrm flipV="1">
            <a:off x="11919857" y="2624668"/>
            <a:ext cx="1611690" cy="1212546"/>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sp macro="" textlink="">
        <xdr:nvSpPr>
          <xdr:cNvPr id="7" name="テキスト ボックス 6">
            <a:extLst>
              <a:ext uri="{FF2B5EF4-FFF2-40B4-BE49-F238E27FC236}">
                <a16:creationId xmlns:a16="http://schemas.microsoft.com/office/drawing/2014/main" id="{B6AFC958-B0F4-8062-142E-CABADDC3BD97}"/>
              </a:ext>
            </a:extLst>
          </xdr:cNvPr>
          <xdr:cNvSpPr txBox="1"/>
        </xdr:nvSpPr>
        <xdr:spPr>
          <a:xfrm>
            <a:off x="6972904" y="3701143"/>
            <a:ext cx="6368143" cy="71210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latin typeface="BIZ UDPゴシック" panose="020B0400000000000000" pitchFamily="50" charset="-128"/>
                <a:ea typeface="BIZ UDPゴシック" panose="020B0400000000000000" pitchFamily="50" charset="-128"/>
              </a:rPr>
              <a:t>個別様式</a:t>
            </a:r>
            <a:r>
              <a:rPr kumimoji="1" lang="en-US" altLang="ja-JP" sz="1400" b="1">
                <a:solidFill>
                  <a:srgbClr val="FF0000"/>
                </a:solidFill>
                <a:latin typeface="BIZ UDPゴシック" panose="020B0400000000000000" pitchFamily="50" charset="-128"/>
                <a:ea typeface="BIZ UDPゴシック" panose="020B0400000000000000" pitchFamily="50" charset="-128"/>
              </a:rPr>
              <a:t>2-1</a:t>
            </a:r>
            <a:r>
              <a:rPr kumimoji="1" lang="ja-JP" altLang="en-US" sz="1400" b="1">
                <a:solidFill>
                  <a:srgbClr val="FF0000"/>
                </a:solidFill>
                <a:latin typeface="BIZ UDPゴシック" panose="020B0400000000000000" pitchFamily="50" charset="-128"/>
                <a:ea typeface="BIZ UDPゴシック" panose="020B0400000000000000" pitchFamily="50" charset="-128"/>
              </a:rPr>
              <a:t>号の各シートから補助対象事業費のみコピー</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5</xdr:col>
      <xdr:colOff>592665</xdr:colOff>
      <xdr:row>13</xdr:row>
      <xdr:rowOff>338666</xdr:rowOff>
    </xdr:from>
    <xdr:to>
      <xdr:col>16</xdr:col>
      <xdr:colOff>709084</xdr:colOff>
      <xdr:row>20</xdr:row>
      <xdr:rowOff>292099</xdr:rowOff>
    </xdr:to>
    <xdr:sp macro="" textlink="">
      <xdr:nvSpPr>
        <xdr:cNvPr id="8" name="テキスト ボックス 7">
          <a:extLst>
            <a:ext uri="{FF2B5EF4-FFF2-40B4-BE49-F238E27FC236}">
              <a16:creationId xmlns:a16="http://schemas.microsoft.com/office/drawing/2014/main" id="{34FAC046-9981-4C3A-BB3B-FEECA6BFF139}"/>
            </a:ext>
          </a:extLst>
        </xdr:cNvPr>
        <xdr:cNvSpPr txBox="1"/>
      </xdr:nvSpPr>
      <xdr:spPr>
        <a:xfrm>
          <a:off x="5247215" y="4955116"/>
          <a:ext cx="10803469" cy="2620433"/>
        </a:xfrm>
        <a:prstGeom prst="rect">
          <a:avLst/>
        </a:prstGeom>
        <a:solidFill>
          <a:schemeClr val="bg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別様式２－１号の各シートから受益者ごとに補助対象事業費（①、⑤、⑨、⑬）のみを転記すると、</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あとは自動計算されるので、</a:t>
          </a:r>
          <a:r>
            <a:rPr kumimoji="1" lang="ja-JP" altLang="en-US" sz="1400" b="1" u="sng">
              <a:solidFill>
                <a:srgbClr val="FF0000"/>
              </a:solidFill>
              <a:latin typeface="BIZ UDPゴシック" panose="020B0400000000000000" pitchFamily="50" charset="-128"/>
              <a:ea typeface="BIZ UDPゴシック" panose="020B0400000000000000" pitchFamily="50" charset="-128"/>
            </a:rPr>
            <a:t>⑱が</a:t>
          </a:r>
          <a:r>
            <a:rPr kumimoji="1" lang="en-US" altLang="ja-JP" sz="1400" b="1" u="sng">
              <a:solidFill>
                <a:srgbClr val="FF0000"/>
              </a:solidFill>
              <a:latin typeface="BIZ UDPゴシック" panose="020B0400000000000000" pitchFamily="50" charset="-128"/>
              <a:ea typeface="BIZ UDPゴシック" panose="020B0400000000000000" pitchFamily="50" charset="-128"/>
            </a:rPr>
            <a:t>180</a:t>
          </a:r>
          <a:r>
            <a:rPr kumimoji="1" lang="ja-JP" altLang="en-US" sz="1400" b="1" u="sng">
              <a:solidFill>
                <a:srgbClr val="FF0000"/>
              </a:solidFill>
              <a:latin typeface="BIZ UDPゴシック" panose="020B0400000000000000" pitchFamily="50" charset="-128"/>
              <a:ea typeface="BIZ UDPゴシック" panose="020B0400000000000000" pitchFamily="50" charset="-128"/>
            </a:rPr>
            <a:t>万円以内かつ⑲が</a:t>
          </a:r>
          <a:r>
            <a:rPr kumimoji="1" lang="en-US" altLang="ja-JP" sz="1400" b="1" u="sng">
              <a:solidFill>
                <a:srgbClr val="FF0000"/>
              </a:solidFill>
              <a:latin typeface="BIZ UDPゴシック" panose="020B0400000000000000" pitchFamily="50" charset="-128"/>
              <a:ea typeface="BIZ UDPゴシック" panose="020B0400000000000000" pitchFamily="50" charset="-128"/>
            </a:rPr>
            <a:t>50</a:t>
          </a:r>
          <a:r>
            <a:rPr kumimoji="1" lang="ja-JP" altLang="en-US" sz="1400" b="1" u="sng">
              <a:solidFill>
                <a:srgbClr val="FF0000"/>
              </a:solidFill>
              <a:latin typeface="BIZ UDPゴシック" panose="020B0400000000000000" pitchFamily="50" charset="-128"/>
              <a:ea typeface="BIZ UDPゴシック" panose="020B0400000000000000" pitchFamily="50" charset="-128"/>
            </a:rPr>
            <a:t>％以内</a:t>
          </a:r>
          <a:r>
            <a:rPr kumimoji="1" lang="ja-JP" altLang="en-US" sz="1400">
              <a:latin typeface="BIZ UDPゴシック" panose="020B0400000000000000" pitchFamily="50" charset="-128"/>
              <a:ea typeface="BIZ UDPゴシック" panose="020B0400000000000000" pitchFamily="50" charset="-128"/>
            </a:rPr>
            <a:t>になっているかをチェック（超えるとセル・文字が赤くなります）。</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セル・文字が赤くなった場合は、</a:t>
          </a:r>
          <a:r>
            <a:rPr kumimoji="1" lang="en-US" altLang="ja-JP" sz="1400">
              <a:latin typeface="BIZ UDPゴシック" panose="020B0400000000000000" pitchFamily="50" charset="-128"/>
              <a:ea typeface="BIZ UDPゴシック" panose="020B0400000000000000" pitchFamily="50" charset="-128"/>
            </a:rPr>
            <a:t>180</a:t>
          </a:r>
          <a:r>
            <a:rPr kumimoji="1" lang="ja-JP" altLang="en-US" sz="1400">
              <a:latin typeface="BIZ UDPゴシック" panose="020B0400000000000000" pitchFamily="50" charset="-128"/>
              <a:ea typeface="BIZ UDPゴシック" panose="020B0400000000000000" pitchFamily="50" charset="-128"/>
            </a:rPr>
            <a:t>万円以内かつ</a:t>
          </a:r>
          <a:r>
            <a:rPr kumimoji="1" lang="en-US" altLang="ja-JP" sz="1400">
              <a:latin typeface="BIZ UDPゴシック" panose="020B0400000000000000" pitchFamily="50" charset="-128"/>
              <a:ea typeface="BIZ UDPゴシック" panose="020B0400000000000000" pitchFamily="50" charset="-128"/>
            </a:rPr>
            <a:t>50</a:t>
          </a:r>
          <a:r>
            <a:rPr kumimoji="1" lang="ja-JP" altLang="en-US" sz="1400">
              <a:latin typeface="BIZ UDPゴシック" panose="020B0400000000000000" pitchFamily="50" charset="-128"/>
              <a:ea typeface="BIZ UDPゴシック" panose="020B0400000000000000" pitchFamily="50" charset="-128"/>
            </a:rPr>
            <a:t>％以内になるように手計算で</a:t>
          </a:r>
          <a:r>
            <a:rPr kumimoji="1" lang="ja-JP" altLang="en-US" sz="1400" b="1" u="sng">
              <a:solidFill>
                <a:srgbClr val="FF0000"/>
              </a:solidFill>
              <a:latin typeface="BIZ UDPゴシック" panose="020B0400000000000000" pitchFamily="50" charset="-128"/>
              <a:ea typeface="BIZ UDPゴシック" panose="020B0400000000000000" pitchFamily="50" charset="-128"/>
            </a:rPr>
            <a:t>⑳の上乗せ額を</a:t>
          </a:r>
          <a:r>
            <a:rPr kumimoji="1" lang="ja-JP" altLang="en-US" sz="1400">
              <a:latin typeface="BIZ UDPゴシック" panose="020B0400000000000000" pitchFamily="50" charset="-128"/>
              <a:ea typeface="BIZ UDPゴシック" panose="020B0400000000000000" pitchFamily="50" charset="-128"/>
            </a:rPr>
            <a:t>修正してください。</a:t>
          </a:r>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①～⑯は⑳を算出するための仮金額です。②～⑯に記載されている額がそのまま支払われる訳ではありません。</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本事業の交付申請額は⑳の金額となります。</a:t>
          </a:r>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受益農家名は必ず１人</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行としてください。氏名に重複がある場合は、セル・文字が赤くなります。</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571504</xdr:colOff>
      <xdr:row>0</xdr:row>
      <xdr:rowOff>28220</xdr:rowOff>
    </xdr:from>
    <xdr:to>
      <xdr:col>10</xdr:col>
      <xdr:colOff>1693337</xdr:colOff>
      <xdr:row>1</xdr:row>
      <xdr:rowOff>35279</xdr:rowOff>
    </xdr:to>
    <xdr:sp macro="" textlink="">
      <xdr:nvSpPr>
        <xdr:cNvPr id="2" name="テキスト ボックス 1">
          <a:extLst>
            <a:ext uri="{FF2B5EF4-FFF2-40B4-BE49-F238E27FC236}">
              <a16:creationId xmlns:a16="http://schemas.microsoft.com/office/drawing/2014/main" id="{68903DD1-4F00-42A9-8030-8130EC3839F5}"/>
            </a:ext>
          </a:extLst>
        </xdr:cNvPr>
        <xdr:cNvSpPr txBox="1"/>
      </xdr:nvSpPr>
      <xdr:spPr>
        <a:xfrm>
          <a:off x="4946654" y="28220"/>
          <a:ext cx="1121833" cy="2420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個人用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571504</xdr:colOff>
      <xdr:row>0</xdr:row>
      <xdr:rowOff>28220</xdr:rowOff>
    </xdr:from>
    <xdr:to>
      <xdr:col>10</xdr:col>
      <xdr:colOff>1693337</xdr:colOff>
      <xdr:row>1</xdr:row>
      <xdr:rowOff>35279</xdr:rowOff>
    </xdr:to>
    <xdr:sp macro="" textlink="">
      <xdr:nvSpPr>
        <xdr:cNvPr id="2" name="テキスト ボックス 1">
          <a:extLst>
            <a:ext uri="{FF2B5EF4-FFF2-40B4-BE49-F238E27FC236}">
              <a16:creationId xmlns:a16="http://schemas.microsoft.com/office/drawing/2014/main" id="{EC5D2453-C43D-4722-B9A0-7C5899C3A471}"/>
            </a:ext>
          </a:extLst>
        </xdr:cNvPr>
        <xdr:cNvSpPr txBox="1"/>
      </xdr:nvSpPr>
      <xdr:spPr>
        <a:xfrm>
          <a:off x="4946654" y="28220"/>
          <a:ext cx="1121833" cy="2420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団体・法人用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A32A3-D3B2-4433-A705-C85E2E5D2F0C}">
  <dimension ref="A1:P19"/>
  <sheetViews>
    <sheetView tabSelected="1" topLeftCell="C1" zoomScale="80" zoomScaleNormal="80" workbookViewId="0">
      <selection activeCell="S15" sqref="S15"/>
    </sheetView>
  </sheetViews>
  <sheetFormatPr defaultRowHeight="18" x14ac:dyDescent="0.55000000000000004"/>
  <cols>
    <col min="1" max="1" width="2.25" style="1017" customWidth="1"/>
    <col min="2" max="2" width="51.58203125" style="1017" bestFit="1" customWidth="1"/>
    <col min="3" max="14" width="4.08203125" style="1018" customWidth="1"/>
    <col min="15" max="15" width="64.6640625" style="1017" bestFit="1" customWidth="1"/>
    <col min="16" max="16" width="8.6640625" style="1017"/>
  </cols>
  <sheetData>
    <row r="1" spans="2:15" s="1019" customFormat="1" ht="24" customHeight="1" x14ac:dyDescent="0.2">
      <c r="B1" s="1047" t="s">
        <v>330</v>
      </c>
      <c r="C1" s="1046"/>
      <c r="D1" s="1046"/>
      <c r="E1" s="1046"/>
      <c r="F1" s="1046"/>
      <c r="G1" s="1046"/>
      <c r="H1" s="1046"/>
      <c r="I1" s="1046"/>
      <c r="J1" s="1046"/>
      <c r="K1" s="1046"/>
      <c r="L1" s="1046"/>
      <c r="M1" s="1046"/>
      <c r="N1" s="1046"/>
      <c r="O1" s="1046"/>
    </row>
    <row r="2" spans="2:15" s="1019" customFormat="1" ht="13.5" thickBot="1" x14ac:dyDescent="0.6">
      <c r="C2" s="1045"/>
      <c r="D2" s="1045"/>
      <c r="E2" s="1045"/>
      <c r="F2" s="1045"/>
      <c r="G2" s="1045"/>
      <c r="H2" s="1045"/>
      <c r="I2" s="1045"/>
      <c r="J2" s="1045"/>
      <c r="K2" s="1045"/>
      <c r="L2" s="1045"/>
      <c r="M2" s="1045"/>
      <c r="N2" s="1045"/>
    </row>
    <row r="3" spans="2:15" s="1017" customFormat="1" ht="18.5" thickBot="1" x14ac:dyDescent="0.6">
      <c r="B3" s="1019"/>
      <c r="C3" s="1020" t="s">
        <v>326</v>
      </c>
      <c r="D3" s="1021"/>
      <c r="E3" s="1021"/>
      <c r="F3" s="1022"/>
      <c r="G3" s="1020" t="s">
        <v>327</v>
      </c>
      <c r="H3" s="1021"/>
      <c r="I3" s="1021"/>
      <c r="J3" s="1023"/>
      <c r="K3" s="1020" t="s">
        <v>328</v>
      </c>
      <c r="L3" s="1021"/>
      <c r="M3" s="1021"/>
      <c r="N3" s="1022"/>
      <c r="O3" s="1024" t="s">
        <v>293</v>
      </c>
    </row>
    <row r="4" spans="2:15" s="1017" customFormat="1" ht="18.5" thickBot="1" x14ac:dyDescent="0.6">
      <c r="B4" s="1019" t="s">
        <v>312</v>
      </c>
      <c r="C4" s="1025" t="s">
        <v>329</v>
      </c>
      <c r="D4" s="1026"/>
      <c r="E4" s="1026"/>
      <c r="F4" s="1027"/>
      <c r="G4" s="1025"/>
      <c r="H4" s="1026"/>
      <c r="I4" s="1026"/>
      <c r="J4" s="1028"/>
      <c r="K4" s="1025"/>
      <c r="L4" s="1026"/>
      <c r="M4" s="1026"/>
      <c r="N4" s="1027"/>
      <c r="O4" s="1029"/>
    </row>
    <row r="5" spans="2:15" s="1017" customFormat="1" ht="18.5" thickBot="1" x14ac:dyDescent="0.6">
      <c r="B5" s="1030" t="s">
        <v>325</v>
      </c>
      <c r="C5" s="1031" t="s">
        <v>307</v>
      </c>
      <c r="D5" s="1032" t="s">
        <v>308</v>
      </c>
      <c r="E5" s="1032" t="s">
        <v>309</v>
      </c>
      <c r="F5" s="1033" t="s">
        <v>310</v>
      </c>
      <c r="G5" s="1031" t="s">
        <v>307</v>
      </c>
      <c r="H5" s="1032" t="s">
        <v>308</v>
      </c>
      <c r="I5" s="1032" t="s">
        <v>309</v>
      </c>
      <c r="J5" s="1034" t="s">
        <v>310</v>
      </c>
      <c r="K5" s="1031" t="s">
        <v>307</v>
      </c>
      <c r="L5" s="1032" t="s">
        <v>308</v>
      </c>
      <c r="M5" s="1032" t="s">
        <v>309</v>
      </c>
      <c r="N5" s="1033" t="s">
        <v>310</v>
      </c>
      <c r="O5" s="1035"/>
    </row>
    <row r="6" spans="2:15" s="1017" customFormat="1" x14ac:dyDescent="0.55000000000000004">
      <c r="B6" s="1050" t="s">
        <v>313</v>
      </c>
      <c r="C6" s="1036"/>
      <c r="D6" s="1037"/>
      <c r="E6" s="1037"/>
      <c r="F6" s="1038"/>
      <c r="G6" s="1036" t="s">
        <v>298</v>
      </c>
      <c r="H6" s="1037" t="s">
        <v>298</v>
      </c>
      <c r="I6" s="1037" t="s">
        <v>298</v>
      </c>
      <c r="J6" s="1039"/>
      <c r="K6" s="1036"/>
      <c r="L6" s="1037"/>
      <c r="M6" s="1037"/>
      <c r="N6" s="1038"/>
      <c r="O6" s="1029"/>
    </row>
    <row r="7" spans="2:15" s="1017" customFormat="1" x14ac:dyDescent="0.55000000000000004">
      <c r="B7" s="1051" t="s">
        <v>314</v>
      </c>
      <c r="C7" s="1040"/>
      <c r="D7" s="1041"/>
      <c r="E7" s="1041"/>
      <c r="F7" s="1042"/>
      <c r="G7" s="1040"/>
      <c r="H7" s="1041"/>
      <c r="I7" s="1041"/>
      <c r="J7" s="1043"/>
      <c r="K7" s="1040"/>
      <c r="L7" s="1041"/>
      <c r="M7" s="1041"/>
      <c r="N7" s="1042"/>
      <c r="O7" s="1044" t="s">
        <v>332</v>
      </c>
    </row>
    <row r="8" spans="2:15" s="1017" customFormat="1" x14ac:dyDescent="0.55000000000000004">
      <c r="B8" s="1051" t="s">
        <v>315</v>
      </c>
      <c r="C8" s="1040"/>
      <c r="D8" s="1041"/>
      <c r="E8" s="1041"/>
      <c r="F8" s="1042"/>
      <c r="G8" s="1040"/>
      <c r="H8" s="1041"/>
      <c r="I8" s="1041"/>
      <c r="J8" s="1043"/>
      <c r="K8" s="1040" t="s">
        <v>298</v>
      </c>
      <c r="L8" s="1041" t="s">
        <v>298</v>
      </c>
      <c r="M8" s="1041" t="s">
        <v>298</v>
      </c>
      <c r="N8" s="1042"/>
      <c r="O8" s="1044"/>
    </row>
    <row r="9" spans="2:15" s="1017" customFormat="1" x14ac:dyDescent="0.55000000000000004">
      <c r="B9" s="1051" t="s">
        <v>316</v>
      </c>
      <c r="C9" s="1040"/>
      <c r="D9" s="1041"/>
      <c r="E9" s="1041"/>
      <c r="F9" s="1042"/>
      <c r="G9" s="1040"/>
      <c r="H9" s="1041"/>
      <c r="I9" s="1041"/>
      <c r="J9" s="1043"/>
      <c r="K9" s="1040"/>
      <c r="L9" s="1041"/>
      <c r="M9" s="1041"/>
      <c r="N9" s="1042" t="s">
        <v>298</v>
      </c>
      <c r="O9" s="1044"/>
    </row>
    <row r="10" spans="2:15" s="1017" customFormat="1" x14ac:dyDescent="0.55000000000000004">
      <c r="B10" s="1051" t="s">
        <v>317</v>
      </c>
      <c r="C10" s="1040"/>
      <c r="D10" s="1041"/>
      <c r="E10" s="1041"/>
      <c r="F10" s="1042"/>
      <c r="G10" s="1040"/>
      <c r="H10" s="1041"/>
      <c r="I10" s="1041"/>
      <c r="J10" s="1043"/>
      <c r="K10" s="1040" t="s">
        <v>298</v>
      </c>
      <c r="L10" s="1041" t="s">
        <v>298</v>
      </c>
      <c r="M10" s="1041" t="s">
        <v>298</v>
      </c>
      <c r="N10" s="1042"/>
      <c r="O10" s="1044"/>
    </row>
    <row r="11" spans="2:15" s="1017" customFormat="1" x14ac:dyDescent="0.55000000000000004">
      <c r="B11" s="1051" t="s">
        <v>122</v>
      </c>
      <c r="C11" s="1040" t="s">
        <v>298</v>
      </c>
      <c r="D11" s="1041" t="s">
        <v>298</v>
      </c>
      <c r="E11" s="1041" t="s">
        <v>298</v>
      </c>
      <c r="F11" s="1042"/>
      <c r="G11" s="1040" t="s">
        <v>298</v>
      </c>
      <c r="H11" s="1041" t="s">
        <v>298</v>
      </c>
      <c r="I11" s="1041" t="s">
        <v>298</v>
      </c>
      <c r="J11" s="1043"/>
      <c r="K11" s="1040" t="s">
        <v>298</v>
      </c>
      <c r="L11" s="1041" t="s">
        <v>298</v>
      </c>
      <c r="M11" s="1041" t="s">
        <v>298</v>
      </c>
      <c r="N11" s="1042"/>
      <c r="O11" s="1044"/>
    </row>
    <row r="12" spans="2:15" s="1017" customFormat="1" x14ac:dyDescent="0.55000000000000004">
      <c r="B12" s="1051" t="s">
        <v>318</v>
      </c>
      <c r="C12" s="1040"/>
      <c r="D12" s="1041" t="s">
        <v>298</v>
      </c>
      <c r="E12" s="1041" t="s">
        <v>298</v>
      </c>
      <c r="F12" s="1042"/>
      <c r="G12" s="1040"/>
      <c r="H12" s="1041" t="s">
        <v>298</v>
      </c>
      <c r="I12" s="1041" t="s">
        <v>298</v>
      </c>
      <c r="J12" s="1043"/>
      <c r="K12" s="1040"/>
      <c r="L12" s="1041" t="s">
        <v>298</v>
      </c>
      <c r="M12" s="1041" t="s">
        <v>298</v>
      </c>
      <c r="N12" s="1042"/>
      <c r="O12" s="1044"/>
    </row>
    <row r="13" spans="2:15" s="1017" customFormat="1" x14ac:dyDescent="0.55000000000000004">
      <c r="B13" s="1051" t="s">
        <v>319</v>
      </c>
      <c r="C13" s="1040"/>
      <c r="D13" s="1041"/>
      <c r="E13" s="1041"/>
      <c r="F13" s="1042" t="s">
        <v>298</v>
      </c>
      <c r="G13" s="1040"/>
      <c r="H13" s="1041"/>
      <c r="I13" s="1041"/>
      <c r="J13" s="1043"/>
      <c r="K13" s="1040"/>
      <c r="L13" s="1041"/>
      <c r="M13" s="1041"/>
      <c r="N13" s="1042" t="s">
        <v>298</v>
      </c>
      <c r="O13" s="1044"/>
    </row>
    <row r="14" spans="2:15" s="1017" customFormat="1" x14ac:dyDescent="0.55000000000000004">
      <c r="B14" s="1051" t="s">
        <v>320</v>
      </c>
      <c r="C14" s="1040"/>
      <c r="D14" s="1041"/>
      <c r="E14" s="1041"/>
      <c r="F14" s="1042" t="s">
        <v>298</v>
      </c>
      <c r="G14" s="1040"/>
      <c r="H14" s="1041"/>
      <c r="I14" s="1041"/>
      <c r="J14" s="1043"/>
      <c r="K14" s="1040"/>
      <c r="L14" s="1041"/>
      <c r="M14" s="1041"/>
      <c r="N14" s="1042" t="s">
        <v>298</v>
      </c>
      <c r="O14" s="1044"/>
    </row>
    <row r="15" spans="2:15" s="1017" customFormat="1" x14ac:dyDescent="0.55000000000000004">
      <c r="B15" s="1051" t="s">
        <v>321</v>
      </c>
      <c r="C15" s="1040"/>
      <c r="D15" s="1041"/>
      <c r="E15" s="1041"/>
      <c r="F15" s="1042"/>
      <c r="G15" s="1040"/>
      <c r="H15" s="1041"/>
      <c r="I15" s="1041"/>
      <c r="J15" s="1043"/>
      <c r="K15" s="1040"/>
      <c r="L15" s="1041"/>
      <c r="M15" s="1041"/>
      <c r="N15" s="1042"/>
      <c r="O15" s="1044"/>
    </row>
    <row r="16" spans="2:15" s="1017" customFormat="1" x14ac:dyDescent="0.55000000000000004">
      <c r="B16" s="1051" t="s">
        <v>322</v>
      </c>
      <c r="C16" s="1040"/>
      <c r="D16" s="1041"/>
      <c r="E16" s="1041"/>
      <c r="F16" s="1042"/>
      <c r="G16" s="1040"/>
      <c r="H16" s="1041"/>
      <c r="I16" s="1041"/>
      <c r="J16" s="1043"/>
      <c r="K16" s="1040"/>
      <c r="L16" s="1041"/>
      <c r="M16" s="1041"/>
      <c r="N16" s="1042"/>
      <c r="O16" s="1044"/>
    </row>
    <row r="17" spans="1:15" s="1017" customFormat="1" x14ac:dyDescent="0.55000000000000004">
      <c r="B17" s="1051" t="s">
        <v>323</v>
      </c>
      <c r="C17" s="1040"/>
      <c r="D17" s="1041"/>
      <c r="E17" s="1041"/>
      <c r="F17" s="1042"/>
      <c r="G17" s="1040" t="s">
        <v>298</v>
      </c>
      <c r="H17" s="1041" t="s">
        <v>298</v>
      </c>
      <c r="I17" s="1041" t="s">
        <v>298</v>
      </c>
      <c r="J17" s="1043"/>
      <c r="K17" s="1040"/>
      <c r="L17" s="1041"/>
      <c r="M17" s="1041"/>
      <c r="N17" s="1042"/>
      <c r="O17" s="1044"/>
    </row>
    <row r="18" spans="1:15" s="1017" customFormat="1" ht="18.5" thickBot="1" x14ac:dyDescent="0.6">
      <c r="B18" s="1052" t="s">
        <v>324</v>
      </c>
      <c r="C18" s="1031"/>
      <c r="D18" s="1032"/>
      <c r="E18" s="1032"/>
      <c r="F18" s="1033"/>
      <c r="G18" s="1031" t="s">
        <v>298</v>
      </c>
      <c r="H18" s="1032" t="s">
        <v>298</v>
      </c>
      <c r="I18" s="1032" t="s">
        <v>298</v>
      </c>
      <c r="J18" s="1034"/>
      <c r="K18" s="1031"/>
      <c r="L18" s="1032"/>
      <c r="M18" s="1032"/>
      <c r="N18" s="1033"/>
      <c r="O18" s="1035"/>
    </row>
    <row r="19" spans="1:15" s="1017" customFormat="1" x14ac:dyDescent="0.55000000000000004">
      <c r="A19" s="1049"/>
      <c r="B19" s="1048" t="s">
        <v>331</v>
      </c>
      <c r="C19" s="1018"/>
      <c r="D19" s="1018"/>
      <c r="E19" s="1018"/>
      <c r="F19" s="1018"/>
      <c r="G19" s="1018"/>
      <c r="H19" s="1018"/>
      <c r="I19" s="1018"/>
      <c r="J19" s="1018"/>
      <c r="K19" s="1018"/>
      <c r="L19" s="1018"/>
      <c r="M19" s="1018"/>
      <c r="N19" s="1018"/>
    </row>
  </sheetData>
  <phoneticPr fontId="2"/>
  <hyperlinks>
    <hyperlink ref="B6" location="交付申請書!A1" display="交付申請書" xr:uid="{0AD45EF2-A980-4938-A3F2-ADC426D9FDB3}"/>
    <hyperlink ref="B7" location="交付決定前着工届!A1" display="交付決定前着工届" xr:uid="{80CE3A68-C1BD-40C1-B930-33062744CD98}"/>
    <hyperlink ref="B8" location="実績報告書!A1" display="実績報告書" xr:uid="{F9D73A89-A628-4BCE-8228-385DE621792A}"/>
    <hyperlink ref="B9" location="交付申請書及び実績報告書!A1" display="交付申請書及び実績報告書" xr:uid="{4AA0EAE1-8652-4DAB-BC0E-4189BE929755}"/>
    <hyperlink ref="B10" location="省エネ確認シート!A1" display="省エネ確認シート" xr:uid="{D0DBB4A3-7464-40EA-82D7-C464CAD0A244}"/>
    <hyperlink ref="B11" location="共通添付資料１!A1" display="共通添付資料１" xr:uid="{37691E63-617D-4940-864D-CCAC395DAF29}"/>
    <hyperlink ref="B12" location="個別様式1号!A1" display="個別様式1号" xr:uid="{19795ADF-79B6-46DC-A86D-4AE8E826B37E}"/>
    <hyperlink ref="B13" location="'個別様式2-1号'!A1" display="個別様式2－1号" xr:uid="{EA8B5873-ED81-4737-BD2A-87CF70D9F7DD}"/>
    <hyperlink ref="B14" location="'個別様式2-2号'!A1" display="個別様式2－2号" xr:uid="{426541FB-C3D6-4E54-9557-FF530C78C614}"/>
    <hyperlink ref="B15" location="'個別様式２-1号 (記入方法)'!A1" display="個別様式2－1号（記入方法）" xr:uid="{FE5910BE-93EB-47E8-A018-17FCBB1370E8}"/>
    <hyperlink ref="B16" location="'個別様式2-2号 (記入方法)'!A1" display="個別様式2－2号（記入方法）" xr:uid="{D2D8FDDA-BF4C-4771-8B9C-795FC1DC4876}"/>
    <hyperlink ref="B17" location="'暴排（個人用）'!A1" display="暴力団等の排除に関する誓約書兼同意書（個人用）" xr:uid="{799E4BC7-5F5F-49DC-90E4-FDDC7E3C32B6}"/>
    <hyperlink ref="B18" location="'暴排（法人・団体用）'!A1" display="暴力団等の排除に関する誓約書兼同意書（団体・法人用）" xr:uid="{A273F5E8-A459-4751-9EB5-4858823B6BDD}"/>
  </hyperlinks>
  <pageMargins left="0.7" right="0.7" top="0.75" bottom="0.75" header="0.3" footer="0.3"/>
  <pageSetup paperSize="9" scale="4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35271-C8AA-4E2A-BBF7-D62E764788E7}">
  <sheetPr>
    <pageSetUpPr fitToPage="1"/>
  </sheetPr>
  <dimension ref="A1:X48"/>
  <sheetViews>
    <sheetView view="pageBreakPreview" zoomScale="60" zoomScaleNormal="60" workbookViewId="0"/>
  </sheetViews>
  <sheetFormatPr defaultColWidth="7.58203125" defaultRowHeight="13" x14ac:dyDescent="0.55000000000000004"/>
  <cols>
    <col min="1" max="1" width="1.08203125" style="90" customWidth="1"/>
    <col min="2" max="2" width="14.5" style="321" customWidth="1"/>
    <col min="3" max="18" width="12.75" style="322" customWidth="1"/>
    <col min="19" max="20" width="13.08203125" style="322" customWidth="1"/>
    <col min="21" max="21" width="12.83203125" style="323" customWidth="1"/>
    <col min="22" max="22" width="14.25" style="322" bestFit="1" customWidth="1"/>
    <col min="23" max="23" width="0.9140625" style="90" customWidth="1"/>
    <col min="24" max="25" width="7.58203125" style="90"/>
    <col min="26" max="26" width="22.83203125" style="90" customWidth="1"/>
    <col min="27" max="16384" width="7.58203125" style="90"/>
  </cols>
  <sheetData>
    <row r="1" spans="1:24" s="82" customFormat="1" ht="40" customHeight="1" x14ac:dyDescent="0.55000000000000004">
      <c r="B1" s="703" t="s">
        <v>175</v>
      </c>
      <c r="C1" s="703"/>
      <c r="D1" s="703"/>
      <c r="E1" s="703"/>
      <c r="F1" s="703"/>
      <c r="G1" s="703"/>
      <c r="H1" s="703"/>
      <c r="I1" s="703"/>
      <c r="J1" s="703"/>
      <c r="K1" s="703"/>
      <c r="L1" s="703"/>
      <c r="M1" s="703"/>
      <c r="N1" s="703"/>
      <c r="O1" s="703"/>
      <c r="P1" s="703"/>
      <c r="Q1" s="703"/>
      <c r="R1" s="703"/>
      <c r="S1" s="703"/>
      <c r="T1" s="703"/>
      <c r="U1" s="703"/>
      <c r="V1" s="703"/>
    </row>
    <row r="2" spans="1:24" s="82" customFormat="1" ht="13.5" thickBot="1" x14ac:dyDescent="0.6">
      <c r="B2" s="84"/>
      <c r="C2" s="252"/>
      <c r="D2" s="252"/>
      <c r="E2" s="252"/>
      <c r="F2" s="252"/>
      <c r="G2" s="252"/>
      <c r="H2" s="252"/>
      <c r="I2" s="252"/>
      <c r="J2" s="252"/>
      <c r="K2" s="252"/>
      <c r="L2" s="252"/>
      <c r="M2" s="252"/>
      <c r="N2" s="252"/>
      <c r="O2" s="252"/>
      <c r="P2" s="252"/>
      <c r="Q2" s="252"/>
      <c r="R2" s="252"/>
      <c r="S2" s="252"/>
      <c r="T2" s="252"/>
      <c r="U2" s="253"/>
      <c r="V2" s="254" t="s">
        <v>137</v>
      </c>
    </row>
    <row r="3" spans="1:24" s="82" customFormat="1" ht="31" customHeight="1" x14ac:dyDescent="0.55000000000000004">
      <c r="B3" s="704" t="s">
        <v>176</v>
      </c>
      <c r="C3" s="707" t="s">
        <v>153</v>
      </c>
      <c r="D3" s="707"/>
      <c r="E3" s="707"/>
      <c r="F3" s="707"/>
      <c r="G3" s="707"/>
      <c r="H3" s="707"/>
      <c r="I3" s="707"/>
      <c r="J3" s="708"/>
      <c r="K3" s="709" t="s">
        <v>157</v>
      </c>
      <c r="L3" s="709"/>
      <c r="M3" s="709"/>
      <c r="N3" s="709"/>
      <c r="O3" s="709"/>
      <c r="P3" s="709"/>
      <c r="Q3" s="709"/>
      <c r="R3" s="710"/>
      <c r="S3" s="711" t="s">
        <v>177</v>
      </c>
      <c r="T3" s="713" t="s">
        <v>178</v>
      </c>
      <c r="U3" s="715" t="s">
        <v>179</v>
      </c>
      <c r="V3" s="717" t="s">
        <v>180</v>
      </c>
    </row>
    <row r="4" spans="1:24" s="82" customFormat="1" ht="20.25" customHeight="1" thickBot="1" x14ac:dyDescent="0.6">
      <c r="B4" s="705"/>
      <c r="C4" s="719" t="s">
        <v>142</v>
      </c>
      <c r="D4" s="720"/>
      <c r="E4" s="720"/>
      <c r="F4" s="721"/>
      <c r="G4" s="719" t="s">
        <v>143</v>
      </c>
      <c r="H4" s="720"/>
      <c r="I4" s="720"/>
      <c r="J4" s="721"/>
      <c r="K4" s="719" t="s">
        <v>142</v>
      </c>
      <c r="L4" s="720"/>
      <c r="M4" s="720"/>
      <c r="N4" s="721"/>
      <c r="O4" s="719" t="s">
        <v>143</v>
      </c>
      <c r="P4" s="720"/>
      <c r="Q4" s="720"/>
      <c r="R4" s="721"/>
      <c r="S4" s="712"/>
      <c r="T4" s="714"/>
      <c r="U4" s="716"/>
      <c r="V4" s="718"/>
    </row>
    <row r="5" spans="1:24" s="255" customFormat="1" ht="17.25" customHeight="1" thickBot="1" x14ac:dyDescent="0.6">
      <c r="B5" s="705"/>
      <c r="C5" s="256" t="s">
        <v>181</v>
      </c>
      <c r="D5" s="257" t="s">
        <v>182</v>
      </c>
      <c r="E5" s="258" t="s">
        <v>183</v>
      </c>
      <c r="F5" s="259" t="s">
        <v>184</v>
      </c>
      <c r="G5" s="256" t="s">
        <v>185</v>
      </c>
      <c r="H5" s="257" t="s">
        <v>186</v>
      </c>
      <c r="I5" s="258" t="s">
        <v>187</v>
      </c>
      <c r="J5" s="260" t="s">
        <v>188</v>
      </c>
      <c r="K5" s="256" t="s">
        <v>189</v>
      </c>
      <c r="L5" s="257" t="s">
        <v>190</v>
      </c>
      <c r="M5" s="258" t="s">
        <v>191</v>
      </c>
      <c r="N5" s="259" t="s">
        <v>192</v>
      </c>
      <c r="O5" s="256" t="s">
        <v>193</v>
      </c>
      <c r="P5" s="257" t="s">
        <v>194</v>
      </c>
      <c r="Q5" s="258" t="s">
        <v>195</v>
      </c>
      <c r="R5" s="260" t="s">
        <v>196</v>
      </c>
      <c r="S5" s="257" t="s">
        <v>197</v>
      </c>
      <c r="T5" s="261" t="s">
        <v>198</v>
      </c>
      <c r="U5" s="262" t="s">
        <v>199</v>
      </c>
      <c r="V5" s="263" t="s">
        <v>200</v>
      </c>
    </row>
    <row r="6" spans="1:24" s="82" customFormat="1" ht="29.5" customHeight="1" thickTop="1" x14ac:dyDescent="0.55000000000000004">
      <c r="B6" s="706"/>
      <c r="C6" s="264" t="s">
        <v>201</v>
      </c>
      <c r="D6" s="265" t="s">
        <v>202</v>
      </c>
      <c r="E6" s="266" t="s">
        <v>203</v>
      </c>
      <c r="F6" s="267" t="s">
        <v>204</v>
      </c>
      <c r="G6" s="264" t="s">
        <v>201</v>
      </c>
      <c r="H6" s="265" t="s">
        <v>202</v>
      </c>
      <c r="I6" s="266" t="s">
        <v>203</v>
      </c>
      <c r="J6" s="267" t="s">
        <v>204</v>
      </c>
      <c r="K6" s="264" t="s">
        <v>201</v>
      </c>
      <c r="L6" s="265" t="s">
        <v>202</v>
      </c>
      <c r="M6" s="266" t="s">
        <v>203</v>
      </c>
      <c r="N6" s="267" t="s">
        <v>204</v>
      </c>
      <c r="O6" s="264" t="s">
        <v>201</v>
      </c>
      <c r="P6" s="265" t="s">
        <v>202</v>
      </c>
      <c r="Q6" s="266" t="s">
        <v>203</v>
      </c>
      <c r="R6" s="267" t="s">
        <v>204</v>
      </c>
      <c r="S6" s="265"/>
      <c r="T6" s="722" t="s">
        <v>205</v>
      </c>
      <c r="U6" s="724" t="s">
        <v>206</v>
      </c>
      <c r="V6" s="726"/>
    </row>
    <row r="7" spans="1:24" s="85" customFormat="1" ht="17.25" customHeight="1" x14ac:dyDescent="0.55000000000000004">
      <c r="B7" s="706"/>
      <c r="C7" s="264" t="s">
        <v>181</v>
      </c>
      <c r="D7" s="265" t="s">
        <v>207</v>
      </c>
      <c r="E7" s="266" t="s">
        <v>208</v>
      </c>
      <c r="F7" s="267" t="s">
        <v>209</v>
      </c>
      <c r="G7" s="264" t="s">
        <v>185</v>
      </c>
      <c r="H7" s="265" t="s">
        <v>210</v>
      </c>
      <c r="I7" s="266" t="s">
        <v>211</v>
      </c>
      <c r="J7" s="267" t="s">
        <v>212</v>
      </c>
      <c r="K7" s="264" t="s">
        <v>189</v>
      </c>
      <c r="L7" s="265" t="s">
        <v>213</v>
      </c>
      <c r="M7" s="266" t="s">
        <v>214</v>
      </c>
      <c r="N7" s="267" t="s">
        <v>215</v>
      </c>
      <c r="O7" s="264" t="s">
        <v>193</v>
      </c>
      <c r="P7" s="265" t="s">
        <v>216</v>
      </c>
      <c r="Q7" s="266" t="s">
        <v>217</v>
      </c>
      <c r="R7" s="267" t="s">
        <v>218</v>
      </c>
      <c r="S7" s="265"/>
      <c r="T7" s="723"/>
      <c r="U7" s="725"/>
      <c r="V7" s="727"/>
    </row>
    <row r="8" spans="1:24" s="85" customFormat="1" ht="38" customHeight="1" thickBot="1" x14ac:dyDescent="0.6">
      <c r="B8" s="268"/>
      <c r="C8" s="269"/>
      <c r="D8" s="270" t="s">
        <v>219</v>
      </c>
      <c r="E8" s="271" t="s">
        <v>220</v>
      </c>
      <c r="F8" s="272"/>
      <c r="G8" s="269"/>
      <c r="H8" s="270" t="s">
        <v>219</v>
      </c>
      <c r="I8" s="271" t="s">
        <v>221</v>
      </c>
      <c r="J8" s="272"/>
      <c r="K8" s="269"/>
      <c r="L8" s="270" t="s">
        <v>219</v>
      </c>
      <c r="M8" s="271" t="s">
        <v>222</v>
      </c>
      <c r="N8" s="272"/>
      <c r="O8" s="269"/>
      <c r="P8" s="270" t="s">
        <v>219</v>
      </c>
      <c r="Q8" s="271" t="s">
        <v>223</v>
      </c>
      <c r="R8" s="272"/>
      <c r="S8" s="270" t="s">
        <v>224</v>
      </c>
      <c r="T8" s="273" t="s">
        <v>225</v>
      </c>
      <c r="U8" s="274" t="s">
        <v>226</v>
      </c>
      <c r="V8" s="275" t="s">
        <v>227</v>
      </c>
    </row>
    <row r="9" spans="1:24" s="286" customFormat="1" ht="30" customHeight="1" thickTop="1" x14ac:dyDescent="0.55000000000000004">
      <c r="A9" s="276"/>
      <c r="B9" s="277"/>
      <c r="C9" s="278"/>
      <c r="D9" s="279">
        <f>MIN(900000,ROUNDDOWN(C9*0.3,-3))</f>
        <v>0</v>
      </c>
      <c r="E9" s="280">
        <f t="shared" ref="E9:E36" si="0">(ROUNDDOWN(C9*0.5,-3)-D9)</f>
        <v>0</v>
      </c>
      <c r="F9" s="281">
        <f t="shared" ref="F9:F36" si="1">(D9+E9)</f>
        <v>0</v>
      </c>
      <c r="G9" s="278"/>
      <c r="H9" s="279">
        <f t="shared" ref="H9:H36" si="2">MIN(900000,ROUNDDOWN(G9*0.3,-3))</f>
        <v>0</v>
      </c>
      <c r="I9" s="280">
        <f t="shared" ref="I9:I36" si="3">(ROUNDDOWN(G9*0.5,-3)-H9)</f>
        <v>0</v>
      </c>
      <c r="J9" s="281">
        <f t="shared" ref="J9:J36" si="4">(H9+I9)</f>
        <v>0</v>
      </c>
      <c r="K9" s="278"/>
      <c r="L9" s="279">
        <f>MIN(900000,ROUNDDOWN(K9*0.15,-3))</f>
        <v>0</v>
      </c>
      <c r="M9" s="280">
        <f t="shared" ref="M9:M36" si="5">(ROUNDDOWN(K9*0.5,-3)-L9)</f>
        <v>0</v>
      </c>
      <c r="N9" s="282">
        <f t="shared" ref="N9:N36" si="6">(L9+M9)</f>
        <v>0</v>
      </c>
      <c r="O9" s="278"/>
      <c r="P9" s="279">
        <f>MIN(900000,ROUNDDOWN(O9*0.15,-3))</f>
        <v>0</v>
      </c>
      <c r="Q9" s="280">
        <f t="shared" ref="Q9:Q36" si="7">(ROUNDDOWN(O9*0.5,-3)-P9)</f>
        <v>0</v>
      </c>
      <c r="R9" s="281">
        <f t="shared" ref="R9:R36" si="8">(P9+Q9)</f>
        <v>0</v>
      </c>
      <c r="S9" s="280">
        <f>SUM(C9,G9,K9,O9)</f>
        <v>0</v>
      </c>
      <c r="T9" s="283">
        <f>SUM(V9,P9,L9,H9,D9)</f>
        <v>0</v>
      </c>
      <c r="U9" s="284" t="e">
        <f t="shared" ref="U9:U36" si="9">(V9+P9+H9+L9+D9)/S9</f>
        <v>#DIV/0!</v>
      </c>
      <c r="V9" s="285">
        <f t="shared" ref="V9:V36" si="10">SUM(E9,I9,M9,Q9)</f>
        <v>0</v>
      </c>
      <c r="X9" s="287"/>
    </row>
    <row r="10" spans="1:24" s="295" customFormat="1" ht="30" customHeight="1" x14ac:dyDescent="0.55000000000000004">
      <c r="A10" s="288"/>
      <c r="B10" s="289"/>
      <c r="C10" s="290"/>
      <c r="D10" s="291">
        <f t="shared" ref="D10:D36" si="11">MIN(900000,ROUNDDOWN(C10*0.3,-3))</f>
        <v>0</v>
      </c>
      <c r="E10" s="283">
        <f t="shared" si="0"/>
        <v>0</v>
      </c>
      <c r="F10" s="292">
        <f t="shared" si="1"/>
        <v>0</v>
      </c>
      <c r="G10" s="290"/>
      <c r="H10" s="291">
        <f t="shared" si="2"/>
        <v>0</v>
      </c>
      <c r="I10" s="283">
        <f t="shared" si="3"/>
        <v>0</v>
      </c>
      <c r="J10" s="292">
        <f t="shared" si="4"/>
        <v>0</v>
      </c>
      <c r="K10" s="290"/>
      <c r="L10" s="291">
        <f t="shared" ref="L10:L36" si="12">MIN(900000,ROUNDDOWN(K10*0.15,-3))</f>
        <v>0</v>
      </c>
      <c r="M10" s="283">
        <f t="shared" si="5"/>
        <v>0</v>
      </c>
      <c r="N10" s="293">
        <f t="shared" si="6"/>
        <v>0</v>
      </c>
      <c r="O10" s="290"/>
      <c r="P10" s="291">
        <f t="shared" ref="P10:P36" si="13">MIN(900000,ROUNDDOWN(O10*0.15,-3))</f>
        <v>0</v>
      </c>
      <c r="Q10" s="283">
        <f t="shared" si="7"/>
        <v>0</v>
      </c>
      <c r="R10" s="292">
        <f t="shared" si="8"/>
        <v>0</v>
      </c>
      <c r="S10" s="283">
        <f t="shared" ref="S10:S36" si="14">SUM(C10,G10,K10,O10)</f>
        <v>0</v>
      </c>
      <c r="T10" s="283">
        <f t="shared" ref="T10:T36" si="15">SUM(V10,P10,L10,H10,D10)</f>
        <v>0</v>
      </c>
      <c r="U10" s="284" t="e">
        <f t="shared" si="9"/>
        <v>#DIV/0!</v>
      </c>
      <c r="V10" s="294">
        <f t="shared" si="10"/>
        <v>0</v>
      </c>
    </row>
    <row r="11" spans="1:24" s="295" customFormat="1" ht="30" customHeight="1" x14ac:dyDescent="0.55000000000000004">
      <c r="A11" s="288"/>
      <c r="B11" s="289"/>
      <c r="C11" s="290"/>
      <c r="D11" s="291">
        <f t="shared" si="11"/>
        <v>0</v>
      </c>
      <c r="E11" s="283">
        <f t="shared" si="0"/>
        <v>0</v>
      </c>
      <c r="F11" s="292">
        <f t="shared" si="1"/>
        <v>0</v>
      </c>
      <c r="G11" s="290"/>
      <c r="H11" s="291">
        <f t="shared" si="2"/>
        <v>0</v>
      </c>
      <c r="I11" s="283">
        <f t="shared" si="3"/>
        <v>0</v>
      </c>
      <c r="J11" s="292">
        <f t="shared" si="4"/>
        <v>0</v>
      </c>
      <c r="K11" s="290"/>
      <c r="L11" s="291">
        <f t="shared" si="12"/>
        <v>0</v>
      </c>
      <c r="M11" s="283">
        <f t="shared" si="5"/>
        <v>0</v>
      </c>
      <c r="N11" s="293">
        <f t="shared" si="6"/>
        <v>0</v>
      </c>
      <c r="O11" s="290"/>
      <c r="P11" s="291">
        <f t="shared" si="13"/>
        <v>0</v>
      </c>
      <c r="Q11" s="283">
        <f t="shared" si="7"/>
        <v>0</v>
      </c>
      <c r="R11" s="292">
        <f t="shared" si="8"/>
        <v>0</v>
      </c>
      <c r="S11" s="283">
        <f t="shared" si="14"/>
        <v>0</v>
      </c>
      <c r="T11" s="283">
        <f t="shared" si="15"/>
        <v>0</v>
      </c>
      <c r="U11" s="296" t="e">
        <f t="shared" si="9"/>
        <v>#DIV/0!</v>
      </c>
      <c r="V11" s="297">
        <f t="shared" si="10"/>
        <v>0</v>
      </c>
    </row>
    <row r="12" spans="1:24" s="295" customFormat="1" ht="30" customHeight="1" x14ac:dyDescent="0.55000000000000004">
      <c r="A12" s="288"/>
      <c r="B12" s="289"/>
      <c r="C12" s="290"/>
      <c r="D12" s="291">
        <f t="shared" si="11"/>
        <v>0</v>
      </c>
      <c r="E12" s="283">
        <f t="shared" si="0"/>
        <v>0</v>
      </c>
      <c r="F12" s="292">
        <f t="shared" si="1"/>
        <v>0</v>
      </c>
      <c r="G12" s="290"/>
      <c r="H12" s="291">
        <f t="shared" si="2"/>
        <v>0</v>
      </c>
      <c r="I12" s="283">
        <f t="shared" si="3"/>
        <v>0</v>
      </c>
      <c r="J12" s="292">
        <f t="shared" si="4"/>
        <v>0</v>
      </c>
      <c r="K12" s="290"/>
      <c r="L12" s="291">
        <f t="shared" si="12"/>
        <v>0</v>
      </c>
      <c r="M12" s="283">
        <f t="shared" si="5"/>
        <v>0</v>
      </c>
      <c r="N12" s="293">
        <f t="shared" si="6"/>
        <v>0</v>
      </c>
      <c r="O12" s="290"/>
      <c r="P12" s="291">
        <f t="shared" si="13"/>
        <v>0</v>
      </c>
      <c r="Q12" s="283">
        <f t="shared" si="7"/>
        <v>0</v>
      </c>
      <c r="R12" s="292">
        <f t="shared" si="8"/>
        <v>0</v>
      </c>
      <c r="S12" s="283">
        <f t="shared" si="14"/>
        <v>0</v>
      </c>
      <c r="T12" s="283">
        <f t="shared" si="15"/>
        <v>0</v>
      </c>
      <c r="U12" s="284" t="e">
        <f t="shared" si="9"/>
        <v>#DIV/0!</v>
      </c>
      <c r="V12" s="294">
        <f t="shared" si="10"/>
        <v>0</v>
      </c>
    </row>
    <row r="13" spans="1:24" s="295" customFormat="1" ht="30" customHeight="1" x14ac:dyDescent="0.55000000000000004">
      <c r="A13" s="288"/>
      <c r="B13" s="289"/>
      <c r="C13" s="290"/>
      <c r="D13" s="291">
        <f t="shared" si="11"/>
        <v>0</v>
      </c>
      <c r="E13" s="283">
        <f t="shared" si="0"/>
        <v>0</v>
      </c>
      <c r="F13" s="292">
        <f t="shared" si="1"/>
        <v>0</v>
      </c>
      <c r="G13" s="290"/>
      <c r="H13" s="291">
        <f t="shared" si="2"/>
        <v>0</v>
      </c>
      <c r="I13" s="283">
        <f t="shared" si="3"/>
        <v>0</v>
      </c>
      <c r="J13" s="292">
        <f t="shared" si="4"/>
        <v>0</v>
      </c>
      <c r="K13" s="290"/>
      <c r="L13" s="291">
        <f t="shared" si="12"/>
        <v>0</v>
      </c>
      <c r="M13" s="283">
        <f t="shared" si="5"/>
        <v>0</v>
      </c>
      <c r="N13" s="293">
        <f t="shared" si="6"/>
        <v>0</v>
      </c>
      <c r="O13" s="290"/>
      <c r="P13" s="291">
        <f t="shared" si="13"/>
        <v>0</v>
      </c>
      <c r="Q13" s="283">
        <f t="shared" si="7"/>
        <v>0</v>
      </c>
      <c r="R13" s="292">
        <f t="shared" si="8"/>
        <v>0</v>
      </c>
      <c r="S13" s="283">
        <f t="shared" si="14"/>
        <v>0</v>
      </c>
      <c r="T13" s="283">
        <f t="shared" si="15"/>
        <v>0</v>
      </c>
      <c r="U13" s="296" t="e">
        <f t="shared" si="9"/>
        <v>#DIV/0!</v>
      </c>
      <c r="V13" s="297">
        <f t="shared" si="10"/>
        <v>0</v>
      </c>
    </row>
    <row r="14" spans="1:24" s="295" customFormat="1" ht="30" customHeight="1" x14ac:dyDescent="0.55000000000000004">
      <c r="A14" s="288"/>
      <c r="B14" s="289"/>
      <c r="C14" s="290"/>
      <c r="D14" s="291">
        <f t="shared" si="11"/>
        <v>0</v>
      </c>
      <c r="E14" s="283">
        <f t="shared" si="0"/>
        <v>0</v>
      </c>
      <c r="F14" s="292">
        <f t="shared" si="1"/>
        <v>0</v>
      </c>
      <c r="G14" s="290"/>
      <c r="H14" s="291">
        <f t="shared" si="2"/>
        <v>0</v>
      </c>
      <c r="I14" s="283">
        <f t="shared" si="3"/>
        <v>0</v>
      </c>
      <c r="J14" s="292">
        <f t="shared" si="4"/>
        <v>0</v>
      </c>
      <c r="K14" s="290"/>
      <c r="L14" s="291">
        <f t="shared" si="12"/>
        <v>0</v>
      </c>
      <c r="M14" s="283">
        <f t="shared" si="5"/>
        <v>0</v>
      </c>
      <c r="N14" s="293">
        <f t="shared" si="6"/>
        <v>0</v>
      </c>
      <c r="O14" s="290"/>
      <c r="P14" s="291">
        <f t="shared" si="13"/>
        <v>0</v>
      </c>
      <c r="Q14" s="283">
        <f t="shared" si="7"/>
        <v>0</v>
      </c>
      <c r="R14" s="292">
        <f t="shared" si="8"/>
        <v>0</v>
      </c>
      <c r="S14" s="283">
        <f t="shared" si="14"/>
        <v>0</v>
      </c>
      <c r="T14" s="283">
        <f t="shared" si="15"/>
        <v>0</v>
      </c>
      <c r="U14" s="284" t="e">
        <f t="shared" si="9"/>
        <v>#DIV/0!</v>
      </c>
      <c r="V14" s="294">
        <f t="shared" si="10"/>
        <v>0</v>
      </c>
    </row>
    <row r="15" spans="1:24" s="295" customFormat="1" ht="30" customHeight="1" x14ac:dyDescent="0.55000000000000004">
      <c r="A15" s="288"/>
      <c r="B15" s="289"/>
      <c r="C15" s="290"/>
      <c r="D15" s="291">
        <f t="shared" si="11"/>
        <v>0</v>
      </c>
      <c r="E15" s="283">
        <f t="shared" si="0"/>
        <v>0</v>
      </c>
      <c r="F15" s="292">
        <f t="shared" si="1"/>
        <v>0</v>
      </c>
      <c r="G15" s="290"/>
      <c r="H15" s="291">
        <f t="shared" si="2"/>
        <v>0</v>
      </c>
      <c r="I15" s="283">
        <f t="shared" si="3"/>
        <v>0</v>
      </c>
      <c r="J15" s="292">
        <f t="shared" si="4"/>
        <v>0</v>
      </c>
      <c r="K15" s="290"/>
      <c r="L15" s="291">
        <f t="shared" si="12"/>
        <v>0</v>
      </c>
      <c r="M15" s="283">
        <f t="shared" si="5"/>
        <v>0</v>
      </c>
      <c r="N15" s="298">
        <f t="shared" si="6"/>
        <v>0</v>
      </c>
      <c r="O15" s="290"/>
      <c r="P15" s="291">
        <f t="shared" si="13"/>
        <v>0</v>
      </c>
      <c r="Q15" s="283">
        <f t="shared" si="7"/>
        <v>0</v>
      </c>
      <c r="R15" s="298">
        <f t="shared" si="8"/>
        <v>0</v>
      </c>
      <c r="S15" s="283">
        <f t="shared" si="14"/>
        <v>0</v>
      </c>
      <c r="T15" s="283">
        <f t="shared" si="15"/>
        <v>0</v>
      </c>
      <c r="U15" s="284" t="e">
        <f t="shared" si="9"/>
        <v>#DIV/0!</v>
      </c>
      <c r="V15" s="297">
        <f t="shared" si="10"/>
        <v>0</v>
      </c>
    </row>
    <row r="16" spans="1:24" s="295" customFormat="1" ht="30" customHeight="1" x14ac:dyDescent="0.55000000000000004">
      <c r="A16" s="288"/>
      <c r="B16" s="289"/>
      <c r="C16" s="290"/>
      <c r="D16" s="291">
        <f t="shared" si="11"/>
        <v>0</v>
      </c>
      <c r="E16" s="283">
        <f t="shared" si="0"/>
        <v>0</v>
      </c>
      <c r="F16" s="298">
        <f t="shared" si="1"/>
        <v>0</v>
      </c>
      <c r="G16" s="290"/>
      <c r="H16" s="291">
        <f t="shared" si="2"/>
        <v>0</v>
      </c>
      <c r="I16" s="283">
        <f t="shared" si="3"/>
        <v>0</v>
      </c>
      <c r="J16" s="292">
        <f t="shared" si="4"/>
        <v>0</v>
      </c>
      <c r="K16" s="290"/>
      <c r="L16" s="291">
        <f t="shared" si="12"/>
        <v>0</v>
      </c>
      <c r="M16" s="283">
        <f t="shared" si="5"/>
        <v>0</v>
      </c>
      <c r="N16" s="292">
        <f t="shared" si="6"/>
        <v>0</v>
      </c>
      <c r="O16" s="290"/>
      <c r="P16" s="291">
        <f t="shared" si="13"/>
        <v>0</v>
      </c>
      <c r="Q16" s="283">
        <f t="shared" si="7"/>
        <v>0</v>
      </c>
      <c r="R16" s="292">
        <f t="shared" si="8"/>
        <v>0</v>
      </c>
      <c r="S16" s="283">
        <f t="shared" si="14"/>
        <v>0</v>
      </c>
      <c r="T16" s="283">
        <f t="shared" si="15"/>
        <v>0</v>
      </c>
      <c r="U16" s="284" t="e">
        <f t="shared" si="9"/>
        <v>#DIV/0!</v>
      </c>
      <c r="V16" s="297">
        <f t="shared" si="10"/>
        <v>0</v>
      </c>
    </row>
    <row r="17" spans="1:24" s="295" customFormat="1" ht="30" customHeight="1" x14ac:dyDescent="0.55000000000000004">
      <c r="A17" s="288"/>
      <c r="B17" s="289"/>
      <c r="C17" s="290"/>
      <c r="D17" s="291">
        <f t="shared" si="11"/>
        <v>0</v>
      </c>
      <c r="E17" s="283">
        <f t="shared" si="0"/>
        <v>0</v>
      </c>
      <c r="F17" s="292">
        <f t="shared" si="1"/>
        <v>0</v>
      </c>
      <c r="G17" s="290"/>
      <c r="H17" s="291">
        <f t="shared" si="2"/>
        <v>0</v>
      </c>
      <c r="I17" s="283">
        <f t="shared" si="3"/>
        <v>0</v>
      </c>
      <c r="J17" s="292">
        <f t="shared" si="4"/>
        <v>0</v>
      </c>
      <c r="K17" s="290"/>
      <c r="L17" s="291">
        <f t="shared" si="12"/>
        <v>0</v>
      </c>
      <c r="M17" s="283">
        <f t="shared" si="5"/>
        <v>0</v>
      </c>
      <c r="N17" s="292">
        <f t="shared" si="6"/>
        <v>0</v>
      </c>
      <c r="O17" s="290"/>
      <c r="P17" s="291">
        <f t="shared" si="13"/>
        <v>0</v>
      </c>
      <c r="Q17" s="283">
        <f t="shared" si="7"/>
        <v>0</v>
      </c>
      <c r="R17" s="292">
        <f t="shared" si="8"/>
        <v>0</v>
      </c>
      <c r="S17" s="283">
        <f t="shared" si="14"/>
        <v>0</v>
      </c>
      <c r="T17" s="283">
        <f t="shared" si="15"/>
        <v>0</v>
      </c>
      <c r="U17" s="284" t="e">
        <f t="shared" si="9"/>
        <v>#DIV/0!</v>
      </c>
      <c r="V17" s="297">
        <f t="shared" si="10"/>
        <v>0</v>
      </c>
    </row>
    <row r="18" spans="1:24" s="295" customFormat="1" ht="30" customHeight="1" x14ac:dyDescent="0.55000000000000004">
      <c r="A18" s="288"/>
      <c r="B18" s="289"/>
      <c r="C18" s="290"/>
      <c r="D18" s="291">
        <f t="shared" si="11"/>
        <v>0</v>
      </c>
      <c r="E18" s="283">
        <f t="shared" si="0"/>
        <v>0</v>
      </c>
      <c r="F18" s="292">
        <f t="shared" si="1"/>
        <v>0</v>
      </c>
      <c r="G18" s="290"/>
      <c r="H18" s="291">
        <f t="shared" si="2"/>
        <v>0</v>
      </c>
      <c r="I18" s="283">
        <f t="shared" si="3"/>
        <v>0</v>
      </c>
      <c r="J18" s="292">
        <f t="shared" si="4"/>
        <v>0</v>
      </c>
      <c r="K18" s="290"/>
      <c r="L18" s="291">
        <f t="shared" si="12"/>
        <v>0</v>
      </c>
      <c r="M18" s="283">
        <f t="shared" si="5"/>
        <v>0</v>
      </c>
      <c r="N18" s="292">
        <f t="shared" si="6"/>
        <v>0</v>
      </c>
      <c r="O18" s="290"/>
      <c r="P18" s="291">
        <f t="shared" si="13"/>
        <v>0</v>
      </c>
      <c r="Q18" s="283">
        <f t="shared" si="7"/>
        <v>0</v>
      </c>
      <c r="R18" s="292">
        <f t="shared" si="8"/>
        <v>0</v>
      </c>
      <c r="S18" s="283">
        <f t="shared" si="14"/>
        <v>0</v>
      </c>
      <c r="T18" s="283">
        <f t="shared" si="15"/>
        <v>0</v>
      </c>
      <c r="U18" s="284" t="e">
        <f t="shared" si="9"/>
        <v>#DIV/0!</v>
      </c>
      <c r="V18" s="297">
        <f t="shared" si="10"/>
        <v>0</v>
      </c>
    </row>
    <row r="19" spans="1:24" s="295" customFormat="1" ht="30" customHeight="1" x14ac:dyDescent="0.55000000000000004">
      <c r="A19" s="288"/>
      <c r="B19" s="289"/>
      <c r="C19" s="290"/>
      <c r="D19" s="291">
        <f t="shared" si="11"/>
        <v>0</v>
      </c>
      <c r="E19" s="283">
        <f t="shared" si="0"/>
        <v>0</v>
      </c>
      <c r="F19" s="292">
        <f t="shared" si="1"/>
        <v>0</v>
      </c>
      <c r="G19" s="290"/>
      <c r="H19" s="291">
        <f t="shared" si="2"/>
        <v>0</v>
      </c>
      <c r="I19" s="283">
        <f t="shared" si="3"/>
        <v>0</v>
      </c>
      <c r="J19" s="292">
        <f t="shared" si="4"/>
        <v>0</v>
      </c>
      <c r="K19" s="290"/>
      <c r="L19" s="291">
        <f t="shared" si="12"/>
        <v>0</v>
      </c>
      <c r="M19" s="283">
        <f t="shared" si="5"/>
        <v>0</v>
      </c>
      <c r="N19" s="292">
        <f t="shared" si="6"/>
        <v>0</v>
      </c>
      <c r="O19" s="290"/>
      <c r="P19" s="291">
        <f t="shared" si="13"/>
        <v>0</v>
      </c>
      <c r="Q19" s="283">
        <f t="shared" si="7"/>
        <v>0</v>
      </c>
      <c r="R19" s="292">
        <f t="shared" si="8"/>
        <v>0</v>
      </c>
      <c r="S19" s="283">
        <f t="shared" si="14"/>
        <v>0</v>
      </c>
      <c r="T19" s="283">
        <f t="shared" si="15"/>
        <v>0</v>
      </c>
      <c r="U19" s="284" t="e">
        <f t="shared" si="9"/>
        <v>#DIV/0!</v>
      </c>
      <c r="V19" s="297">
        <f t="shared" si="10"/>
        <v>0</v>
      </c>
    </row>
    <row r="20" spans="1:24" s="286" customFormat="1" ht="30" customHeight="1" x14ac:dyDescent="0.55000000000000004">
      <c r="A20" s="276"/>
      <c r="B20" s="299"/>
      <c r="C20" s="290"/>
      <c r="D20" s="279">
        <f>MIN(900000,ROUNDDOWN(C20*0.3,-3))</f>
        <v>0</v>
      </c>
      <c r="E20" s="280">
        <f t="shared" si="0"/>
        <v>0</v>
      </c>
      <c r="F20" s="281">
        <f t="shared" si="1"/>
        <v>0</v>
      </c>
      <c r="G20" s="290"/>
      <c r="H20" s="279">
        <f t="shared" si="2"/>
        <v>0</v>
      </c>
      <c r="I20" s="280">
        <f t="shared" si="3"/>
        <v>0</v>
      </c>
      <c r="J20" s="281">
        <f t="shared" si="4"/>
        <v>0</v>
      </c>
      <c r="K20" s="290"/>
      <c r="L20" s="279">
        <f>MIN(900000,ROUNDDOWN(K20*0.15,-3))</f>
        <v>0</v>
      </c>
      <c r="M20" s="280">
        <f t="shared" si="5"/>
        <v>0</v>
      </c>
      <c r="N20" s="282">
        <f t="shared" si="6"/>
        <v>0</v>
      </c>
      <c r="O20" s="290"/>
      <c r="P20" s="279">
        <f>MIN(900000,ROUNDDOWN(O20*0.15,-3))</f>
        <v>0</v>
      </c>
      <c r="Q20" s="280">
        <f t="shared" si="7"/>
        <v>0</v>
      </c>
      <c r="R20" s="281">
        <f t="shared" si="8"/>
        <v>0</v>
      </c>
      <c r="S20" s="280">
        <f>SUM(C20,G20,K20,O20)</f>
        <v>0</v>
      </c>
      <c r="T20" s="283">
        <f t="shared" si="15"/>
        <v>0</v>
      </c>
      <c r="U20" s="296" t="e">
        <f t="shared" si="9"/>
        <v>#DIV/0!</v>
      </c>
      <c r="V20" s="300">
        <f t="shared" si="10"/>
        <v>0</v>
      </c>
      <c r="X20" s="287"/>
    </row>
    <row r="21" spans="1:24" s="295" customFormat="1" ht="30" customHeight="1" x14ac:dyDescent="0.55000000000000004">
      <c r="A21" s="288"/>
      <c r="B21" s="289"/>
      <c r="C21" s="290"/>
      <c r="D21" s="291">
        <f t="shared" ref="D21:D34" si="16">MIN(900000,ROUNDDOWN(C21*0.3,-3))</f>
        <v>0</v>
      </c>
      <c r="E21" s="283">
        <f t="shared" si="0"/>
        <v>0</v>
      </c>
      <c r="F21" s="292">
        <f t="shared" si="1"/>
        <v>0</v>
      </c>
      <c r="G21" s="290"/>
      <c r="H21" s="291">
        <f t="shared" si="2"/>
        <v>0</v>
      </c>
      <c r="I21" s="283">
        <f t="shared" si="3"/>
        <v>0</v>
      </c>
      <c r="J21" s="292">
        <f t="shared" si="4"/>
        <v>0</v>
      </c>
      <c r="K21" s="290"/>
      <c r="L21" s="291">
        <f t="shared" ref="L21:L34" si="17">MIN(900000,ROUNDDOWN(K21*0.15,-3))</f>
        <v>0</v>
      </c>
      <c r="M21" s="283">
        <f t="shared" si="5"/>
        <v>0</v>
      </c>
      <c r="N21" s="293">
        <f t="shared" si="6"/>
        <v>0</v>
      </c>
      <c r="O21" s="290"/>
      <c r="P21" s="291">
        <f t="shared" ref="P21:P34" si="18">MIN(900000,ROUNDDOWN(O21*0.15,-3))</f>
        <v>0</v>
      </c>
      <c r="Q21" s="283">
        <f t="shared" si="7"/>
        <v>0</v>
      </c>
      <c r="R21" s="292">
        <f t="shared" si="8"/>
        <v>0</v>
      </c>
      <c r="S21" s="283">
        <f t="shared" ref="S21:S34" si="19">SUM(C21,G21,K21,O21)</f>
        <v>0</v>
      </c>
      <c r="T21" s="283">
        <f t="shared" si="15"/>
        <v>0</v>
      </c>
      <c r="U21" s="284" t="e">
        <f t="shared" si="9"/>
        <v>#DIV/0!</v>
      </c>
      <c r="V21" s="294">
        <f t="shared" si="10"/>
        <v>0</v>
      </c>
    </row>
    <row r="22" spans="1:24" s="295" customFormat="1" ht="30" customHeight="1" x14ac:dyDescent="0.55000000000000004">
      <c r="A22" s="288"/>
      <c r="B22" s="289"/>
      <c r="C22" s="290"/>
      <c r="D22" s="291">
        <f t="shared" si="16"/>
        <v>0</v>
      </c>
      <c r="E22" s="283">
        <f t="shared" si="0"/>
        <v>0</v>
      </c>
      <c r="F22" s="292">
        <f t="shared" si="1"/>
        <v>0</v>
      </c>
      <c r="G22" s="290"/>
      <c r="H22" s="291">
        <f t="shared" si="2"/>
        <v>0</v>
      </c>
      <c r="I22" s="283">
        <f t="shared" si="3"/>
        <v>0</v>
      </c>
      <c r="J22" s="292">
        <f t="shared" si="4"/>
        <v>0</v>
      </c>
      <c r="K22" s="290"/>
      <c r="L22" s="291">
        <f t="shared" si="17"/>
        <v>0</v>
      </c>
      <c r="M22" s="283">
        <f t="shared" si="5"/>
        <v>0</v>
      </c>
      <c r="N22" s="293">
        <f t="shared" si="6"/>
        <v>0</v>
      </c>
      <c r="O22" s="290"/>
      <c r="P22" s="291">
        <f t="shared" si="18"/>
        <v>0</v>
      </c>
      <c r="Q22" s="283">
        <f t="shared" si="7"/>
        <v>0</v>
      </c>
      <c r="R22" s="292">
        <f t="shared" si="8"/>
        <v>0</v>
      </c>
      <c r="S22" s="283">
        <f t="shared" si="19"/>
        <v>0</v>
      </c>
      <c r="T22" s="283">
        <f t="shared" si="15"/>
        <v>0</v>
      </c>
      <c r="U22" s="296" t="e">
        <f t="shared" si="9"/>
        <v>#DIV/0!</v>
      </c>
      <c r="V22" s="297">
        <f t="shared" si="10"/>
        <v>0</v>
      </c>
    </row>
    <row r="23" spans="1:24" s="295" customFormat="1" ht="30" customHeight="1" x14ac:dyDescent="0.55000000000000004">
      <c r="A23" s="288"/>
      <c r="B23" s="289"/>
      <c r="C23" s="290"/>
      <c r="D23" s="291">
        <f t="shared" si="16"/>
        <v>0</v>
      </c>
      <c r="E23" s="283">
        <f t="shared" si="0"/>
        <v>0</v>
      </c>
      <c r="F23" s="292">
        <f t="shared" si="1"/>
        <v>0</v>
      </c>
      <c r="G23" s="290"/>
      <c r="H23" s="291">
        <f t="shared" si="2"/>
        <v>0</v>
      </c>
      <c r="I23" s="283">
        <f t="shared" si="3"/>
        <v>0</v>
      </c>
      <c r="J23" s="292">
        <f t="shared" si="4"/>
        <v>0</v>
      </c>
      <c r="K23" s="290"/>
      <c r="L23" s="291">
        <f t="shared" si="17"/>
        <v>0</v>
      </c>
      <c r="M23" s="283">
        <f t="shared" si="5"/>
        <v>0</v>
      </c>
      <c r="N23" s="293">
        <f t="shared" si="6"/>
        <v>0</v>
      </c>
      <c r="O23" s="290"/>
      <c r="P23" s="291">
        <f t="shared" si="18"/>
        <v>0</v>
      </c>
      <c r="Q23" s="283">
        <f t="shared" si="7"/>
        <v>0</v>
      </c>
      <c r="R23" s="292">
        <f t="shared" si="8"/>
        <v>0</v>
      </c>
      <c r="S23" s="283">
        <f t="shared" si="19"/>
        <v>0</v>
      </c>
      <c r="T23" s="283">
        <f t="shared" si="15"/>
        <v>0</v>
      </c>
      <c r="U23" s="284" t="e">
        <f t="shared" si="9"/>
        <v>#DIV/0!</v>
      </c>
      <c r="V23" s="294">
        <f t="shared" si="10"/>
        <v>0</v>
      </c>
    </row>
    <row r="24" spans="1:24" s="295" customFormat="1" ht="30" customHeight="1" x14ac:dyDescent="0.55000000000000004">
      <c r="A24" s="288"/>
      <c r="B24" s="289"/>
      <c r="C24" s="290"/>
      <c r="D24" s="291">
        <f t="shared" si="16"/>
        <v>0</v>
      </c>
      <c r="E24" s="283">
        <f t="shared" si="0"/>
        <v>0</v>
      </c>
      <c r="F24" s="292">
        <f t="shared" si="1"/>
        <v>0</v>
      </c>
      <c r="G24" s="290"/>
      <c r="H24" s="291">
        <f t="shared" si="2"/>
        <v>0</v>
      </c>
      <c r="I24" s="283">
        <f t="shared" si="3"/>
        <v>0</v>
      </c>
      <c r="J24" s="292">
        <f t="shared" si="4"/>
        <v>0</v>
      </c>
      <c r="K24" s="290"/>
      <c r="L24" s="291">
        <f t="shared" si="17"/>
        <v>0</v>
      </c>
      <c r="M24" s="283">
        <f t="shared" si="5"/>
        <v>0</v>
      </c>
      <c r="N24" s="293">
        <f t="shared" si="6"/>
        <v>0</v>
      </c>
      <c r="O24" s="290"/>
      <c r="P24" s="291">
        <f t="shared" si="18"/>
        <v>0</v>
      </c>
      <c r="Q24" s="283">
        <f t="shared" si="7"/>
        <v>0</v>
      </c>
      <c r="R24" s="292">
        <f t="shared" si="8"/>
        <v>0</v>
      </c>
      <c r="S24" s="283">
        <f t="shared" si="19"/>
        <v>0</v>
      </c>
      <c r="T24" s="283">
        <f t="shared" si="15"/>
        <v>0</v>
      </c>
      <c r="U24" s="296" t="e">
        <f t="shared" si="9"/>
        <v>#DIV/0!</v>
      </c>
      <c r="V24" s="297">
        <f t="shared" si="10"/>
        <v>0</v>
      </c>
    </row>
    <row r="25" spans="1:24" s="295" customFormat="1" ht="30" customHeight="1" x14ac:dyDescent="0.55000000000000004">
      <c r="A25" s="288"/>
      <c r="B25" s="289"/>
      <c r="C25" s="290"/>
      <c r="D25" s="291">
        <f t="shared" si="16"/>
        <v>0</v>
      </c>
      <c r="E25" s="283">
        <f t="shared" si="0"/>
        <v>0</v>
      </c>
      <c r="F25" s="292">
        <f t="shared" si="1"/>
        <v>0</v>
      </c>
      <c r="G25" s="290"/>
      <c r="H25" s="291">
        <f t="shared" si="2"/>
        <v>0</v>
      </c>
      <c r="I25" s="283">
        <f t="shared" si="3"/>
        <v>0</v>
      </c>
      <c r="J25" s="292">
        <f t="shared" si="4"/>
        <v>0</v>
      </c>
      <c r="K25" s="290"/>
      <c r="L25" s="291">
        <f t="shared" si="17"/>
        <v>0</v>
      </c>
      <c r="M25" s="283">
        <f t="shared" si="5"/>
        <v>0</v>
      </c>
      <c r="N25" s="293">
        <f t="shared" si="6"/>
        <v>0</v>
      </c>
      <c r="O25" s="290"/>
      <c r="P25" s="291">
        <f t="shared" si="18"/>
        <v>0</v>
      </c>
      <c r="Q25" s="283">
        <f t="shared" si="7"/>
        <v>0</v>
      </c>
      <c r="R25" s="292">
        <f t="shared" si="8"/>
        <v>0</v>
      </c>
      <c r="S25" s="283">
        <f t="shared" si="19"/>
        <v>0</v>
      </c>
      <c r="T25" s="283">
        <f t="shared" si="15"/>
        <v>0</v>
      </c>
      <c r="U25" s="296" t="e">
        <f t="shared" si="9"/>
        <v>#DIV/0!</v>
      </c>
      <c r="V25" s="297">
        <f t="shared" si="10"/>
        <v>0</v>
      </c>
    </row>
    <row r="26" spans="1:24" s="295" customFormat="1" ht="30" customHeight="1" x14ac:dyDescent="0.55000000000000004">
      <c r="A26" s="288"/>
      <c r="B26" s="289"/>
      <c r="C26" s="290"/>
      <c r="D26" s="291">
        <f t="shared" si="16"/>
        <v>0</v>
      </c>
      <c r="E26" s="283">
        <f t="shared" si="0"/>
        <v>0</v>
      </c>
      <c r="F26" s="292">
        <f t="shared" si="1"/>
        <v>0</v>
      </c>
      <c r="G26" s="290"/>
      <c r="H26" s="291">
        <f t="shared" si="2"/>
        <v>0</v>
      </c>
      <c r="I26" s="283">
        <f t="shared" si="3"/>
        <v>0</v>
      </c>
      <c r="J26" s="292">
        <f t="shared" si="4"/>
        <v>0</v>
      </c>
      <c r="K26" s="290"/>
      <c r="L26" s="291">
        <f t="shared" si="17"/>
        <v>0</v>
      </c>
      <c r="M26" s="283">
        <f t="shared" si="5"/>
        <v>0</v>
      </c>
      <c r="N26" s="293">
        <f t="shared" si="6"/>
        <v>0</v>
      </c>
      <c r="O26" s="290"/>
      <c r="P26" s="291">
        <f t="shared" si="18"/>
        <v>0</v>
      </c>
      <c r="Q26" s="283">
        <f t="shared" si="7"/>
        <v>0</v>
      </c>
      <c r="R26" s="292">
        <f t="shared" si="8"/>
        <v>0</v>
      </c>
      <c r="S26" s="283">
        <f t="shared" si="19"/>
        <v>0</v>
      </c>
      <c r="T26" s="283">
        <f t="shared" si="15"/>
        <v>0</v>
      </c>
      <c r="U26" s="284" t="e">
        <f t="shared" si="9"/>
        <v>#DIV/0!</v>
      </c>
      <c r="V26" s="294">
        <f t="shared" si="10"/>
        <v>0</v>
      </c>
    </row>
    <row r="27" spans="1:24" s="295" customFormat="1" ht="30" customHeight="1" x14ac:dyDescent="0.55000000000000004">
      <c r="A27" s="288"/>
      <c r="B27" s="289"/>
      <c r="C27" s="290"/>
      <c r="D27" s="291">
        <f t="shared" si="16"/>
        <v>0</v>
      </c>
      <c r="E27" s="283">
        <f t="shared" si="0"/>
        <v>0</v>
      </c>
      <c r="F27" s="292">
        <f t="shared" si="1"/>
        <v>0</v>
      </c>
      <c r="G27" s="290"/>
      <c r="H27" s="291">
        <f t="shared" si="2"/>
        <v>0</v>
      </c>
      <c r="I27" s="283">
        <f t="shared" si="3"/>
        <v>0</v>
      </c>
      <c r="J27" s="292">
        <f t="shared" si="4"/>
        <v>0</v>
      </c>
      <c r="K27" s="290"/>
      <c r="L27" s="291">
        <f t="shared" si="17"/>
        <v>0</v>
      </c>
      <c r="M27" s="283">
        <f t="shared" si="5"/>
        <v>0</v>
      </c>
      <c r="N27" s="298">
        <f t="shared" si="6"/>
        <v>0</v>
      </c>
      <c r="O27" s="290"/>
      <c r="P27" s="291">
        <f t="shared" si="18"/>
        <v>0</v>
      </c>
      <c r="Q27" s="283">
        <f t="shared" si="7"/>
        <v>0</v>
      </c>
      <c r="R27" s="298">
        <f t="shared" si="8"/>
        <v>0</v>
      </c>
      <c r="S27" s="283">
        <f t="shared" si="19"/>
        <v>0</v>
      </c>
      <c r="T27" s="283">
        <f t="shared" si="15"/>
        <v>0</v>
      </c>
      <c r="U27" s="284" t="e">
        <f t="shared" si="9"/>
        <v>#DIV/0!</v>
      </c>
      <c r="V27" s="297">
        <f t="shared" si="10"/>
        <v>0</v>
      </c>
    </row>
    <row r="28" spans="1:24" s="295" customFormat="1" ht="30" customHeight="1" x14ac:dyDescent="0.55000000000000004">
      <c r="A28" s="288"/>
      <c r="B28" s="289"/>
      <c r="C28" s="290"/>
      <c r="D28" s="291">
        <f t="shared" si="16"/>
        <v>0</v>
      </c>
      <c r="E28" s="283">
        <f t="shared" si="0"/>
        <v>0</v>
      </c>
      <c r="F28" s="298">
        <f t="shared" si="1"/>
        <v>0</v>
      </c>
      <c r="G28" s="290"/>
      <c r="H28" s="291">
        <f t="shared" si="2"/>
        <v>0</v>
      </c>
      <c r="I28" s="283">
        <f t="shared" si="3"/>
        <v>0</v>
      </c>
      <c r="J28" s="292">
        <f t="shared" si="4"/>
        <v>0</v>
      </c>
      <c r="K28" s="290"/>
      <c r="L28" s="291">
        <f t="shared" si="17"/>
        <v>0</v>
      </c>
      <c r="M28" s="283">
        <f t="shared" si="5"/>
        <v>0</v>
      </c>
      <c r="N28" s="292">
        <f t="shared" si="6"/>
        <v>0</v>
      </c>
      <c r="O28" s="290"/>
      <c r="P28" s="291">
        <f t="shared" si="18"/>
        <v>0</v>
      </c>
      <c r="Q28" s="283">
        <f t="shared" si="7"/>
        <v>0</v>
      </c>
      <c r="R28" s="292">
        <f t="shared" si="8"/>
        <v>0</v>
      </c>
      <c r="S28" s="283">
        <f t="shared" si="19"/>
        <v>0</v>
      </c>
      <c r="T28" s="283">
        <f t="shared" si="15"/>
        <v>0</v>
      </c>
      <c r="U28" s="284" t="e">
        <f t="shared" si="9"/>
        <v>#DIV/0!</v>
      </c>
      <c r="V28" s="297">
        <f t="shared" si="10"/>
        <v>0</v>
      </c>
    </row>
    <row r="29" spans="1:24" s="295" customFormat="1" ht="30" customHeight="1" x14ac:dyDescent="0.55000000000000004">
      <c r="A29" s="288"/>
      <c r="B29" s="289"/>
      <c r="C29" s="290"/>
      <c r="D29" s="291">
        <f t="shared" si="16"/>
        <v>0</v>
      </c>
      <c r="E29" s="283">
        <f t="shared" si="0"/>
        <v>0</v>
      </c>
      <c r="F29" s="292">
        <f t="shared" si="1"/>
        <v>0</v>
      </c>
      <c r="G29" s="290"/>
      <c r="H29" s="291">
        <f t="shared" si="2"/>
        <v>0</v>
      </c>
      <c r="I29" s="283">
        <f t="shared" si="3"/>
        <v>0</v>
      </c>
      <c r="J29" s="292">
        <f t="shared" si="4"/>
        <v>0</v>
      </c>
      <c r="K29" s="290"/>
      <c r="L29" s="291">
        <f t="shared" si="17"/>
        <v>0</v>
      </c>
      <c r="M29" s="283">
        <f t="shared" si="5"/>
        <v>0</v>
      </c>
      <c r="N29" s="292">
        <f t="shared" si="6"/>
        <v>0</v>
      </c>
      <c r="O29" s="290"/>
      <c r="P29" s="291">
        <f t="shared" si="18"/>
        <v>0</v>
      </c>
      <c r="Q29" s="283">
        <f t="shared" si="7"/>
        <v>0</v>
      </c>
      <c r="R29" s="292">
        <f t="shared" si="8"/>
        <v>0</v>
      </c>
      <c r="S29" s="283">
        <f t="shared" si="19"/>
        <v>0</v>
      </c>
      <c r="T29" s="283">
        <f t="shared" si="15"/>
        <v>0</v>
      </c>
      <c r="U29" s="284" t="e">
        <f t="shared" si="9"/>
        <v>#DIV/0!</v>
      </c>
      <c r="V29" s="297">
        <f t="shared" si="10"/>
        <v>0</v>
      </c>
    </row>
    <row r="30" spans="1:24" s="295" customFormat="1" ht="30" customHeight="1" x14ac:dyDescent="0.55000000000000004">
      <c r="A30" s="288"/>
      <c r="B30" s="289"/>
      <c r="C30" s="290"/>
      <c r="D30" s="291">
        <f t="shared" si="16"/>
        <v>0</v>
      </c>
      <c r="E30" s="283">
        <f t="shared" si="0"/>
        <v>0</v>
      </c>
      <c r="F30" s="292">
        <f t="shared" si="1"/>
        <v>0</v>
      </c>
      <c r="G30" s="290"/>
      <c r="H30" s="291">
        <f t="shared" si="2"/>
        <v>0</v>
      </c>
      <c r="I30" s="283">
        <f t="shared" si="3"/>
        <v>0</v>
      </c>
      <c r="J30" s="292">
        <f t="shared" si="4"/>
        <v>0</v>
      </c>
      <c r="K30" s="290"/>
      <c r="L30" s="291">
        <f t="shared" si="17"/>
        <v>0</v>
      </c>
      <c r="M30" s="283">
        <f t="shared" si="5"/>
        <v>0</v>
      </c>
      <c r="N30" s="293">
        <f t="shared" si="6"/>
        <v>0</v>
      </c>
      <c r="O30" s="290"/>
      <c r="P30" s="291">
        <f t="shared" si="18"/>
        <v>0</v>
      </c>
      <c r="Q30" s="283">
        <f t="shared" si="7"/>
        <v>0</v>
      </c>
      <c r="R30" s="292">
        <f t="shared" si="8"/>
        <v>0</v>
      </c>
      <c r="S30" s="283">
        <f t="shared" si="19"/>
        <v>0</v>
      </c>
      <c r="T30" s="283">
        <f t="shared" si="15"/>
        <v>0</v>
      </c>
      <c r="U30" s="284" t="e">
        <f t="shared" si="9"/>
        <v>#DIV/0!</v>
      </c>
      <c r="V30" s="294">
        <f t="shared" si="10"/>
        <v>0</v>
      </c>
    </row>
    <row r="31" spans="1:24" s="295" customFormat="1" ht="30" customHeight="1" x14ac:dyDescent="0.55000000000000004">
      <c r="A31" s="288"/>
      <c r="B31" s="289"/>
      <c r="C31" s="290"/>
      <c r="D31" s="291">
        <f t="shared" si="16"/>
        <v>0</v>
      </c>
      <c r="E31" s="283">
        <f t="shared" si="0"/>
        <v>0</v>
      </c>
      <c r="F31" s="292">
        <f t="shared" si="1"/>
        <v>0</v>
      </c>
      <c r="G31" s="290"/>
      <c r="H31" s="291">
        <f t="shared" si="2"/>
        <v>0</v>
      </c>
      <c r="I31" s="283">
        <f t="shared" si="3"/>
        <v>0</v>
      </c>
      <c r="J31" s="292">
        <f t="shared" si="4"/>
        <v>0</v>
      </c>
      <c r="K31" s="290"/>
      <c r="L31" s="291">
        <f t="shared" si="17"/>
        <v>0</v>
      </c>
      <c r="M31" s="283">
        <f t="shared" si="5"/>
        <v>0</v>
      </c>
      <c r="N31" s="293">
        <f t="shared" si="6"/>
        <v>0</v>
      </c>
      <c r="O31" s="290"/>
      <c r="P31" s="291">
        <f t="shared" si="18"/>
        <v>0</v>
      </c>
      <c r="Q31" s="283">
        <f t="shared" si="7"/>
        <v>0</v>
      </c>
      <c r="R31" s="292">
        <f t="shared" si="8"/>
        <v>0</v>
      </c>
      <c r="S31" s="283">
        <f t="shared" si="19"/>
        <v>0</v>
      </c>
      <c r="T31" s="283">
        <f t="shared" si="15"/>
        <v>0</v>
      </c>
      <c r="U31" s="284" t="e">
        <f t="shared" si="9"/>
        <v>#DIV/0!</v>
      </c>
      <c r="V31" s="294">
        <f t="shared" si="10"/>
        <v>0</v>
      </c>
    </row>
    <row r="32" spans="1:24" s="295" customFormat="1" ht="30" customHeight="1" x14ac:dyDescent="0.55000000000000004">
      <c r="A32" s="288"/>
      <c r="B32" s="289"/>
      <c r="C32" s="290"/>
      <c r="D32" s="291">
        <f t="shared" si="16"/>
        <v>0</v>
      </c>
      <c r="E32" s="283">
        <f t="shared" si="0"/>
        <v>0</v>
      </c>
      <c r="F32" s="292">
        <f t="shared" si="1"/>
        <v>0</v>
      </c>
      <c r="G32" s="290"/>
      <c r="H32" s="291">
        <f t="shared" si="2"/>
        <v>0</v>
      </c>
      <c r="I32" s="283">
        <f t="shared" si="3"/>
        <v>0</v>
      </c>
      <c r="J32" s="292">
        <f t="shared" si="4"/>
        <v>0</v>
      </c>
      <c r="K32" s="290"/>
      <c r="L32" s="291">
        <f t="shared" si="17"/>
        <v>0</v>
      </c>
      <c r="M32" s="283">
        <f t="shared" si="5"/>
        <v>0</v>
      </c>
      <c r="N32" s="298">
        <f t="shared" si="6"/>
        <v>0</v>
      </c>
      <c r="O32" s="290"/>
      <c r="P32" s="291">
        <f t="shared" si="18"/>
        <v>0</v>
      </c>
      <c r="Q32" s="283">
        <f t="shared" si="7"/>
        <v>0</v>
      </c>
      <c r="R32" s="298">
        <f t="shared" si="8"/>
        <v>0</v>
      </c>
      <c r="S32" s="283">
        <f t="shared" si="19"/>
        <v>0</v>
      </c>
      <c r="T32" s="283">
        <f t="shared" si="15"/>
        <v>0</v>
      </c>
      <c r="U32" s="284" t="e">
        <f t="shared" si="9"/>
        <v>#DIV/0!</v>
      </c>
      <c r="V32" s="297">
        <f t="shared" si="10"/>
        <v>0</v>
      </c>
    </row>
    <row r="33" spans="1:22" s="295" customFormat="1" ht="30" customHeight="1" x14ac:dyDescent="0.55000000000000004">
      <c r="A33" s="288"/>
      <c r="B33" s="289"/>
      <c r="C33" s="290"/>
      <c r="D33" s="291">
        <f t="shared" si="16"/>
        <v>0</v>
      </c>
      <c r="E33" s="283">
        <f t="shared" si="0"/>
        <v>0</v>
      </c>
      <c r="F33" s="298">
        <f t="shared" si="1"/>
        <v>0</v>
      </c>
      <c r="G33" s="290"/>
      <c r="H33" s="291">
        <f t="shared" si="2"/>
        <v>0</v>
      </c>
      <c r="I33" s="283">
        <f t="shared" si="3"/>
        <v>0</v>
      </c>
      <c r="J33" s="292">
        <f t="shared" si="4"/>
        <v>0</v>
      </c>
      <c r="K33" s="290"/>
      <c r="L33" s="291">
        <f t="shared" si="17"/>
        <v>0</v>
      </c>
      <c r="M33" s="283">
        <f t="shared" si="5"/>
        <v>0</v>
      </c>
      <c r="N33" s="292">
        <f t="shared" si="6"/>
        <v>0</v>
      </c>
      <c r="O33" s="290"/>
      <c r="P33" s="291">
        <f t="shared" si="18"/>
        <v>0</v>
      </c>
      <c r="Q33" s="283">
        <f t="shared" si="7"/>
        <v>0</v>
      </c>
      <c r="R33" s="292">
        <f t="shared" si="8"/>
        <v>0</v>
      </c>
      <c r="S33" s="283">
        <f t="shared" si="19"/>
        <v>0</v>
      </c>
      <c r="T33" s="283">
        <f t="shared" si="15"/>
        <v>0</v>
      </c>
      <c r="U33" s="284" t="e">
        <f t="shared" si="9"/>
        <v>#DIV/0!</v>
      </c>
      <c r="V33" s="297">
        <f t="shared" si="10"/>
        <v>0</v>
      </c>
    </row>
    <row r="34" spans="1:22" s="295" customFormat="1" ht="30" customHeight="1" x14ac:dyDescent="0.55000000000000004">
      <c r="A34" s="288"/>
      <c r="B34" s="289"/>
      <c r="C34" s="290"/>
      <c r="D34" s="291">
        <f t="shared" si="16"/>
        <v>0</v>
      </c>
      <c r="E34" s="283">
        <f t="shared" si="0"/>
        <v>0</v>
      </c>
      <c r="F34" s="292">
        <f t="shared" si="1"/>
        <v>0</v>
      </c>
      <c r="G34" s="290"/>
      <c r="H34" s="291">
        <f t="shared" si="2"/>
        <v>0</v>
      </c>
      <c r="I34" s="283">
        <f t="shared" si="3"/>
        <v>0</v>
      </c>
      <c r="J34" s="292">
        <f t="shared" si="4"/>
        <v>0</v>
      </c>
      <c r="K34" s="290"/>
      <c r="L34" s="291">
        <f t="shared" si="17"/>
        <v>0</v>
      </c>
      <c r="M34" s="283">
        <f t="shared" si="5"/>
        <v>0</v>
      </c>
      <c r="N34" s="292">
        <f t="shared" si="6"/>
        <v>0</v>
      </c>
      <c r="O34" s="290"/>
      <c r="P34" s="291">
        <f t="shared" si="18"/>
        <v>0</v>
      </c>
      <c r="Q34" s="283">
        <f t="shared" si="7"/>
        <v>0</v>
      </c>
      <c r="R34" s="292">
        <f t="shared" si="8"/>
        <v>0</v>
      </c>
      <c r="S34" s="283">
        <f t="shared" si="19"/>
        <v>0</v>
      </c>
      <c r="T34" s="283">
        <f t="shared" si="15"/>
        <v>0</v>
      </c>
      <c r="U34" s="284" t="e">
        <f t="shared" si="9"/>
        <v>#DIV/0!</v>
      </c>
      <c r="V34" s="297">
        <f t="shared" si="10"/>
        <v>0</v>
      </c>
    </row>
    <row r="35" spans="1:22" s="295" customFormat="1" ht="30" customHeight="1" x14ac:dyDescent="0.55000000000000004">
      <c r="A35" s="288"/>
      <c r="B35" s="289"/>
      <c r="C35" s="290"/>
      <c r="D35" s="291">
        <f t="shared" si="11"/>
        <v>0</v>
      </c>
      <c r="E35" s="283">
        <f t="shared" si="0"/>
        <v>0</v>
      </c>
      <c r="F35" s="292">
        <f t="shared" si="1"/>
        <v>0</v>
      </c>
      <c r="G35" s="290"/>
      <c r="H35" s="291">
        <f t="shared" si="2"/>
        <v>0</v>
      </c>
      <c r="I35" s="283">
        <f t="shared" si="3"/>
        <v>0</v>
      </c>
      <c r="J35" s="292">
        <f t="shared" si="4"/>
        <v>0</v>
      </c>
      <c r="K35" s="290"/>
      <c r="L35" s="291">
        <f t="shared" si="12"/>
        <v>0</v>
      </c>
      <c r="M35" s="283">
        <f t="shared" si="5"/>
        <v>0</v>
      </c>
      <c r="N35" s="292">
        <f t="shared" si="6"/>
        <v>0</v>
      </c>
      <c r="O35" s="290"/>
      <c r="P35" s="291">
        <f t="shared" si="13"/>
        <v>0</v>
      </c>
      <c r="Q35" s="283">
        <f t="shared" si="7"/>
        <v>0</v>
      </c>
      <c r="R35" s="292">
        <f t="shared" si="8"/>
        <v>0</v>
      </c>
      <c r="S35" s="283">
        <f t="shared" si="14"/>
        <v>0</v>
      </c>
      <c r="T35" s="283">
        <f t="shared" si="15"/>
        <v>0</v>
      </c>
      <c r="U35" s="284" t="e">
        <f t="shared" si="9"/>
        <v>#DIV/0!</v>
      </c>
      <c r="V35" s="297">
        <f t="shared" si="10"/>
        <v>0</v>
      </c>
    </row>
    <row r="36" spans="1:22" s="295" customFormat="1" ht="30" customHeight="1" thickBot="1" x14ac:dyDescent="0.6">
      <c r="A36" s="288"/>
      <c r="B36" s="301"/>
      <c r="C36" s="302"/>
      <c r="D36" s="303">
        <f t="shared" si="11"/>
        <v>0</v>
      </c>
      <c r="E36" s="304">
        <f t="shared" si="0"/>
        <v>0</v>
      </c>
      <c r="F36" s="305">
        <f t="shared" si="1"/>
        <v>0</v>
      </c>
      <c r="G36" s="302"/>
      <c r="H36" s="303">
        <f t="shared" si="2"/>
        <v>0</v>
      </c>
      <c r="I36" s="304">
        <f t="shared" si="3"/>
        <v>0</v>
      </c>
      <c r="J36" s="305">
        <f t="shared" si="4"/>
        <v>0</v>
      </c>
      <c r="K36" s="302"/>
      <c r="L36" s="303">
        <f t="shared" si="12"/>
        <v>0</v>
      </c>
      <c r="M36" s="304">
        <f t="shared" si="5"/>
        <v>0</v>
      </c>
      <c r="N36" s="305">
        <f t="shared" si="6"/>
        <v>0</v>
      </c>
      <c r="O36" s="302"/>
      <c r="P36" s="303">
        <f t="shared" si="13"/>
        <v>0</v>
      </c>
      <c r="Q36" s="304">
        <f t="shared" si="7"/>
        <v>0</v>
      </c>
      <c r="R36" s="305">
        <f t="shared" si="8"/>
        <v>0</v>
      </c>
      <c r="S36" s="304">
        <f t="shared" si="14"/>
        <v>0</v>
      </c>
      <c r="T36" s="306">
        <f t="shared" si="15"/>
        <v>0</v>
      </c>
      <c r="U36" s="307" t="e">
        <f t="shared" si="9"/>
        <v>#DIV/0!</v>
      </c>
      <c r="V36" s="308">
        <f t="shared" si="10"/>
        <v>0</v>
      </c>
    </row>
    <row r="37" spans="1:22" ht="26.25" customHeight="1" thickTop="1" thickBot="1" x14ac:dyDescent="0.6">
      <c r="A37" s="96"/>
      <c r="B37" s="309" t="s">
        <v>138</v>
      </c>
      <c r="C37" s="310">
        <f t="shared" ref="C37:T37" si="20">SUM(C9:C36)</f>
        <v>0</v>
      </c>
      <c r="D37" s="311">
        <f t="shared" si="20"/>
        <v>0</v>
      </c>
      <c r="E37" s="311">
        <f t="shared" si="20"/>
        <v>0</v>
      </c>
      <c r="F37" s="312">
        <f t="shared" si="20"/>
        <v>0</v>
      </c>
      <c r="G37" s="313">
        <f t="shared" si="20"/>
        <v>0</v>
      </c>
      <c r="H37" s="311">
        <f t="shared" si="20"/>
        <v>0</v>
      </c>
      <c r="I37" s="311">
        <f t="shared" si="20"/>
        <v>0</v>
      </c>
      <c r="J37" s="314">
        <f t="shared" si="20"/>
        <v>0</v>
      </c>
      <c r="K37" s="310">
        <f t="shared" si="20"/>
        <v>0</v>
      </c>
      <c r="L37" s="311">
        <f t="shared" si="20"/>
        <v>0</v>
      </c>
      <c r="M37" s="311">
        <f t="shared" si="20"/>
        <v>0</v>
      </c>
      <c r="N37" s="312">
        <f t="shared" si="20"/>
        <v>0</v>
      </c>
      <c r="O37" s="313">
        <f t="shared" si="20"/>
        <v>0</v>
      </c>
      <c r="P37" s="311">
        <f t="shared" si="20"/>
        <v>0</v>
      </c>
      <c r="Q37" s="311">
        <f t="shared" si="20"/>
        <v>0</v>
      </c>
      <c r="R37" s="312">
        <f t="shared" si="20"/>
        <v>0</v>
      </c>
      <c r="S37" s="315">
        <f t="shared" si="20"/>
        <v>0</v>
      </c>
      <c r="T37" s="311">
        <f t="shared" si="20"/>
        <v>0</v>
      </c>
      <c r="U37" s="316"/>
      <c r="V37" s="317">
        <f>SUM(V9:V36)</f>
        <v>0</v>
      </c>
    </row>
    <row r="38" spans="1:22" ht="26.25" customHeight="1" x14ac:dyDescent="0.55000000000000004">
      <c r="B38" s="318" t="s">
        <v>228</v>
      </c>
      <c r="C38" s="252"/>
      <c r="D38" s="252"/>
      <c r="E38" s="252"/>
      <c r="F38" s="252"/>
      <c r="G38" s="252"/>
      <c r="H38" s="252"/>
      <c r="I38" s="252"/>
      <c r="J38" s="252"/>
      <c r="K38" s="252"/>
      <c r="L38" s="252"/>
      <c r="M38" s="252"/>
      <c r="N38" s="252"/>
      <c r="O38" s="252"/>
      <c r="P38" s="252"/>
      <c r="Q38" s="252"/>
      <c r="R38" s="252"/>
      <c r="S38" s="252"/>
      <c r="T38" s="252"/>
      <c r="U38" s="319"/>
      <c r="V38" s="320"/>
    </row>
    <row r="39" spans="1:22" ht="26.25" customHeight="1" x14ac:dyDescent="0.55000000000000004"/>
    <row r="40" spans="1:22" ht="26.25" customHeight="1" x14ac:dyDescent="0.55000000000000004">
      <c r="B40" s="324"/>
      <c r="C40" s="324"/>
      <c r="D40" s="324"/>
      <c r="E40" s="324"/>
      <c r="G40" s="324"/>
      <c r="H40" s="324"/>
      <c r="I40" s="324"/>
      <c r="K40" s="324"/>
      <c r="L40" s="324"/>
      <c r="M40" s="324"/>
      <c r="N40" s="324"/>
      <c r="O40" s="324"/>
      <c r="P40" s="324"/>
      <c r="Q40" s="324"/>
      <c r="R40" s="324"/>
      <c r="S40" s="324"/>
      <c r="T40" s="324"/>
      <c r="U40" s="324"/>
      <c r="V40" s="324"/>
    </row>
    <row r="41" spans="1:22" ht="26.25" customHeight="1" x14ac:dyDescent="0.55000000000000004">
      <c r="B41" s="324"/>
      <c r="C41" s="324"/>
      <c r="D41" s="324"/>
      <c r="E41" s="324"/>
      <c r="G41" s="324"/>
      <c r="H41" s="324"/>
      <c r="I41" s="324"/>
      <c r="K41" s="324"/>
      <c r="L41" s="324"/>
      <c r="M41" s="324"/>
      <c r="N41" s="324"/>
      <c r="O41" s="324"/>
      <c r="P41" s="324"/>
      <c r="Q41" s="324"/>
      <c r="R41" s="324"/>
      <c r="S41" s="324"/>
      <c r="T41" s="324"/>
      <c r="U41" s="324"/>
      <c r="V41" s="324"/>
    </row>
    <row r="42" spans="1:22" ht="26.25" customHeight="1" x14ac:dyDescent="0.55000000000000004"/>
    <row r="43" spans="1:22" ht="26.25" customHeight="1" x14ac:dyDescent="0.55000000000000004"/>
    <row r="44" spans="1:22" ht="26.25" customHeight="1" x14ac:dyDescent="0.55000000000000004"/>
    <row r="45" spans="1:22" ht="26.25" customHeight="1" x14ac:dyDescent="0.55000000000000004"/>
    <row r="46" spans="1:22" ht="26.25" customHeight="1" x14ac:dyDescent="0.55000000000000004"/>
    <row r="47" spans="1:22" ht="26.25" customHeight="1" x14ac:dyDescent="0.55000000000000004"/>
    <row r="48" spans="1:22" ht="26.25" customHeight="1" x14ac:dyDescent="0.55000000000000004"/>
  </sheetData>
  <mergeCells count="15">
    <mergeCell ref="B1:V1"/>
    <mergeCell ref="B3:B7"/>
    <mergeCell ref="C3:J3"/>
    <mergeCell ref="K3:R3"/>
    <mergeCell ref="S3:S4"/>
    <mergeCell ref="T3:T4"/>
    <mergeCell ref="U3:U4"/>
    <mergeCell ref="V3:V4"/>
    <mergeCell ref="C4:F4"/>
    <mergeCell ref="G4:J4"/>
    <mergeCell ref="K4:N4"/>
    <mergeCell ref="O4:R4"/>
    <mergeCell ref="T6:T7"/>
    <mergeCell ref="U6:U7"/>
    <mergeCell ref="V6:V7"/>
  </mergeCells>
  <phoneticPr fontId="2"/>
  <conditionalFormatting sqref="B38:B1048576 B1:B36">
    <cfRule type="duplicateValues" dxfId="12" priority="2"/>
  </conditionalFormatting>
  <conditionalFormatting sqref="T9:T36 V9:V36">
    <cfRule type="cellIs" dxfId="11" priority="3" operator="greaterThan">
      <formula>1800000</formula>
    </cfRule>
  </conditionalFormatting>
  <conditionalFormatting sqref="U1 U9:U36 U38:U1048576">
    <cfRule type="cellIs" dxfId="10" priority="5" operator="greaterThan">
      <formula>0.5</formula>
    </cfRule>
  </conditionalFormatting>
  <conditionalFormatting sqref="V1 V38:V1048576">
    <cfRule type="cellIs" dxfId="9" priority="4" operator="greaterThan">
      <formula>1800000</formula>
    </cfRule>
  </conditionalFormatting>
  <conditionalFormatting sqref="V6:V7">
    <cfRule type="cellIs" dxfId="8" priority="1" operator="greaterThan">
      <formula>1800000</formula>
    </cfRule>
  </conditionalFormatting>
  <printOptions horizontalCentered="1" verticalCentered="1"/>
  <pageMargins left="0.25" right="0.25" top="0.75" bottom="0.75" header="0.3" footer="0.3"/>
  <pageSetup paperSize="9" scale="4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22CAD-5557-4050-B9BF-3F6C452920AA}">
  <sheetPr>
    <pageSetUpPr fitToPage="1"/>
  </sheetPr>
  <dimension ref="B1:AE42"/>
  <sheetViews>
    <sheetView view="pageBreakPreview" topLeftCell="A5" zoomScale="80" zoomScaleNormal="80" zoomScaleSheetLayoutView="80" workbookViewId="0">
      <selection activeCell="M9" sqref="M9"/>
    </sheetView>
  </sheetViews>
  <sheetFormatPr defaultColWidth="7.58203125" defaultRowHeight="12" x14ac:dyDescent="0.55000000000000004"/>
  <cols>
    <col min="1" max="1" width="1.08203125" style="90" customWidth="1"/>
    <col min="2" max="2" width="2.5" style="90" bestFit="1" customWidth="1"/>
    <col min="3" max="3" width="8.83203125" style="90" customWidth="1"/>
    <col min="4" max="4" width="8.6640625" style="90" bestFit="1" customWidth="1"/>
    <col min="5" max="5" width="17.4140625" style="90" customWidth="1"/>
    <col min="6" max="6" width="10.9140625" style="90" customWidth="1"/>
    <col min="7" max="7" width="8.33203125" style="90" customWidth="1"/>
    <col min="8" max="8" width="6.08203125" style="90" customWidth="1"/>
    <col min="9" max="9" width="6.1640625" style="90" customWidth="1"/>
    <col min="10" max="10" width="4.6640625" style="90" customWidth="1"/>
    <col min="11" max="11" width="14.9140625" style="90" customWidth="1"/>
    <col min="12" max="12" width="5.33203125" style="98" customWidth="1"/>
    <col min="13" max="13" width="8" style="90" customWidth="1"/>
    <col min="14" max="14" width="9.4140625" style="90" customWidth="1"/>
    <col min="15" max="15" width="5" style="90" customWidth="1"/>
    <col min="16" max="16" width="3" style="90" customWidth="1"/>
    <col min="17" max="17" width="4.25" style="90" customWidth="1"/>
    <col min="18" max="18" width="7.83203125" style="90" customWidth="1"/>
    <col min="19" max="19" width="8" style="90" customWidth="1"/>
    <col min="20" max="20" width="7.75" style="90" customWidth="1"/>
    <col min="21" max="22" width="8.25" style="90" customWidth="1"/>
    <col min="23" max="23" width="8.33203125" style="90" bestFit="1" customWidth="1"/>
    <col min="24" max="24" width="7.75" style="90" bestFit="1" customWidth="1"/>
    <col min="25" max="25" width="20.9140625" style="90" customWidth="1"/>
    <col min="26" max="26" width="7.75" style="90" bestFit="1" customWidth="1"/>
    <col min="27" max="27" width="0.9140625" style="90" customWidth="1"/>
    <col min="28" max="28" width="3.08203125" style="90" customWidth="1"/>
    <col min="29" max="29" width="6.4140625" style="200" customWidth="1"/>
    <col min="30" max="16384" width="7.58203125" style="90"/>
  </cols>
  <sheetData>
    <row r="1" spans="2:31" s="82" customFormat="1" ht="29.25" customHeight="1" thickBot="1" x14ac:dyDescent="0.6">
      <c r="B1" s="667" t="s">
        <v>141</v>
      </c>
      <c r="C1" s="667"/>
      <c r="D1" s="667"/>
      <c r="E1" s="667"/>
      <c r="F1" s="667"/>
      <c r="G1" s="667"/>
      <c r="H1" s="667"/>
      <c r="I1" s="667"/>
      <c r="J1" s="667"/>
      <c r="K1" s="667"/>
      <c r="L1" s="667"/>
      <c r="M1" s="667"/>
      <c r="N1" s="667"/>
      <c r="O1" s="667"/>
      <c r="P1" s="667"/>
      <c r="Q1" s="667"/>
      <c r="R1" s="667"/>
      <c r="S1" s="667"/>
      <c r="T1" s="667"/>
      <c r="U1" s="667"/>
      <c r="V1" s="667"/>
      <c r="W1" s="667"/>
      <c r="X1" s="667"/>
      <c r="Y1" s="384"/>
      <c r="Z1" s="90"/>
      <c r="AC1" s="103"/>
    </row>
    <row r="2" spans="2:31" s="82" customFormat="1" ht="27.5" customHeight="1" thickBot="1" x14ac:dyDescent="0.6">
      <c r="L2" s="85"/>
      <c r="R2" s="760" t="s">
        <v>290</v>
      </c>
      <c r="S2" s="761" t="s">
        <v>142</v>
      </c>
      <c r="T2" s="762"/>
      <c r="U2" s="761" t="s">
        <v>143</v>
      </c>
      <c r="V2" s="761"/>
      <c r="W2" s="763" t="s">
        <v>144</v>
      </c>
      <c r="X2" s="763"/>
      <c r="Y2" s="764" t="s">
        <v>157</v>
      </c>
      <c r="Z2" s="765"/>
      <c r="AC2" s="103"/>
    </row>
    <row r="3" spans="2:31" s="82" customFormat="1" ht="20.25" customHeight="1" x14ac:dyDescent="0.55000000000000004">
      <c r="B3" s="766" t="s">
        <v>145</v>
      </c>
      <c r="C3" s="600" t="s">
        <v>126</v>
      </c>
      <c r="D3" s="590" t="s">
        <v>127</v>
      </c>
      <c r="E3" s="593" t="s">
        <v>128</v>
      </c>
      <c r="F3" s="767" t="s">
        <v>291</v>
      </c>
      <c r="G3" s="768"/>
      <c r="H3" s="769"/>
      <c r="I3" s="770"/>
      <c r="J3" s="771" t="s">
        <v>147</v>
      </c>
      <c r="K3" s="772" t="s">
        <v>148</v>
      </c>
      <c r="L3" s="773" t="s">
        <v>149</v>
      </c>
      <c r="M3" s="774" t="s">
        <v>150</v>
      </c>
      <c r="N3" s="775" t="s">
        <v>151</v>
      </c>
      <c r="O3" s="769"/>
      <c r="P3" s="769"/>
      <c r="Q3" s="769"/>
      <c r="R3" s="770"/>
      <c r="S3" s="776"/>
      <c r="T3" s="777"/>
      <c r="U3" s="777"/>
      <c r="V3" s="777"/>
      <c r="W3" s="777"/>
      <c r="X3" s="777"/>
      <c r="Y3" s="778" t="s">
        <v>292</v>
      </c>
      <c r="Z3" s="779"/>
      <c r="AC3" s="103"/>
      <c r="AD3" s="82" t="s">
        <v>153</v>
      </c>
      <c r="AE3" s="780" t="s">
        <v>154</v>
      </c>
    </row>
    <row r="4" spans="2:31" s="82" customFormat="1" ht="20.25" customHeight="1" thickBot="1" x14ac:dyDescent="0.6">
      <c r="B4" s="781"/>
      <c r="C4" s="601"/>
      <c r="D4" s="601"/>
      <c r="E4" s="581"/>
      <c r="F4" s="782"/>
      <c r="G4" s="783"/>
      <c r="H4" s="85"/>
      <c r="I4" s="784"/>
      <c r="J4" s="785"/>
      <c r="K4" s="786"/>
      <c r="L4" s="785"/>
      <c r="M4" s="787"/>
      <c r="N4" s="594"/>
      <c r="O4" s="786"/>
      <c r="P4" s="786"/>
      <c r="Q4" s="786"/>
      <c r="R4" s="788"/>
      <c r="S4" s="789" t="s">
        <v>156</v>
      </c>
      <c r="T4" s="790"/>
      <c r="U4" s="790"/>
      <c r="V4" s="790"/>
      <c r="W4" s="790"/>
      <c r="X4" s="790"/>
      <c r="Y4" s="791"/>
      <c r="Z4" s="792"/>
      <c r="AC4" s="103"/>
      <c r="AD4" s="82" t="s">
        <v>157</v>
      </c>
    </row>
    <row r="5" spans="2:31" s="82" customFormat="1" ht="20.25" customHeight="1" x14ac:dyDescent="0.55000000000000004">
      <c r="B5" s="781"/>
      <c r="C5" s="591"/>
      <c r="D5" s="591"/>
      <c r="E5" s="594"/>
      <c r="F5" s="782"/>
      <c r="G5" s="783"/>
      <c r="H5" s="793" t="s">
        <v>158</v>
      </c>
      <c r="I5" s="794"/>
      <c r="J5" s="785"/>
      <c r="K5" s="786"/>
      <c r="L5" s="785"/>
      <c r="M5" s="787"/>
      <c r="N5" s="795"/>
      <c r="O5" s="796"/>
      <c r="P5" s="796"/>
      <c r="Q5" s="796"/>
      <c r="R5" s="797"/>
      <c r="S5" s="588" t="s">
        <v>159</v>
      </c>
      <c r="T5" s="582" t="s">
        <v>160</v>
      </c>
      <c r="U5" s="588" t="s">
        <v>161</v>
      </c>
      <c r="V5" s="600" t="s">
        <v>162</v>
      </c>
      <c r="W5" s="774" t="s">
        <v>163</v>
      </c>
      <c r="X5" s="580" t="s">
        <v>135</v>
      </c>
      <c r="Y5" s="791"/>
      <c r="Z5" s="798" t="s">
        <v>164</v>
      </c>
      <c r="AC5" s="103"/>
    </row>
    <row r="6" spans="2:31" s="82" customFormat="1" ht="20.25" customHeight="1" x14ac:dyDescent="0.55000000000000004">
      <c r="B6" s="781"/>
      <c r="C6" s="591"/>
      <c r="D6" s="592"/>
      <c r="E6" s="595"/>
      <c r="F6" s="782"/>
      <c r="G6" s="783"/>
      <c r="H6" s="799"/>
      <c r="I6" s="800"/>
      <c r="J6" s="801"/>
      <c r="K6" s="802"/>
      <c r="L6" s="785"/>
      <c r="M6" s="787"/>
      <c r="N6" s="592" t="s">
        <v>165</v>
      </c>
      <c r="O6" s="595" t="s">
        <v>166</v>
      </c>
      <c r="P6" s="802"/>
      <c r="Q6" s="803"/>
      <c r="R6" s="804" t="s">
        <v>167</v>
      </c>
      <c r="S6" s="805"/>
      <c r="T6" s="583"/>
      <c r="U6" s="805"/>
      <c r="V6" s="601"/>
      <c r="W6" s="787"/>
      <c r="X6" s="581"/>
      <c r="Y6" s="791"/>
      <c r="Z6" s="806"/>
      <c r="AC6" s="103"/>
    </row>
    <row r="7" spans="2:31" s="82" customFormat="1" ht="17.25" customHeight="1" thickBot="1" x14ac:dyDescent="0.6">
      <c r="B7" s="807"/>
      <c r="C7" s="808"/>
      <c r="D7" s="809"/>
      <c r="E7" s="596"/>
      <c r="F7" s="810"/>
      <c r="G7" s="811"/>
      <c r="H7" s="812"/>
      <c r="I7" s="813"/>
      <c r="J7" s="814"/>
      <c r="K7" s="815"/>
      <c r="L7" s="816"/>
      <c r="M7" s="817"/>
      <c r="N7" s="808"/>
      <c r="O7" s="818"/>
      <c r="P7" s="819"/>
      <c r="Q7" s="820"/>
      <c r="R7" s="821"/>
      <c r="S7" s="822"/>
      <c r="T7" s="89" t="s">
        <v>168</v>
      </c>
      <c r="U7" s="823"/>
      <c r="V7" s="602"/>
      <c r="W7" s="88" t="s">
        <v>137</v>
      </c>
      <c r="X7" s="824" t="s">
        <v>137</v>
      </c>
      <c r="Y7" s="825" t="s">
        <v>137</v>
      </c>
      <c r="Z7" s="826"/>
      <c r="AC7" s="103"/>
    </row>
    <row r="8" spans="2:31" ht="41.5" customHeight="1" thickTop="1" x14ac:dyDescent="0.55000000000000004">
      <c r="B8" s="827">
        <v>1</v>
      </c>
      <c r="C8" s="828" t="s">
        <v>294</v>
      </c>
      <c r="D8" s="829" t="s">
        <v>295</v>
      </c>
      <c r="E8" s="829" t="s">
        <v>296</v>
      </c>
      <c r="F8" s="830">
        <v>1</v>
      </c>
      <c r="G8" s="831"/>
      <c r="H8" s="832">
        <v>45412</v>
      </c>
      <c r="I8" s="833"/>
      <c r="J8" s="834">
        <v>1</v>
      </c>
      <c r="K8" s="835" t="s">
        <v>297</v>
      </c>
      <c r="L8" s="836" t="s">
        <v>155</v>
      </c>
      <c r="M8" s="837"/>
      <c r="N8" s="829" t="s">
        <v>299</v>
      </c>
      <c r="O8" s="838">
        <v>12</v>
      </c>
      <c r="P8" s="839" t="s">
        <v>169</v>
      </c>
      <c r="Q8" s="840">
        <v>3</v>
      </c>
      <c r="R8" s="841">
        <v>3</v>
      </c>
      <c r="S8" s="842"/>
      <c r="T8" s="843"/>
      <c r="U8" s="844">
        <v>46325</v>
      </c>
      <c r="V8" s="845">
        <v>46325</v>
      </c>
      <c r="W8" s="846">
        <f>1.1*X8</f>
        <v>138600</v>
      </c>
      <c r="X8" s="847">
        <v>126000</v>
      </c>
      <c r="Y8" s="848"/>
      <c r="Z8" s="849"/>
      <c r="AC8" s="193"/>
    </row>
    <row r="9" spans="2:31" ht="41.5" customHeight="1" thickBot="1" x14ac:dyDescent="0.6">
      <c r="B9" s="850"/>
      <c r="C9" s="851"/>
      <c r="D9" s="829"/>
      <c r="E9" s="852"/>
      <c r="F9" s="853"/>
      <c r="G9" s="854"/>
      <c r="H9" s="855"/>
      <c r="I9" s="856"/>
      <c r="J9" s="857">
        <v>2</v>
      </c>
      <c r="K9" s="858" t="s">
        <v>300</v>
      </c>
      <c r="L9" s="859" t="s">
        <v>155</v>
      </c>
      <c r="M9" s="860"/>
      <c r="N9" s="861" t="s">
        <v>301</v>
      </c>
      <c r="O9" s="862">
        <v>1</v>
      </c>
      <c r="P9" s="863" t="s">
        <v>169</v>
      </c>
      <c r="Q9" s="864">
        <v>3</v>
      </c>
      <c r="R9" s="865">
        <v>3</v>
      </c>
      <c r="S9" s="866"/>
      <c r="T9" s="867"/>
      <c r="U9" s="868">
        <v>46327</v>
      </c>
      <c r="V9" s="869">
        <v>46327</v>
      </c>
      <c r="W9" s="870">
        <f t="shared" ref="W9:W12" si="0">1.1*X9</f>
        <v>502687.9</v>
      </c>
      <c r="X9" s="871">
        <v>456989</v>
      </c>
      <c r="Y9" s="872">
        <f>SUM(X8:X9)</f>
        <v>582989</v>
      </c>
      <c r="Z9" s="873"/>
      <c r="AC9" s="193"/>
    </row>
    <row r="10" spans="2:31" ht="41.5" customHeight="1" x14ac:dyDescent="0.55000000000000004">
      <c r="B10" s="874">
        <v>2</v>
      </c>
      <c r="C10" s="875" t="s">
        <v>294</v>
      </c>
      <c r="D10" s="876" t="s">
        <v>302</v>
      </c>
      <c r="E10" s="829" t="s">
        <v>303</v>
      </c>
      <c r="F10" s="877">
        <v>1</v>
      </c>
      <c r="G10" s="878"/>
      <c r="H10" s="879">
        <v>45777</v>
      </c>
      <c r="I10" s="880"/>
      <c r="J10" s="881">
        <v>3</v>
      </c>
      <c r="K10" s="835" t="s">
        <v>304</v>
      </c>
      <c r="L10" s="882" t="s">
        <v>305</v>
      </c>
      <c r="M10" s="883"/>
      <c r="N10" s="829" t="s">
        <v>301</v>
      </c>
      <c r="O10" s="838">
        <v>1</v>
      </c>
      <c r="P10" s="884" t="s">
        <v>169</v>
      </c>
      <c r="Q10" s="840">
        <v>3</v>
      </c>
      <c r="R10" s="841">
        <v>3</v>
      </c>
      <c r="S10" s="842"/>
      <c r="T10" s="843"/>
      <c r="U10" s="844">
        <v>46327</v>
      </c>
      <c r="V10" s="845">
        <v>46327</v>
      </c>
      <c r="W10" s="846">
        <f t="shared" si="0"/>
        <v>58078.9</v>
      </c>
      <c r="X10" s="847">
        <v>52799</v>
      </c>
      <c r="Y10" s="885"/>
      <c r="Z10" s="886"/>
      <c r="AC10" s="193"/>
    </row>
    <row r="11" spans="2:31" ht="41.5" customHeight="1" x14ac:dyDescent="0.55000000000000004">
      <c r="B11" s="887"/>
      <c r="C11" s="888"/>
      <c r="D11" s="889"/>
      <c r="E11" s="890"/>
      <c r="F11" s="853"/>
      <c r="G11" s="854"/>
      <c r="H11" s="891"/>
      <c r="I11" s="892"/>
      <c r="J11" s="881">
        <v>4</v>
      </c>
      <c r="K11" s="835" t="s">
        <v>304</v>
      </c>
      <c r="L11" s="882" t="s">
        <v>305</v>
      </c>
      <c r="M11" s="893"/>
      <c r="N11" s="829" t="s">
        <v>301</v>
      </c>
      <c r="O11" s="838">
        <v>1</v>
      </c>
      <c r="P11" s="884" t="s">
        <v>169</v>
      </c>
      <c r="Q11" s="840">
        <v>3</v>
      </c>
      <c r="R11" s="841">
        <v>3</v>
      </c>
      <c r="S11" s="842"/>
      <c r="T11" s="843"/>
      <c r="U11" s="844">
        <v>46327</v>
      </c>
      <c r="V11" s="845">
        <v>46327</v>
      </c>
      <c r="W11" s="846">
        <f t="shared" si="0"/>
        <v>58298.9</v>
      </c>
      <c r="X11" s="847">
        <v>52999</v>
      </c>
      <c r="Y11" s="894"/>
      <c r="Z11" s="895"/>
      <c r="AC11" s="193"/>
    </row>
    <row r="12" spans="2:31" ht="41.5" customHeight="1" thickBot="1" x14ac:dyDescent="0.6">
      <c r="B12" s="896"/>
      <c r="C12" s="897"/>
      <c r="D12" s="861"/>
      <c r="E12" s="852"/>
      <c r="F12" s="898"/>
      <c r="G12" s="899"/>
      <c r="H12" s="900"/>
      <c r="I12" s="901"/>
      <c r="J12" s="857">
        <v>5</v>
      </c>
      <c r="K12" s="858" t="s">
        <v>306</v>
      </c>
      <c r="L12" s="859" t="s">
        <v>305</v>
      </c>
      <c r="M12" s="860"/>
      <c r="N12" s="861" t="s">
        <v>301</v>
      </c>
      <c r="O12" s="862">
        <v>1</v>
      </c>
      <c r="P12" s="863" t="s">
        <v>169</v>
      </c>
      <c r="Q12" s="864">
        <v>3</v>
      </c>
      <c r="R12" s="865">
        <v>3</v>
      </c>
      <c r="S12" s="866"/>
      <c r="T12" s="867"/>
      <c r="U12" s="868">
        <v>46327</v>
      </c>
      <c r="V12" s="869">
        <v>46327</v>
      </c>
      <c r="W12" s="870">
        <f t="shared" si="0"/>
        <v>693108.9</v>
      </c>
      <c r="X12" s="871">
        <v>630099</v>
      </c>
      <c r="Y12" s="872">
        <f>SUM(X10:X12)</f>
        <v>735897</v>
      </c>
      <c r="Z12" s="873"/>
      <c r="AC12" s="193"/>
    </row>
    <row r="13" spans="2:31" ht="21.75" customHeight="1" x14ac:dyDescent="0.55000000000000004">
      <c r="B13" s="902"/>
      <c r="C13" s="903"/>
      <c r="D13" s="904"/>
      <c r="E13" s="905"/>
      <c r="F13" s="906"/>
      <c r="G13" s="907"/>
      <c r="H13" s="908"/>
      <c r="I13" s="909"/>
      <c r="J13" s="910"/>
      <c r="K13" s="911"/>
      <c r="L13" s="912"/>
      <c r="M13" s="913"/>
      <c r="N13" s="904"/>
      <c r="O13" s="914"/>
      <c r="P13" s="915"/>
      <c r="Q13" s="916"/>
      <c r="R13" s="917"/>
      <c r="S13" s="918"/>
      <c r="T13" s="919"/>
      <c r="U13" s="920"/>
      <c r="V13" s="921"/>
      <c r="W13" s="922"/>
      <c r="X13" s="923"/>
      <c r="Y13" s="924"/>
      <c r="Z13" s="925"/>
      <c r="AC13" s="193"/>
    </row>
    <row r="14" spans="2:31" ht="21" customHeight="1" x14ac:dyDescent="0.55000000000000004">
      <c r="B14" s="926"/>
      <c r="C14" s="903"/>
      <c r="D14" s="904"/>
      <c r="E14" s="905"/>
      <c r="F14" s="927"/>
      <c r="G14" s="928"/>
      <c r="H14" s="929"/>
      <c r="I14" s="930"/>
      <c r="J14" s="910"/>
      <c r="K14" s="911"/>
      <c r="L14" s="912"/>
      <c r="M14" s="913"/>
      <c r="N14" s="904"/>
      <c r="O14" s="914"/>
      <c r="P14" s="915"/>
      <c r="Q14" s="916"/>
      <c r="R14" s="931"/>
      <c r="S14" s="918"/>
      <c r="T14" s="919"/>
      <c r="U14" s="932"/>
      <c r="V14" s="933"/>
      <c r="W14" s="922"/>
      <c r="X14" s="923"/>
      <c r="Y14" s="924"/>
      <c r="Z14" s="925"/>
    </row>
    <row r="15" spans="2:31" ht="21" customHeight="1" x14ac:dyDescent="0.55000000000000004">
      <c r="B15" s="902"/>
      <c r="C15" s="934"/>
      <c r="D15" s="935"/>
      <c r="E15" s="936"/>
      <c r="F15" s="927"/>
      <c r="G15" s="928"/>
      <c r="H15" s="929"/>
      <c r="I15" s="930"/>
      <c r="J15" s="937"/>
      <c r="K15" s="938"/>
      <c r="L15" s="939"/>
      <c r="M15" s="940"/>
      <c r="N15" s="935"/>
      <c r="O15" s="914"/>
      <c r="P15" s="915"/>
      <c r="Q15" s="916"/>
      <c r="R15" s="931"/>
      <c r="S15" s="941"/>
      <c r="T15" s="942"/>
      <c r="U15" s="943"/>
      <c r="V15" s="944"/>
      <c r="W15" s="922"/>
      <c r="X15" s="945"/>
      <c r="Y15" s="924"/>
      <c r="Z15" s="946"/>
    </row>
    <row r="16" spans="2:31" ht="21" customHeight="1" x14ac:dyDescent="0.55000000000000004">
      <c r="B16" s="902"/>
      <c r="C16" s="934"/>
      <c r="D16" s="935"/>
      <c r="E16" s="936"/>
      <c r="F16" s="927"/>
      <c r="G16" s="928"/>
      <c r="H16" s="929"/>
      <c r="I16" s="930"/>
      <c r="J16" s="937"/>
      <c r="K16" s="938"/>
      <c r="L16" s="939"/>
      <c r="M16" s="940"/>
      <c r="N16" s="935"/>
      <c r="O16" s="914"/>
      <c r="P16" s="915"/>
      <c r="Q16" s="916"/>
      <c r="R16" s="931"/>
      <c r="S16" s="941"/>
      <c r="T16" s="942"/>
      <c r="U16" s="943"/>
      <c r="V16" s="944"/>
      <c r="W16" s="922"/>
      <c r="X16" s="945"/>
      <c r="Y16" s="924"/>
      <c r="Z16" s="946"/>
    </row>
    <row r="17" spans="2:26" ht="21" customHeight="1" x14ac:dyDescent="0.55000000000000004">
      <c r="B17" s="902"/>
      <c r="C17" s="934"/>
      <c r="D17" s="935"/>
      <c r="E17" s="936"/>
      <c r="F17" s="927"/>
      <c r="G17" s="928"/>
      <c r="H17" s="929"/>
      <c r="I17" s="930"/>
      <c r="J17" s="937"/>
      <c r="K17" s="938"/>
      <c r="L17" s="939"/>
      <c r="M17" s="940"/>
      <c r="N17" s="935"/>
      <c r="O17" s="914"/>
      <c r="P17" s="915"/>
      <c r="Q17" s="916"/>
      <c r="R17" s="931"/>
      <c r="S17" s="941"/>
      <c r="T17" s="942"/>
      <c r="U17" s="943"/>
      <c r="V17" s="944"/>
      <c r="W17" s="922"/>
      <c r="X17" s="945"/>
      <c r="Y17" s="924"/>
      <c r="Z17" s="946"/>
    </row>
    <row r="18" spans="2:26" ht="21" customHeight="1" x14ac:dyDescent="0.55000000000000004">
      <c r="B18" s="902"/>
      <c r="C18" s="934"/>
      <c r="D18" s="935"/>
      <c r="E18" s="936"/>
      <c r="F18" s="927"/>
      <c r="G18" s="928"/>
      <c r="H18" s="929"/>
      <c r="I18" s="930"/>
      <c r="J18" s="937"/>
      <c r="K18" s="938"/>
      <c r="L18" s="939"/>
      <c r="M18" s="940"/>
      <c r="N18" s="935"/>
      <c r="O18" s="914"/>
      <c r="P18" s="915"/>
      <c r="Q18" s="916"/>
      <c r="R18" s="931"/>
      <c r="S18" s="941"/>
      <c r="T18" s="942"/>
      <c r="U18" s="943"/>
      <c r="V18" s="944"/>
      <c r="W18" s="922"/>
      <c r="X18" s="945"/>
      <c r="Y18" s="924"/>
      <c r="Z18" s="946"/>
    </row>
    <row r="19" spans="2:26" ht="21" customHeight="1" x14ac:dyDescent="0.55000000000000004">
      <c r="B19" s="902"/>
      <c r="C19" s="934"/>
      <c r="D19" s="935"/>
      <c r="E19" s="936"/>
      <c r="F19" s="927"/>
      <c r="G19" s="928"/>
      <c r="H19" s="929"/>
      <c r="I19" s="930"/>
      <c r="J19" s="937"/>
      <c r="K19" s="938"/>
      <c r="L19" s="939"/>
      <c r="M19" s="940"/>
      <c r="N19" s="935"/>
      <c r="O19" s="914"/>
      <c r="P19" s="915"/>
      <c r="Q19" s="916"/>
      <c r="R19" s="931"/>
      <c r="S19" s="941"/>
      <c r="T19" s="942"/>
      <c r="U19" s="943"/>
      <c r="V19" s="944"/>
      <c r="W19" s="922"/>
      <c r="X19" s="945"/>
      <c r="Y19" s="924"/>
      <c r="Z19" s="946"/>
    </row>
    <row r="20" spans="2:26" ht="21" customHeight="1" x14ac:dyDescent="0.55000000000000004">
      <c r="B20" s="902"/>
      <c r="C20" s="934"/>
      <c r="D20" s="935"/>
      <c r="E20" s="936"/>
      <c r="F20" s="927"/>
      <c r="G20" s="928"/>
      <c r="H20" s="929"/>
      <c r="I20" s="930"/>
      <c r="J20" s="937"/>
      <c r="K20" s="938"/>
      <c r="L20" s="939"/>
      <c r="M20" s="940"/>
      <c r="N20" s="935"/>
      <c r="O20" s="914"/>
      <c r="P20" s="915"/>
      <c r="Q20" s="916"/>
      <c r="R20" s="931"/>
      <c r="S20" s="941"/>
      <c r="T20" s="942"/>
      <c r="U20" s="943"/>
      <c r="V20" s="944"/>
      <c r="W20" s="922"/>
      <c r="X20" s="945"/>
      <c r="Y20" s="924"/>
      <c r="Z20" s="946"/>
    </row>
    <row r="21" spans="2:26" ht="21" customHeight="1" x14ac:dyDescent="0.55000000000000004">
      <c r="B21" s="902"/>
      <c r="C21" s="934"/>
      <c r="D21" s="935"/>
      <c r="E21" s="936"/>
      <c r="F21" s="927"/>
      <c r="G21" s="928"/>
      <c r="H21" s="929"/>
      <c r="I21" s="930"/>
      <c r="J21" s="937"/>
      <c r="K21" s="938"/>
      <c r="L21" s="939"/>
      <c r="M21" s="940"/>
      <c r="N21" s="935"/>
      <c r="O21" s="914"/>
      <c r="P21" s="915"/>
      <c r="Q21" s="916"/>
      <c r="R21" s="931"/>
      <c r="S21" s="941"/>
      <c r="T21" s="942"/>
      <c r="U21" s="943"/>
      <c r="V21" s="944"/>
      <c r="W21" s="922"/>
      <c r="X21" s="945"/>
      <c r="Y21" s="924"/>
      <c r="Z21" s="946"/>
    </row>
    <row r="22" spans="2:26" ht="21" customHeight="1" x14ac:dyDescent="0.55000000000000004">
      <c r="B22" s="902"/>
      <c r="C22" s="934"/>
      <c r="D22" s="935"/>
      <c r="E22" s="936"/>
      <c r="F22" s="927"/>
      <c r="G22" s="928"/>
      <c r="H22" s="929"/>
      <c r="I22" s="930"/>
      <c r="J22" s="937"/>
      <c r="K22" s="938"/>
      <c r="L22" s="939"/>
      <c r="M22" s="940"/>
      <c r="N22" s="935"/>
      <c r="O22" s="914"/>
      <c r="P22" s="915"/>
      <c r="Q22" s="916"/>
      <c r="R22" s="931"/>
      <c r="S22" s="941"/>
      <c r="T22" s="942"/>
      <c r="U22" s="943"/>
      <c r="V22" s="944"/>
      <c r="W22" s="922"/>
      <c r="X22" s="945"/>
      <c r="Y22" s="924"/>
      <c r="Z22" s="946"/>
    </row>
    <row r="23" spans="2:26" ht="21" customHeight="1" x14ac:dyDescent="0.55000000000000004">
      <c r="B23" s="902"/>
      <c r="C23" s="934"/>
      <c r="D23" s="935"/>
      <c r="E23" s="936"/>
      <c r="F23" s="927"/>
      <c r="G23" s="928"/>
      <c r="H23" s="929"/>
      <c r="I23" s="930"/>
      <c r="J23" s="937"/>
      <c r="K23" s="938"/>
      <c r="L23" s="939"/>
      <c r="M23" s="940"/>
      <c r="N23" s="935"/>
      <c r="O23" s="914"/>
      <c r="P23" s="915"/>
      <c r="Q23" s="916"/>
      <c r="R23" s="931"/>
      <c r="S23" s="941"/>
      <c r="T23" s="942"/>
      <c r="U23" s="943"/>
      <c r="V23" s="944"/>
      <c r="W23" s="922"/>
      <c r="X23" s="945"/>
      <c r="Y23" s="924"/>
      <c r="Z23" s="946"/>
    </row>
    <row r="24" spans="2:26" ht="21" customHeight="1" x14ac:dyDescent="0.55000000000000004">
      <c r="B24" s="902"/>
      <c r="C24" s="934"/>
      <c r="D24" s="935"/>
      <c r="E24" s="936"/>
      <c r="F24" s="927"/>
      <c r="G24" s="928"/>
      <c r="H24" s="929"/>
      <c r="I24" s="930"/>
      <c r="J24" s="937"/>
      <c r="K24" s="938"/>
      <c r="L24" s="939"/>
      <c r="M24" s="940"/>
      <c r="N24" s="935"/>
      <c r="O24" s="914"/>
      <c r="P24" s="915"/>
      <c r="Q24" s="916"/>
      <c r="R24" s="931"/>
      <c r="S24" s="941"/>
      <c r="T24" s="942"/>
      <c r="U24" s="943"/>
      <c r="V24" s="944"/>
      <c r="W24" s="922"/>
      <c r="X24" s="945"/>
      <c r="Y24" s="924"/>
      <c r="Z24" s="946"/>
    </row>
    <row r="25" spans="2:26" ht="21" customHeight="1" x14ac:dyDescent="0.55000000000000004">
      <c r="B25" s="902"/>
      <c r="C25" s="934"/>
      <c r="D25" s="935"/>
      <c r="E25" s="936"/>
      <c r="F25" s="927"/>
      <c r="G25" s="928"/>
      <c r="H25" s="929"/>
      <c r="I25" s="930"/>
      <c r="J25" s="937"/>
      <c r="K25" s="938"/>
      <c r="L25" s="939"/>
      <c r="M25" s="940"/>
      <c r="N25" s="935"/>
      <c r="O25" s="914"/>
      <c r="P25" s="915"/>
      <c r="Q25" s="916"/>
      <c r="R25" s="931"/>
      <c r="S25" s="941"/>
      <c r="T25" s="942"/>
      <c r="U25" s="943"/>
      <c r="V25" s="944"/>
      <c r="W25" s="922"/>
      <c r="X25" s="945"/>
      <c r="Y25" s="924"/>
      <c r="Z25" s="946"/>
    </row>
    <row r="26" spans="2:26" ht="21" customHeight="1" x14ac:dyDescent="0.55000000000000004">
      <c r="B26" s="902"/>
      <c r="C26" s="934"/>
      <c r="D26" s="935"/>
      <c r="E26" s="936"/>
      <c r="F26" s="927"/>
      <c r="G26" s="928"/>
      <c r="H26" s="929"/>
      <c r="I26" s="930"/>
      <c r="J26" s="937"/>
      <c r="K26" s="938"/>
      <c r="L26" s="939"/>
      <c r="M26" s="940"/>
      <c r="N26" s="935"/>
      <c r="O26" s="914"/>
      <c r="P26" s="915"/>
      <c r="Q26" s="916"/>
      <c r="R26" s="931"/>
      <c r="S26" s="941"/>
      <c r="T26" s="942"/>
      <c r="U26" s="943"/>
      <c r="V26" s="944"/>
      <c r="W26" s="922"/>
      <c r="X26" s="945"/>
      <c r="Y26" s="924"/>
      <c r="Z26" s="946"/>
    </row>
    <row r="27" spans="2:26" ht="21" customHeight="1" x14ac:dyDescent="0.55000000000000004">
      <c r="B27" s="902"/>
      <c r="C27" s="934"/>
      <c r="D27" s="935"/>
      <c r="E27" s="936"/>
      <c r="F27" s="927"/>
      <c r="G27" s="928"/>
      <c r="H27" s="929"/>
      <c r="I27" s="930"/>
      <c r="J27" s="937"/>
      <c r="K27" s="938"/>
      <c r="L27" s="939"/>
      <c r="M27" s="940"/>
      <c r="N27" s="935"/>
      <c r="O27" s="914"/>
      <c r="P27" s="915"/>
      <c r="Q27" s="916"/>
      <c r="R27" s="931"/>
      <c r="S27" s="941"/>
      <c r="T27" s="942"/>
      <c r="U27" s="943"/>
      <c r="V27" s="944"/>
      <c r="W27" s="922"/>
      <c r="X27" s="945"/>
      <c r="Y27" s="924"/>
      <c r="Z27" s="946"/>
    </row>
    <row r="28" spans="2:26" ht="21" customHeight="1" x14ac:dyDescent="0.55000000000000004">
      <c r="B28" s="902"/>
      <c r="C28" s="934"/>
      <c r="D28" s="935"/>
      <c r="E28" s="936"/>
      <c r="F28" s="927"/>
      <c r="G28" s="928"/>
      <c r="H28" s="929"/>
      <c r="I28" s="930"/>
      <c r="J28" s="937"/>
      <c r="K28" s="938"/>
      <c r="L28" s="939"/>
      <c r="M28" s="940"/>
      <c r="N28" s="935"/>
      <c r="O28" s="914"/>
      <c r="P28" s="915"/>
      <c r="Q28" s="916"/>
      <c r="R28" s="931"/>
      <c r="S28" s="941"/>
      <c r="T28" s="942"/>
      <c r="U28" s="943"/>
      <c r="V28" s="944"/>
      <c r="W28" s="922"/>
      <c r="X28" s="945"/>
      <c r="Y28" s="924"/>
      <c r="Z28" s="946"/>
    </row>
    <row r="29" spans="2:26" ht="21" customHeight="1" x14ac:dyDescent="0.55000000000000004">
      <c r="B29" s="902"/>
      <c r="C29" s="934"/>
      <c r="D29" s="935"/>
      <c r="E29" s="936"/>
      <c r="F29" s="927"/>
      <c r="G29" s="928"/>
      <c r="H29" s="929"/>
      <c r="I29" s="930"/>
      <c r="J29" s="937"/>
      <c r="K29" s="938"/>
      <c r="L29" s="939"/>
      <c r="M29" s="940"/>
      <c r="N29" s="935"/>
      <c r="O29" s="914"/>
      <c r="P29" s="915"/>
      <c r="Q29" s="916"/>
      <c r="R29" s="931"/>
      <c r="S29" s="941"/>
      <c r="T29" s="942"/>
      <c r="U29" s="943"/>
      <c r="V29" s="944"/>
      <c r="W29" s="922"/>
      <c r="X29" s="945"/>
      <c r="Y29" s="924"/>
      <c r="Z29" s="946"/>
    </row>
    <row r="30" spans="2:26" ht="21" customHeight="1" x14ac:dyDescent="0.55000000000000004">
      <c r="B30" s="902"/>
      <c r="C30" s="934"/>
      <c r="D30" s="935"/>
      <c r="E30" s="936"/>
      <c r="F30" s="927"/>
      <c r="G30" s="928"/>
      <c r="H30" s="929"/>
      <c r="I30" s="930"/>
      <c r="J30" s="937"/>
      <c r="K30" s="938"/>
      <c r="L30" s="939"/>
      <c r="M30" s="940"/>
      <c r="N30" s="935"/>
      <c r="O30" s="914"/>
      <c r="P30" s="915"/>
      <c r="Q30" s="916"/>
      <c r="R30" s="931"/>
      <c r="S30" s="941"/>
      <c r="T30" s="942"/>
      <c r="U30" s="943"/>
      <c r="V30" s="944"/>
      <c r="W30" s="922"/>
      <c r="X30" s="945"/>
      <c r="Y30" s="924"/>
      <c r="Z30" s="946"/>
    </row>
    <row r="31" spans="2:26" ht="21" customHeight="1" x14ac:dyDescent="0.55000000000000004">
      <c r="B31" s="902"/>
      <c r="C31" s="934"/>
      <c r="D31" s="935"/>
      <c r="E31" s="936"/>
      <c r="F31" s="927"/>
      <c r="G31" s="928"/>
      <c r="H31" s="929"/>
      <c r="I31" s="930"/>
      <c r="J31" s="937"/>
      <c r="K31" s="938"/>
      <c r="L31" s="939"/>
      <c r="M31" s="940"/>
      <c r="N31" s="935"/>
      <c r="O31" s="914"/>
      <c r="P31" s="915"/>
      <c r="Q31" s="916"/>
      <c r="R31" s="931"/>
      <c r="S31" s="941"/>
      <c r="T31" s="942"/>
      <c r="U31" s="943"/>
      <c r="V31" s="944"/>
      <c r="W31" s="922"/>
      <c r="X31" s="945"/>
      <c r="Y31" s="924"/>
      <c r="Z31" s="946"/>
    </row>
    <row r="32" spans="2:26" ht="21" customHeight="1" x14ac:dyDescent="0.55000000000000004">
      <c r="B32" s="902"/>
      <c r="C32" s="934"/>
      <c r="D32" s="935"/>
      <c r="E32" s="936"/>
      <c r="F32" s="927"/>
      <c r="G32" s="928"/>
      <c r="H32" s="929"/>
      <c r="I32" s="930"/>
      <c r="J32" s="937"/>
      <c r="K32" s="938"/>
      <c r="L32" s="939"/>
      <c r="M32" s="940"/>
      <c r="N32" s="935"/>
      <c r="O32" s="914"/>
      <c r="P32" s="915"/>
      <c r="Q32" s="916"/>
      <c r="R32" s="931"/>
      <c r="S32" s="941"/>
      <c r="T32" s="942"/>
      <c r="U32" s="943"/>
      <c r="V32" s="944"/>
      <c r="W32" s="922"/>
      <c r="X32" s="945"/>
      <c r="Y32" s="924"/>
      <c r="Z32" s="946"/>
    </row>
    <row r="33" spans="2:30" ht="21" customHeight="1" thickBot="1" x14ac:dyDescent="0.6">
      <c r="B33" s="947"/>
      <c r="C33" s="948"/>
      <c r="D33" s="949"/>
      <c r="E33" s="950"/>
      <c r="F33" s="951"/>
      <c r="G33" s="952"/>
      <c r="H33" s="953"/>
      <c r="I33" s="954"/>
      <c r="J33" s="955"/>
      <c r="K33" s="956"/>
      <c r="L33" s="957"/>
      <c r="M33" s="958"/>
      <c r="N33" s="949"/>
      <c r="O33" s="959"/>
      <c r="P33" s="960"/>
      <c r="Q33" s="961"/>
      <c r="R33" s="962"/>
      <c r="S33" s="963"/>
      <c r="T33" s="964"/>
      <c r="U33" s="965"/>
      <c r="V33" s="966"/>
      <c r="W33" s="967"/>
      <c r="X33" s="968"/>
      <c r="Y33" s="969"/>
      <c r="Z33" s="970"/>
    </row>
    <row r="34" spans="2:30" ht="26.25" customHeight="1" thickTop="1" thickBot="1" x14ac:dyDescent="0.6">
      <c r="B34" s="971" t="s">
        <v>138</v>
      </c>
      <c r="C34" s="972"/>
      <c r="D34" s="973"/>
      <c r="E34" s="974">
        <f>+COUNTA(B8:B33)</f>
        <v>2</v>
      </c>
      <c r="F34" s="975"/>
      <c r="G34" s="976"/>
      <c r="H34" s="977"/>
      <c r="I34" s="978"/>
      <c r="J34" s="979"/>
      <c r="K34" s="980"/>
      <c r="L34" s="981">
        <f>SUM(L8:L33)</f>
        <v>0</v>
      </c>
      <c r="M34" s="982"/>
      <c r="N34" s="982"/>
      <c r="O34" s="977"/>
      <c r="P34" s="983"/>
      <c r="Q34" s="976"/>
      <c r="R34" s="984"/>
      <c r="S34" s="985"/>
      <c r="T34" s="986">
        <f>SUM(T8:T33)</f>
        <v>0</v>
      </c>
      <c r="U34" s="987"/>
      <c r="V34" s="988"/>
      <c r="W34" s="989">
        <f>SUM(W8:W33)</f>
        <v>1450774.6</v>
      </c>
      <c r="X34" s="986">
        <f>SUM(X8:X33)</f>
        <v>1318886</v>
      </c>
      <c r="Y34" s="990">
        <f>SUM(Y8:Y33)</f>
        <v>1318886</v>
      </c>
      <c r="Z34" s="991"/>
      <c r="AC34" s="90"/>
      <c r="AD34" s="200"/>
    </row>
    <row r="35" spans="2:30" ht="4.5" customHeight="1" x14ac:dyDescent="0.55000000000000004">
      <c r="B35" s="98"/>
      <c r="C35" s="98"/>
      <c r="D35" s="98"/>
      <c r="E35" s="99"/>
      <c r="F35" s="82"/>
      <c r="G35" s="82"/>
      <c r="H35" s="82"/>
      <c r="I35" s="82"/>
      <c r="L35" s="992"/>
      <c r="O35" s="98"/>
      <c r="P35" s="98"/>
      <c r="Q35" s="98"/>
      <c r="T35" s="100"/>
      <c r="U35" s="992"/>
      <c r="V35" s="992"/>
      <c r="W35" s="100"/>
      <c r="X35" s="100"/>
      <c r="Y35" s="100"/>
      <c r="Z35" s="100"/>
    </row>
    <row r="36" spans="2:30" ht="15" customHeight="1" x14ac:dyDescent="0.55000000000000004">
      <c r="B36" s="82"/>
      <c r="C36" s="90" t="s">
        <v>170</v>
      </c>
    </row>
    <row r="37" spans="2:30" s="82" customFormat="1" ht="15" customHeight="1" x14ac:dyDescent="0.55000000000000004">
      <c r="C37" s="90" t="s">
        <v>171</v>
      </c>
      <c r="L37" s="85"/>
      <c r="AC37" s="103"/>
    </row>
    <row r="38" spans="2:30" s="249" customFormat="1" ht="15" customHeight="1" x14ac:dyDescent="0.55000000000000004">
      <c r="C38" s="586" t="s">
        <v>172</v>
      </c>
      <c r="D38" s="586"/>
      <c r="E38" s="586"/>
      <c r="F38" s="586"/>
      <c r="G38" s="586"/>
      <c r="H38" s="586"/>
      <c r="I38" s="586"/>
      <c r="J38" s="586"/>
      <c r="K38" s="586"/>
      <c r="L38" s="586"/>
      <c r="M38" s="586"/>
      <c r="N38" s="586"/>
      <c r="O38" s="586"/>
      <c r="P38" s="586"/>
      <c r="Q38" s="586"/>
      <c r="R38" s="586"/>
      <c r="S38" s="586"/>
      <c r="T38" s="586"/>
      <c r="U38" s="586"/>
      <c r="V38" s="586"/>
      <c r="W38" s="586"/>
      <c r="X38" s="586"/>
      <c r="Y38" s="586"/>
      <c r="Z38" s="586"/>
      <c r="AA38" s="586"/>
      <c r="AC38" s="250"/>
    </row>
    <row r="39" spans="2:30" s="249" customFormat="1" ht="15" customHeight="1" x14ac:dyDescent="0.55000000000000004">
      <c r="B39" s="993"/>
      <c r="C39" s="586"/>
      <c r="D39" s="586"/>
      <c r="E39" s="586"/>
      <c r="F39" s="586"/>
      <c r="G39" s="586"/>
      <c r="H39" s="586"/>
      <c r="I39" s="586"/>
      <c r="J39" s="586"/>
      <c r="K39" s="586"/>
      <c r="L39" s="586"/>
      <c r="M39" s="586"/>
      <c r="N39" s="586"/>
      <c r="O39" s="586"/>
      <c r="P39" s="586"/>
      <c r="Q39" s="586"/>
      <c r="R39" s="586"/>
      <c r="S39" s="586"/>
      <c r="T39" s="586"/>
      <c r="U39" s="586"/>
      <c r="V39" s="586"/>
      <c r="W39" s="586"/>
      <c r="X39" s="586"/>
      <c r="Y39" s="586"/>
      <c r="Z39" s="586"/>
      <c r="AA39" s="586"/>
      <c r="AC39" s="250"/>
    </row>
    <row r="40" spans="2:30" x14ac:dyDescent="0.55000000000000004">
      <c r="H40" s="90" t="s">
        <v>155</v>
      </c>
      <c r="I40" s="90" t="s">
        <v>155</v>
      </c>
    </row>
    <row r="41" spans="2:30" x14ac:dyDescent="0.55000000000000004">
      <c r="H41" s="90" t="s">
        <v>173</v>
      </c>
      <c r="I41" s="90" t="s">
        <v>173</v>
      </c>
    </row>
    <row r="42" spans="2:30" x14ac:dyDescent="0.55000000000000004">
      <c r="I42" s="90" t="s">
        <v>174</v>
      </c>
    </row>
  </sheetData>
  <mergeCells count="83">
    <mergeCell ref="O34:Q34"/>
    <mergeCell ref="C38:AA39"/>
    <mergeCell ref="F32:G32"/>
    <mergeCell ref="H32:I32"/>
    <mergeCell ref="F33:G33"/>
    <mergeCell ref="H33:I33"/>
    <mergeCell ref="B34:D34"/>
    <mergeCell ref="F34:G34"/>
    <mergeCell ref="H34:I34"/>
    <mergeCell ref="F29:G29"/>
    <mergeCell ref="H29:I29"/>
    <mergeCell ref="F30:G30"/>
    <mergeCell ref="H30:I30"/>
    <mergeCell ref="F31:G31"/>
    <mergeCell ref="H31:I31"/>
    <mergeCell ref="F26:G26"/>
    <mergeCell ref="H26:I26"/>
    <mergeCell ref="F27:G27"/>
    <mergeCell ref="H27:I27"/>
    <mergeCell ref="F28:G28"/>
    <mergeCell ref="H28:I28"/>
    <mergeCell ref="F23:G23"/>
    <mergeCell ref="H23:I23"/>
    <mergeCell ref="F24:G24"/>
    <mergeCell ref="H24:I24"/>
    <mergeCell ref="F25:G25"/>
    <mergeCell ref="H25:I25"/>
    <mergeCell ref="F20:G20"/>
    <mergeCell ref="H20:I20"/>
    <mergeCell ref="F21:G21"/>
    <mergeCell ref="H21:I21"/>
    <mergeCell ref="F22:G22"/>
    <mergeCell ref="H22:I22"/>
    <mergeCell ref="F17:G17"/>
    <mergeCell ref="H17:I17"/>
    <mergeCell ref="F18:G18"/>
    <mergeCell ref="H18:I18"/>
    <mergeCell ref="F19:G19"/>
    <mergeCell ref="H19:I19"/>
    <mergeCell ref="F14:G14"/>
    <mergeCell ref="H14:I14"/>
    <mergeCell ref="F15:G15"/>
    <mergeCell ref="H15:I15"/>
    <mergeCell ref="F16:G16"/>
    <mergeCell ref="H16:I16"/>
    <mergeCell ref="F11:G11"/>
    <mergeCell ref="H11:I11"/>
    <mergeCell ref="F12:G12"/>
    <mergeCell ref="H12:I12"/>
    <mergeCell ref="F13:G13"/>
    <mergeCell ref="H13:I13"/>
    <mergeCell ref="F8:G8"/>
    <mergeCell ref="H8:I8"/>
    <mergeCell ref="F9:G9"/>
    <mergeCell ref="H9:I9"/>
    <mergeCell ref="F10:G10"/>
    <mergeCell ref="H10:I10"/>
    <mergeCell ref="W5:W6"/>
    <mergeCell ref="X5:X6"/>
    <mergeCell ref="Z5:Z7"/>
    <mergeCell ref="N6:N7"/>
    <mergeCell ref="O6:Q7"/>
    <mergeCell ref="R6:R7"/>
    <mergeCell ref="L3:L7"/>
    <mergeCell ref="M3:M7"/>
    <mergeCell ref="N3:R5"/>
    <mergeCell ref="Y3:Y6"/>
    <mergeCell ref="S4:X4"/>
    <mergeCell ref="H5:I7"/>
    <mergeCell ref="S5:S6"/>
    <mergeCell ref="T5:T6"/>
    <mergeCell ref="U5:U7"/>
    <mergeCell ref="V5:V7"/>
    <mergeCell ref="B1:X1"/>
    <mergeCell ref="W2:X2"/>
    <mergeCell ref="B3:B7"/>
    <mergeCell ref="C3:C7"/>
    <mergeCell ref="D3:D7"/>
    <mergeCell ref="E3:E7"/>
    <mergeCell ref="F3:G7"/>
    <mergeCell ref="H3:I3"/>
    <mergeCell ref="J3:J7"/>
    <mergeCell ref="K3:K7"/>
  </mergeCells>
  <phoneticPr fontId="2"/>
  <dataValidations count="2">
    <dataValidation type="list" allowBlank="1" showInputMessage="1" showErrorMessage="1" sqref="R2 T2" xr:uid="{7FA4F252-7A64-4FDD-BF5B-4CE30D37AAC0}">
      <formula1>$AE$2:$AE$3</formula1>
    </dataValidation>
    <dataValidation type="list" allowBlank="1" showInputMessage="1" showErrorMessage="1" sqref="Y2" xr:uid="{6973CFCF-3B57-420E-A58F-604226F39494}">
      <formula1>$AD$2:$AD$4</formula1>
    </dataValidation>
  </dataValidations>
  <pageMargins left="0.59055118110236227" right="0.19685039370078741" top="0.78740157480314965" bottom="0.59055118110236227" header="0.51181102362204722" footer="0.51181102362204722"/>
  <pageSetup paperSize="8" scale="81" orientation="landscape" r:id="rId1"/>
  <headerFooter alignWithMargins="0"/>
  <rowBreaks count="1" manualBreakCount="1">
    <brk id="9" max="30" man="1"/>
  </rowBreaks>
  <colBreaks count="1" manualBreakCount="1">
    <brk id="12" max="37"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D1428-ACA3-4625-8257-215D0F907304}">
  <sheetPr>
    <pageSetUpPr fitToPage="1"/>
  </sheetPr>
  <dimension ref="A1:X49"/>
  <sheetViews>
    <sheetView view="pageBreakPreview" topLeftCell="A5" zoomScale="50" zoomScaleNormal="60" zoomScaleSheetLayoutView="50" workbookViewId="0">
      <selection activeCell="B1" sqref="B1:X1"/>
    </sheetView>
  </sheetViews>
  <sheetFormatPr defaultColWidth="7.58203125" defaultRowHeight="13" x14ac:dyDescent="0.55000000000000004"/>
  <cols>
    <col min="1" max="1" width="1.08203125" style="90" customWidth="1"/>
    <col min="2" max="2" width="21.75" style="321" customWidth="1"/>
    <col min="3" max="18" width="12.75" style="322" customWidth="1"/>
    <col min="19" max="20" width="12.83203125" style="322" customWidth="1"/>
    <col min="21" max="21" width="12.83203125" style="323" customWidth="1"/>
    <col min="22" max="22" width="14.25" style="322" bestFit="1" customWidth="1"/>
    <col min="23" max="23" width="0.9140625" style="90" customWidth="1"/>
    <col min="24" max="25" width="7.58203125" style="90"/>
    <col min="26" max="26" width="22.83203125" style="90" customWidth="1"/>
    <col min="27" max="16384" width="7.58203125" style="90"/>
  </cols>
  <sheetData>
    <row r="1" spans="1:24" s="82" customFormat="1" ht="47.5" customHeight="1" x14ac:dyDescent="0.55000000000000004">
      <c r="B1" s="703" t="s">
        <v>175</v>
      </c>
      <c r="C1" s="703"/>
      <c r="D1" s="703"/>
      <c r="E1" s="703"/>
      <c r="F1" s="703"/>
      <c r="G1" s="703"/>
      <c r="H1" s="703"/>
      <c r="I1" s="703"/>
      <c r="J1" s="703"/>
      <c r="K1" s="703"/>
      <c r="L1" s="703"/>
      <c r="M1" s="703"/>
      <c r="N1" s="703"/>
      <c r="O1" s="703"/>
      <c r="P1" s="703"/>
      <c r="Q1" s="703"/>
      <c r="R1" s="703"/>
      <c r="S1" s="703"/>
      <c r="T1" s="703"/>
      <c r="U1" s="703"/>
      <c r="V1" s="703"/>
    </row>
    <row r="2" spans="1:24" s="82" customFormat="1" ht="13.5" thickBot="1" x14ac:dyDescent="0.6">
      <c r="B2" s="84"/>
      <c r="C2" s="252"/>
      <c r="D2" s="252"/>
      <c r="E2" s="252"/>
      <c r="F2" s="252"/>
      <c r="G2" s="252"/>
      <c r="H2" s="252"/>
      <c r="I2" s="252"/>
      <c r="J2" s="252"/>
      <c r="K2" s="252"/>
      <c r="L2" s="252"/>
      <c r="M2" s="252"/>
      <c r="N2" s="252"/>
      <c r="O2" s="252"/>
      <c r="P2" s="252"/>
      <c r="Q2" s="252"/>
      <c r="R2" s="252"/>
      <c r="S2" s="252"/>
      <c r="T2" s="252"/>
      <c r="U2" s="253"/>
      <c r="V2" s="254" t="s">
        <v>137</v>
      </c>
    </row>
    <row r="3" spans="1:24" s="82" customFormat="1" ht="31" customHeight="1" x14ac:dyDescent="0.55000000000000004">
      <c r="B3" s="704" t="s">
        <v>176</v>
      </c>
      <c r="C3" s="707" t="s">
        <v>153</v>
      </c>
      <c r="D3" s="707"/>
      <c r="E3" s="707"/>
      <c r="F3" s="707"/>
      <c r="G3" s="707"/>
      <c r="H3" s="707"/>
      <c r="I3" s="707"/>
      <c r="J3" s="708"/>
      <c r="K3" s="709" t="s">
        <v>157</v>
      </c>
      <c r="L3" s="709"/>
      <c r="M3" s="709"/>
      <c r="N3" s="709"/>
      <c r="O3" s="709"/>
      <c r="P3" s="709"/>
      <c r="Q3" s="709"/>
      <c r="R3" s="710"/>
      <c r="S3" s="711" t="s">
        <v>177</v>
      </c>
      <c r="T3" s="713" t="s">
        <v>178</v>
      </c>
      <c r="U3" s="715" t="s">
        <v>179</v>
      </c>
      <c r="V3" s="717" t="s">
        <v>180</v>
      </c>
    </row>
    <row r="4" spans="1:24" s="82" customFormat="1" ht="20.25" customHeight="1" thickBot="1" x14ac:dyDescent="0.6">
      <c r="B4" s="705"/>
      <c r="C4" s="719" t="s">
        <v>142</v>
      </c>
      <c r="D4" s="720"/>
      <c r="E4" s="720"/>
      <c r="F4" s="721"/>
      <c r="G4" s="719" t="s">
        <v>143</v>
      </c>
      <c r="H4" s="720"/>
      <c r="I4" s="720"/>
      <c r="J4" s="721"/>
      <c r="K4" s="719" t="s">
        <v>142</v>
      </c>
      <c r="L4" s="720"/>
      <c r="M4" s="720"/>
      <c r="N4" s="721"/>
      <c r="O4" s="719" t="s">
        <v>143</v>
      </c>
      <c r="P4" s="720"/>
      <c r="Q4" s="720"/>
      <c r="R4" s="721"/>
      <c r="S4" s="712"/>
      <c r="T4" s="714"/>
      <c r="U4" s="716"/>
      <c r="V4" s="718"/>
    </row>
    <row r="5" spans="1:24" s="255" customFormat="1" ht="17.25" customHeight="1" thickBot="1" x14ac:dyDescent="0.6">
      <c r="B5" s="705"/>
      <c r="C5" s="256" t="s">
        <v>181</v>
      </c>
      <c r="D5" s="257" t="s">
        <v>182</v>
      </c>
      <c r="E5" s="258" t="s">
        <v>183</v>
      </c>
      <c r="F5" s="259" t="s">
        <v>184</v>
      </c>
      <c r="G5" s="256" t="s">
        <v>185</v>
      </c>
      <c r="H5" s="257" t="s">
        <v>186</v>
      </c>
      <c r="I5" s="258" t="s">
        <v>187</v>
      </c>
      <c r="J5" s="260" t="s">
        <v>188</v>
      </c>
      <c r="K5" s="256" t="s">
        <v>189</v>
      </c>
      <c r="L5" s="257" t="s">
        <v>190</v>
      </c>
      <c r="M5" s="258" t="s">
        <v>191</v>
      </c>
      <c r="N5" s="259" t="s">
        <v>192</v>
      </c>
      <c r="O5" s="256" t="s">
        <v>193</v>
      </c>
      <c r="P5" s="257" t="s">
        <v>194</v>
      </c>
      <c r="Q5" s="258" t="s">
        <v>195</v>
      </c>
      <c r="R5" s="260" t="s">
        <v>196</v>
      </c>
      <c r="S5" s="257" t="s">
        <v>197</v>
      </c>
      <c r="T5" s="261" t="s">
        <v>198</v>
      </c>
      <c r="U5" s="262" t="s">
        <v>199</v>
      </c>
      <c r="V5" s="263" t="s">
        <v>200</v>
      </c>
    </row>
    <row r="6" spans="1:24" s="82" customFormat="1" ht="29.5" customHeight="1" thickTop="1" x14ac:dyDescent="0.55000000000000004">
      <c r="B6" s="706"/>
      <c r="C6" s="264" t="s">
        <v>201</v>
      </c>
      <c r="D6" s="265" t="s">
        <v>202</v>
      </c>
      <c r="E6" s="266" t="s">
        <v>203</v>
      </c>
      <c r="F6" s="267" t="s">
        <v>204</v>
      </c>
      <c r="G6" s="264" t="s">
        <v>201</v>
      </c>
      <c r="H6" s="265" t="s">
        <v>202</v>
      </c>
      <c r="I6" s="266" t="s">
        <v>203</v>
      </c>
      <c r="J6" s="267" t="s">
        <v>204</v>
      </c>
      <c r="K6" s="264" t="s">
        <v>201</v>
      </c>
      <c r="L6" s="265" t="s">
        <v>202</v>
      </c>
      <c r="M6" s="266" t="s">
        <v>203</v>
      </c>
      <c r="N6" s="267" t="s">
        <v>204</v>
      </c>
      <c r="O6" s="264" t="s">
        <v>201</v>
      </c>
      <c r="P6" s="265" t="s">
        <v>202</v>
      </c>
      <c r="Q6" s="266" t="s">
        <v>203</v>
      </c>
      <c r="R6" s="267" t="s">
        <v>204</v>
      </c>
      <c r="S6" s="265"/>
      <c r="T6" s="994" t="s">
        <v>205</v>
      </c>
      <c r="U6" s="995" t="s">
        <v>206</v>
      </c>
      <c r="V6" s="726"/>
    </row>
    <row r="7" spans="1:24" s="85" customFormat="1" ht="17.25" customHeight="1" x14ac:dyDescent="0.55000000000000004">
      <c r="B7" s="706"/>
      <c r="C7" s="264" t="s">
        <v>181</v>
      </c>
      <c r="D7" s="265" t="s">
        <v>207</v>
      </c>
      <c r="E7" s="266" t="s">
        <v>208</v>
      </c>
      <c r="F7" s="267" t="s">
        <v>209</v>
      </c>
      <c r="G7" s="264" t="s">
        <v>185</v>
      </c>
      <c r="H7" s="265" t="s">
        <v>210</v>
      </c>
      <c r="I7" s="266" t="s">
        <v>211</v>
      </c>
      <c r="J7" s="267" t="s">
        <v>212</v>
      </c>
      <c r="K7" s="264" t="s">
        <v>189</v>
      </c>
      <c r="L7" s="265" t="s">
        <v>213</v>
      </c>
      <c r="M7" s="266" t="s">
        <v>214</v>
      </c>
      <c r="N7" s="267" t="s">
        <v>215</v>
      </c>
      <c r="O7" s="264" t="s">
        <v>193</v>
      </c>
      <c r="P7" s="265" t="s">
        <v>216</v>
      </c>
      <c r="Q7" s="266" t="s">
        <v>217</v>
      </c>
      <c r="R7" s="267" t="s">
        <v>218</v>
      </c>
      <c r="S7" s="265"/>
      <c r="T7" s="996"/>
      <c r="U7" s="997"/>
      <c r="V7" s="727"/>
    </row>
    <row r="8" spans="1:24" s="85" customFormat="1" ht="38" customHeight="1" thickBot="1" x14ac:dyDescent="0.6">
      <c r="B8" s="268"/>
      <c r="C8" s="269"/>
      <c r="D8" s="270" t="s">
        <v>219</v>
      </c>
      <c r="E8" s="271" t="s">
        <v>220</v>
      </c>
      <c r="F8" s="272"/>
      <c r="G8" s="269"/>
      <c r="H8" s="270" t="s">
        <v>219</v>
      </c>
      <c r="I8" s="271" t="s">
        <v>221</v>
      </c>
      <c r="J8" s="272"/>
      <c r="K8" s="269"/>
      <c r="L8" s="270" t="s">
        <v>219</v>
      </c>
      <c r="M8" s="271" t="s">
        <v>222</v>
      </c>
      <c r="N8" s="272"/>
      <c r="O8" s="269"/>
      <c r="P8" s="270" t="s">
        <v>219</v>
      </c>
      <c r="Q8" s="271" t="s">
        <v>223</v>
      </c>
      <c r="R8" s="272"/>
      <c r="S8" s="270" t="s">
        <v>224</v>
      </c>
      <c r="T8" s="273" t="s">
        <v>225</v>
      </c>
      <c r="U8" s="274" t="s">
        <v>226</v>
      </c>
      <c r="V8" s="275" t="s">
        <v>227</v>
      </c>
    </row>
    <row r="9" spans="1:24" s="286" customFormat="1" ht="30" customHeight="1" thickTop="1" x14ac:dyDescent="0.55000000000000004">
      <c r="B9" s="998" t="s">
        <v>311</v>
      </c>
      <c r="C9" s="278">
        <v>582989</v>
      </c>
      <c r="D9" s="999">
        <f>MIN(900000,ROUNDDOWN(C9*0.3,-3))</f>
        <v>174000</v>
      </c>
      <c r="E9" s="1000">
        <f t="shared" ref="E9:E37" si="0">(ROUNDDOWN(C9*0.5,-3)-D9)</f>
        <v>117000</v>
      </c>
      <c r="F9" s="1001">
        <f t="shared" ref="F9:F37" si="1">(D9+E9)</f>
        <v>291000</v>
      </c>
      <c r="G9" s="278"/>
      <c r="H9" s="999">
        <f t="shared" ref="H9:H37" si="2">MIN(900000,ROUNDDOWN(G9*0.3,-3))</f>
        <v>0</v>
      </c>
      <c r="I9" s="1000">
        <f t="shared" ref="I9:I37" si="3">(ROUNDDOWN(G9*0.5,-3)-H9)</f>
        <v>0</v>
      </c>
      <c r="J9" s="1001">
        <f t="shared" ref="J9:J37" si="4">(H9+I9)</f>
        <v>0</v>
      </c>
      <c r="K9" s="278">
        <v>150000</v>
      </c>
      <c r="L9" s="999">
        <f>MIN(900000,ROUNDDOWN(K9*0.15,-3))</f>
        <v>22000</v>
      </c>
      <c r="M9" s="1000">
        <f t="shared" ref="M9:M37" si="5">(ROUNDDOWN(K9*0.5,-3)-L9)</f>
        <v>53000</v>
      </c>
      <c r="N9" s="1002">
        <f t="shared" ref="N9:N37" si="6">(L9+M9)</f>
        <v>75000</v>
      </c>
      <c r="O9" s="278">
        <v>360000</v>
      </c>
      <c r="P9" s="999">
        <f t="shared" ref="P9:P37" si="7">MIN(900000,ROUNDDOWN(O9*0.15,-3))</f>
        <v>54000</v>
      </c>
      <c r="Q9" s="1000">
        <f t="shared" ref="Q9:Q37" si="8">(ROUNDDOWN(O9*0.5,-3)-P9)</f>
        <v>126000</v>
      </c>
      <c r="R9" s="1001">
        <f t="shared" ref="R9:R37" si="9">(P9+Q9)</f>
        <v>180000</v>
      </c>
      <c r="S9" s="1000">
        <f>SUM(C9,G9,K9,O9)</f>
        <v>1092989</v>
      </c>
      <c r="T9" s="1000">
        <f>SUM(V9,P9,L9,H9,D9)</f>
        <v>546000</v>
      </c>
      <c r="U9" s="1003">
        <f>(V9+P9+H9+L9+D9)/S9</f>
        <v>0.49954757092706331</v>
      </c>
      <c r="V9" s="1004">
        <f>SUM(E9,I9,M9,Q9)</f>
        <v>296000</v>
      </c>
    </row>
    <row r="10" spans="1:24" s="286" customFormat="1" ht="30" customHeight="1" thickBot="1" x14ac:dyDescent="0.6">
      <c r="B10" s="1005" t="s">
        <v>302</v>
      </c>
      <c r="C10" s="302">
        <v>735897</v>
      </c>
      <c r="D10" s="1006">
        <f t="shared" ref="D10:D37" si="10">MIN(900000,ROUNDDOWN(C10*0.3,-3))</f>
        <v>220000</v>
      </c>
      <c r="E10" s="1007">
        <f t="shared" si="0"/>
        <v>147000</v>
      </c>
      <c r="F10" s="1008">
        <f t="shared" si="1"/>
        <v>367000</v>
      </c>
      <c r="G10" s="302">
        <v>152625</v>
      </c>
      <c r="H10" s="1006">
        <f t="shared" si="2"/>
        <v>45000</v>
      </c>
      <c r="I10" s="1007">
        <f t="shared" si="3"/>
        <v>31000</v>
      </c>
      <c r="J10" s="1008">
        <f t="shared" si="4"/>
        <v>76000</v>
      </c>
      <c r="K10" s="302"/>
      <c r="L10" s="1006">
        <f t="shared" ref="L10:L37" si="11">MIN(900000,ROUNDDOWN(K10*0.15,-3))</f>
        <v>0</v>
      </c>
      <c r="M10" s="1007">
        <f t="shared" si="5"/>
        <v>0</v>
      </c>
      <c r="N10" s="1009">
        <f t="shared" si="6"/>
        <v>0</v>
      </c>
      <c r="O10" s="302">
        <v>148265</v>
      </c>
      <c r="P10" s="1006">
        <f t="shared" si="7"/>
        <v>22000</v>
      </c>
      <c r="Q10" s="1007">
        <f t="shared" si="8"/>
        <v>52000</v>
      </c>
      <c r="R10" s="1008">
        <f t="shared" si="9"/>
        <v>74000</v>
      </c>
      <c r="S10" s="1007">
        <f>SUM(C10,G10,K10,O10)</f>
        <v>1036787</v>
      </c>
      <c r="T10" s="1007">
        <f>SUM(V10,P10,L10,H10,D10)</f>
        <v>517000</v>
      </c>
      <c r="U10" s="1010">
        <f>(V10+P10+H10+L10+D10)/S10</f>
        <v>0.49865594379559158</v>
      </c>
      <c r="V10" s="1011">
        <f>SUM(E10,I10,M10,Q10)</f>
        <v>230000</v>
      </c>
    </row>
    <row r="11" spans="1:24" s="286" customFormat="1" ht="30" customHeight="1" x14ac:dyDescent="0.55000000000000004">
      <c r="A11" s="276"/>
      <c r="B11" s="1012"/>
      <c r="C11" s="278"/>
      <c r="D11" s="279">
        <f>MIN(900000,ROUNDDOWN(C11*0.3,-3))</f>
        <v>0</v>
      </c>
      <c r="E11" s="280">
        <f t="shared" si="0"/>
        <v>0</v>
      </c>
      <c r="F11" s="281">
        <f t="shared" si="1"/>
        <v>0</v>
      </c>
      <c r="G11" s="278"/>
      <c r="H11" s="279">
        <f t="shared" si="2"/>
        <v>0</v>
      </c>
      <c r="I11" s="280">
        <f t="shared" si="3"/>
        <v>0</v>
      </c>
      <c r="J11" s="281">
        <f t="shared" si="4"/>
        <v>0</v>
      </c>
      <c r="K11" s="278"/>
      <c r="L11" s="279">
        <f>MIN(900000,ROUNDDOWN(K11*0.15,-3))</f>
        <v>0</v>
      </c>
      <c r="M11" s="280">
        <f t="shared" si="5"/>
        <v>0</v>
      </c>
      <c r="N11" s="282">
        <f t="shared" si="6"/>
        <v>0</v>
      </c>
      <c r="O11" s="278"/>
      <c r="P11" s="279">
        <f>MIN(900000,ROUNDDOWN(O11*0.15,-3))</f>
        <v>0</v>
      </c>
      <c r="Q11" s="280">
        <f t="shared" si="8"/>
        <v>0</v>
      </c>
      <c r="R11" s="281">
        <f t="shared" si="9"/>
        <v>0</v>
      </c>
      <c r="S11" s="280">
        <f>SUM(C11,G11,K11,O11)</f>
        <v>0</v>
      </c>
      <c r="T11" s="283">
        <f t="shared" ref="T11:T37" si="12">SUM(V11,P11,L11,H11,D11)</f>
        <v>0</v>
      </c>
      <c r="U11" s="284" t="e">
        <f t="shared" ref="U11:U37" si="13">(V11+P11+H11+L11+D11)/S11</f>
        <v>#DIV/0!</v>
      </c>
      <c r="V11" s="285">
        <f t="shared" ref="V11:V37" si="14">SUM(E11,I11,M11,Q11)</f>
        <v>0</v>
      </c>
      <c r="X11" s="287"/>
    </row>
    <row r="12" spans="1:24" s="295" customFormat="1" ht="30" customHeight="1" x14ac:dyDescent="0.55000000000000004">
      <c r="A12" s="288"/>
      <c r="B12" s="1013"/>
      <c r="C12" s="290"/>
      <c r="D12" s="291">
        <f t="shared" si="10"/>
        <v>0</v>
      </c>
      <c r="E12" s="283">
        <f t="shared" si="0"/>
        <v>0</v>
      </c>
      <c r="F12" s="292">
        <f t="shared" si="1"/>
        <v>0</v>
      </c>
      <c r="G12" s="290"/>
      <c r="H12" s="291">
        <f t="shared" si="2"/>
        <v>0</v>
      </c>
      <c r="I12" s="283">
        <f t="shared" si="3"/>
        <v>0</v>
      </c>
      <c r="J12" s="292">
        <f t="shared" si="4"/>
        <v>0</v>
      </c>
      <c r="K12" s="290"/>
      <c r="L12" s="291">
        <f t="shared" si="11"/>
        <v>0</v>
      </c>
      <c r="M12" s="283">
        <f t="shared" si="5"/>
        <v>0</v>
      </c>
      <c r="N12" s="293">
        <f t="shared" si="6"/>
        <v>0</v>
      </c>
      <c r="O12" s="290"/>
      <c r="P12" s="291">
        <f t="shared" si="7"/>
        <v>0</v>
      </c>
      <c r="Q12" s="283">
        <f t="shared" si="8"/>
        <v>0</v>
      </c>
      <c r="R12" s="292">
        <f t="shared" si="9"/>
        <v>0</v>
      </c>
      <c r="S12" s="283">
        <f t="shared" ref="S12:S37" si="15">SUM(C12,G12,K12,O12)</f>
        <v>0</v>
      </c>
      <c r="T12" s="283">
        <f t="shared" si="12"/>
        <v>0</v>
      </c>
      <c r="U12" s="284" t="e">
        <f t="shared" si="13"/>
        <v>#DIV/0!</v>
      </c>
      <c r="V12" s="294">
        <f t="shared" si="14"/>
        <v>0</v>
      </c>
    </row>
    <row r="13" spans="1:24" s="295" customFormat="1" ht="30" customHeight="1" x14ac:dyDescent="0.55000000000000004">
      <c r="A13" s="288"/>
      <c r="B13" s="1013"/>
      <c r="C13" s="290"/>
      <c r="D13" s="291">
        <f t="shared" si="10"/>
        <v>0</v>
      </c>
      <c r="E13" s="283">
        <f t="shared" si="0"/>
        <v>0</v>
      </c>
      <c r="F13" s="292">
        <f t="shared" si="1"/>
        <v>0</v>
      </c>
      <c r="G13" s="290"/>
      <c r="H13" s="291">
        <f t="shared" si="2"/>
        <v>0</v>
      </c>
      <c r="I13" s="283">
        <f t="shared" si="3"/>
        <v>0</v>
      </c>
      <c r="J13" s="292">
        <f t="shared" si="4"/>
        <v>0</v>
      </c>
      <c r="K13" s="290"/>
      <c r="L13" s="291">
        <f t="shared" si="11"/>
        <v>0</v>
      </c>
      <c r="M13" s="283">
        <f t="shared" si="5"/>
        <v>0</v>
      </c>
      <c r="N13" s="293">
        <f t="shared" si="6"/>
        <v>0</v>
      </c>
      <c r="O13" s="290"/>
      <c r="P13" s="291">
        <f t="shared" si="7"/>
        <v>0</v>
      </c>
      <c r="Q13" s="283">
        <f t="shared" si="8"/>
        <v>0</v>
      </c>
      <c r="R13" s="292">
        <f t="shared" si="9"/>
        <v>0</v>
      </c>
      <c r="S13" s="283">
        <f t="shared" si="15"/>
        <v>0</v>
      </c>
      <c r="T13" s="283">
        <f t="shared" si="12"/>
        <v>0</v>
      </c>
      <c r="U13" s="296" t="e">
        <f t="shared" si="13"/>
        <v>#DIV/0!</v>
      </c>
      <c r="V13" s="297">
        <f t="shared" si="14"/>
        <v>0</v>
      </c>
    </row>
    <row r="14" spans="1:24" s="295" customFormat="1" ht="30" customHeight="1" x14ac:dyDescent="0.55000000000000004">
      <c r="A14" s="288"/>
      <c r="B14" s="1013"/>
      <c r="C14" s="290"/>
      <c r="D14" s="291">
        <f t="shared" si="10"/>
        <v>0</v>
      </c>
      <c r="E14" s="283">
        <f t="shared" si="0"/>
        <v>0</v>
      </c>
      <c r="F14" s="292">
        <f t="shared" si="1"/>
        <v>0</v>
      </c>
      <c r="G14" s="290"/>
      <c r="H14" s="291">
        <f t="shared" si="2"/>
        <v>0</v>
      </c>
      <c r="I14" s="283">
        <f t="shared" si="3"/>
        <v>0</v>
      </c>
      <c r="J14" s="292">
        <f t="shared" si="4"/>
        <v>0</v>
      </c>
      <c r="K14" s="290"/>
      <c r="L14" s="291">
        <f t="shared" si="11"/>
        <v>0</v>
      </c>
      <c r="M14" s="283">
        <f t="shared" si="5"/>
        <v>0</v>
      </c>
      <c r="N14" s="293">
        <f t="shared" si="6"/>
        <v>0</v>
      </c>
      <c r="O14" s="290"/>
      <c r="P14" s="291">
        <f t="shared" si="7"/>
        <v>0</v>
      </c>
      <c r="Q14" s="283">
        <f t="shared" si="8"/>
        <v>0</v>
      </c>
      <c r="R14" s="292">
        <f t="shared" si="9"/>
        <v>0</v>
      </c>
      <c r="S14" s="283">
        <f t="shared" si="15"/>
        <v>0</v>
      </c>
      <c r="T14" s="283">
        <f t="shared" si="12"/>
        <v>0</v>
      </c>
      <c r="U14" s="284" t="e">
        <f t="shared" si="13"/>
        <v>#DIV/0!</v>
      </c>
      <c r="V14" s="294">
        <f t="shared" si="14"/>
        <v>0</v>
      </c>
    </row>
    <row r="15" spans="1:24" s="295" customFormat="1" ht="30" customHeight="1" x14ac:dyDescent="0.55000000000000004">
      <c r="A15" s="288"/>
      <c r="B15" s="1013"/>
      <c r="C15" s="290"/>
      <c r="D15" s="291">
        <f t="shared" si="10"/>
        <v>0</v>
      </c>
      <c r="E15" s="283">
        <f t="shared" si="0"/>
        <v>0</v>
      </c>
      <c r="F15" s="292">
        <f t="shared" si="1"/>
        <v>0</v>
      </c>
      <c r="G15" s="290"/>
      <c r="H15" s="291">
        <f t="shared" si="2"/>
        <v>0</v>
      </c>
      <c r="I15" s="283">
        <f t="shared" si="3"/>
        <v>0</v>
      </c>
      <c r="J15" s="292">
        <f t="shared" si="4"/>
        <v>0</v>
      </c>
      <c r="K15" s="290"/>
      <c r="L15" s="291">
        <f t="shared" si="11"/>
        <v>0</v>
      </c>
      <c r="M15" s="283">
        <f t="shared" si="5"/>
        <v>0</v>
      </c>
      <c r="N15" s="298">
        <f t="shared" si="6"/>
        <v>0</v>
      </c>
      <c r="O15" s="290"/>
      <c r="P15" s="291">
        <f t="shared" si="7"/>
        <v>0</v>
      </c>
      <c r="Q15" s="283">
        <f t="shared" si="8"/>
        <v>0</v>
      </c>
      <c r="R15" s="298">
        <f t="shared" si="9"/>
        <v>0</v>
      </c>
      <c r="S15" s="283">
        <f t="shared" si="15"/>
        <v>0</v>
      </c>
      <c r="T15" s="283">
        <f t="shared" si="12"/>
        <v>0</v>
      </c>
      <c r="U15" s="284" t="e">
        <f t="shared" si="13"/>
        <v>#DIV/0!</v>
      </c>
      <c r="V15" s="297">
        <f t="shared" si="14"/>
        <v>0</v>
      </c>
    </row>
    <row r="16" spans="1:24" s="295" customFormat="1" ht="30" customHeight="1" x14ac:dyDescent="0.55000000000000004">
      <c r="A16" s="288"/>
      <c r="B16" s="1013"/>
      <c r="C16" s="290"/>
      <c r="D16" s="291">
        <f t="shared" si="10"/>
        <v>0</v>
      </c>
      <c r="E16" s="283">
        <f t="shared" si="0"/>
        <v>0</v>
      </c>
      <c r="F16" s="298">
        <f t="shared" si="1"/>
        <v>0</v>
      </c>
      <c r="G16" s="290"/>
      <c r="H16" s="291">
        <f t="shared" si="2"/>
        <v>0</v>
      </c>
      <c r="I16" s="283">
        <f t="shared" si="3"/>
        <v>0</v>
      </c>
      <c r="J16" s="292">
        <f t="shared" si="4"/>
        <v>0</v>
      </c>
      <c r="K16" s="290"/>
      <c r="L16" s="291">
        <f t="shared" si="11"/>
        <v>0</v>
      </c>
      <c r="M16" s="283">
        <f t="shared" si="5"/>
        <v>0</v>
      </c>
      <c r="N16" s="292">
        <f t="shared" si="6"/>
        <v>0</v>
      </c>
      <c r="O16" s="290"/>
      <c r="P16" s="291">
        <f t="shared" si="7"/>
        <v>0</v>
      </c>
      <c r="Q16" s="283">
        <f t="shared" si="8"/>
        <v>0</v>
      </c>
      <c r="R16" s="292">
        <f t="shared" si="9"/>
        <v>0</v>
      </c>
      <c r="S16" s="283">
        <f t="shared" si="15"/>
        <v>0</v>
      </c>
      <c r="T16" s="283">
        <f t="shared" si="12"/>
        <v>0</v>
      </c>
      <c r="U16" s="284" t="e">
        <f t="shared" si="13"/>
        <v>#DIV/0!</v>
      </c>
      <c r="V16" s="297">
        <f t="shared" si="14"/>
        <v>0</v>
      </c>
    </row>
    <row r="17" spans="1:24" s="295" customFormat="1" ht="30" customHeight="1" x14ac:dyDescent="0.55000000000000004">
      <c r="A17" s="288"/>
      <c r="B17" s="1013"/>
      <c r="C17" s="290"/>
      <c r="D17" s="291">
        <f t="shared" si="10"/>
        <v>0</v>
      </c>
      <c r="E17" s="283">
        <f t="shared" si="0"/>
        <v>0</v>
      </c>
      <c r="F17" s="292">
        <f t="shared" si="1"/>
        <v>0</v>
      </c>
      <c r="G17" s="290"/>
      <c r="H17" s="291">
        <f t="shared" si="2"/>
        <v>0</v>
      </c>
      <c r="I17" s="283">
        <f t="shared" si="3"/>
        <v>0</v>
      </c>
      <c r="J17" s="292">
        <f t="shared" si="4"/>
        <v>0</v>
      </c>
      <c r="K17" s="290"/>
      <c r="L17" s="291">
        <f t="shared" si="11"/>
        <v>0</v>
      </c>
      <c r="M17" s="283">
        <f t="shared" si="5"/>
        <v>0</v>
      </c>
      <c r="N17" s="292">
        <f t="shared" si="6"/>
        <v>0</v>
      </c>
      <c r="O17" s="290"/>
      <c r="P17" s="291">
        <f t="shared" si="7"/>
        <v>0</v>
      </c>
      <c r="Q17" s="283">
        <f t="shared" si="8"/>
        <v>0</v>
      </c>
      <c r="R17" s="292">
        <f t="shared" si="9"/>
        <v>0</v>
      </c>
      <c r="S17" s="283">
        <f t="shared" si="15"/>
        <v>0</v>
      </c>
      <c r="T17" s="283">
        <f t="shared" si="12"/>
        <v>0</v>
      </c>
      <c r="U17" s="284" t="e">
        <f t="shared" si="13"/>
        <v>#DIV/0!</v>
      </c>
      <c r="V17" s="297">
        <f t="shared" si="14"/>
        <v>0</v>
      </c>
    </row>
    <row r="18" spans="1:24" s="295" customFormat="1" ht="30" customHeight="1" x14ac:dyDescent="0.55000000000000004">
      <c r="A18" s="288"/>
      <c r="B18" s="1013"/>
      <c r="C18" s="290"/>
      <c r="D18" s="291">
        <f t="shared" si="10"/>
        <v>0</v>
      </c>
      <c r="E18" s="283">
        <f t="shared" si="0"/>
        <v>0</v>
      </c>
      <c r="F18" s="292">
        <f t="shared" si="1"/>
        <v>0</v>
      </c>
      <c r="G18" s="290"/>
      <c r="H18" s="291">
        <f t="shared" si="2"/>
        <v>0</v>
      </c>
      <c r="I18" s="283">
        <f t="shared" si="3"/>
        <v>0</v>
      </c>
      <c r="J18" s="292">
        <f t="shared" si="4"/>
        <v>0</v>
      </c>
      <c r="K18" s="290"/>
      <c r="L18" s="291">
        <f t="shared" si="11"/>
        <v>0</v>
      </c>
      <c r="M18" s="283">
        <f t="shared" si="5"/>
        <v>0</v>
      </c>
      <c r="N18" s="292">
        <f t="shared" si="6"/>
        <v>0</v>
      </c>
      <c r="O18" s="290"/>
      <c r="P18" s="291">
        <f t="shared" si="7"/>
        <v>0</v>
      </c>
      <c r="Q18" s="283">
        <f t="shared" si="8"/>
        <v>0</v>
      </c>
      <c r="R18" s="292">
        <f t="shared" si="9"/>
        <v>0</v>
      </c>
      <c r="S18" s="283">
        <f t="shared" si="15"/>
        <v>0</v>
      </c>
      <c r="T18" s="283">
        <f t="shared" si="12"/>
        <v>0</v>
      </c>
      <c r="U18" s="284" t="e">
        <f t="shared" si="13"/>
        <v>#DIV/0!</v>
      </c>
      <c r="V18" s="297">
        <f t="shared" si="14"/>
        <v>0</v>
      </c>
    </row>
    <row r="19" spans="1:24" s="295" customFormat="1" ht="30" customHeight="1" x14ac:dyDescent="0.55000000000000004">
      <c r="A19" s="288"/>
      <c r="B19" s="1013"/>
      <c r="C19" s="290"/>
      <c r="D19" s="291">
        <f t="shared" si="10"/>
        <v>0</v>
      </c>
      <c r="E19" s="283">
        <f t="shared" si="0"/>
        <v>0</v>
      </c>
      <c r="F19" s="292">
        <f t="shared" si="1"/>
        <v>0</v>
      </c>
      <c r="G19" s="290"/>
      <c r="H19" s="291">
        <f t="shared" si="2"/>
        <v>0</v>
      </c>
      <c r="I19" s="283">
        <f t="shared" si="3"/>
        <v>0</v>
      </c>
      <c r="J19" s="292">
        <f t="shared" si="4"/>
        <v>0</v>
      </c>
      <c r="K19" s="290"/>
      <c r="L19" s="291">
        <f t="shared" si="11"/>
        <v>0</v>
      </c>
      <c r="M19" s="283">
        <f t="shared" si="5"/>
        <v>0</v>
      </c>
      <c r="N19" s="292">
        <f t="shared" si="6"/>
        <v>0</v>
      </c>
      <c r="O19" s="290"/>
      <c r="P19" s="291">
        <f t="shared" si="7"/>
        <v>0</v>
      </c>
      <c r="Q19" s="283">
        <f t="shared" si="8"/>
        <v>0</v>
      </c>
      <c r="R19" s="292">
        <f t="shared" si="9"/>
        <v>0</v>
      </c>
      <c r="S19" s="283">
        <f t="shared" si="15"/>
        <v>0</v>
      </c>
      <c r="T19" s="283">
        <f t="shared" si="12"/>
        <v>0</v>
      </c>
      <c r="U19" s="284" t="e">
        <f t="shared" si="13"/>
        <v>#DIV/0!</v>
      </c>
      <c r="V19" s="297">
        <f t="shared" si="14"/>
        <v>0</v>
      </c>
    </row>
    <row r="20" spans="1:24" s="286" customFormat="1" ht="30" customHeight="1" x14ac:dyDescent="0.55000000000000004">
      <c r="A20" s="276"/>
      <c r="B20" s="1014"/>
      <c r="C20" s="290"/>
      <c r="D20" s="279">
        <f>MIN(900000,ROUNDDOWN(C20*0.3,-3))</f>
        <v>0</v>
      </c>
      <c r="E20" s="280">
        <f t="shared" si="0"/>
        <v>0</v>
      </c>
      <c r="F20" s="281">
        <f t="shared" si="1"/>
        <v>0</v>
      </c>
      <c r="G20" s="290"/>
      <c r="H20" s="279">
        <f t="shared" si="2"/>
        <v>0</v>
      </c>
      <c r="I20" s="280">
        <f t="shared" si="3"/>
        <v>0</v>
      </c>
      <c r="J20" s="281">
        <f t="shared" si="4"/>
        <v>0</v>
      </c>
      <c r="K20" s="290"/>
      <c r="L20" s="279">
        <f>MIN(900000,ROUNDDOWN(K20*0.15,-3))</f>
        <v>0</v>
      </c>
      <c r="M20" s="280">
        <f t="shared" si="5"/>
        <v>0</v>
      </c>
      <c r="N20" s="282">
        <f t="shared" si="6"/>
        <v>0</v>
      </c>
      <c r="O20" s="290"/>
      <c r="P20" s="279">
        <f>MIN(900000,ROUNDDOWN(O20*0.15,-3))</f>
        <v>0</v>
      </c>
      <c r="Q20" s="280">
        <f t="shared" si="8"/>
        <v>0</v>
      </c>
      <c r="R20" s="281">
        <f t="shared" si="9"/>
        <v>0</v>
      </c>
      <c r="S20" s="280">
        <f>SUM(C20,G20,K20,O20)</f>
        <v>0</v>
      </c>
      <c r="T20" s="283">
        <f t="shared" si="12"/>
        <v>0</v>
      </c>
      <c r="U20" s="296" t="e">
        <f t="shared" si="13"/>
        <v>#DIV/0!</v>
      </c>
      <c r="V20" s="300">
        <f t="shared" si="14"/>
        <v>0</v>
      </c>
      <c r="X20" s="287"/>
    </row>
    <row r="21" spans="1:24" s="295" customFormat="1" ht="30" customHeight="1" x14ac:dyDescent="0.55000000000000004">
      <c r="A21" s="288"/>
      <c r="B21" s="1013"/>
      <c r="C21" s="290"/>
      <c r="D21" s="291">
        <f t="shared" ref="D21:D35" si="16">MIN(900000,ROUNDDOWN(C21*0.3,-3))</f>
        <v>0</v>
      </c>
      <c r="E21" s="283">
        <f t="shared" si="0"/>
        <v>0</v>
      </c>
      <c r="F21" s="292">
        <f t="shared" si="1"/>
        <v>0</v>
      </c>
      <c r="G21" s="290"/>
      <c r="H21" s="291">
        <f t="shared" si="2"/>
        <v>0</v>
      </c>
      <c r="I21" s="283">
        <f t="shared" si="3"/>
        <v>0</v>
      </c>
      <c r="J21" s="292">
        <f t="shared" si="4"/>
        <v>0</v>
      </c>
      <c r="K21" s="290"/>
      <c r="L21" s="291">
        <f t="shared" ref="L21:L35" si="17">MIN(900000,ROUNDDOWN(K21*0.15,-3))</f>
        <v>0</v>
      </c>
      <c r="M21" s="283">
        <f t="shared" si="5"/>
        <v>0</v>
      </c>
      <c r="N21" s="293">
        <f t="shared" si="6"/>
        <v>0</v>
      </c>
      <c r="O21" s="290"/>
      <c r="P21" s="291">
        <f t="shared" ref="P21:P35" si="18">MIN(900000,ROUNDDOWN(O21*0.15,-3))</f>
        <v>0</v>
      </c>
      <c r="Q21" s="283">
        <f t="shared" si="8"/>
        <v>0</v>
      </c>
      <c r="R21" s="292">
        <f t="shared" si="9"/>
        <v>0</v>
      </c>
      <c r="S21" s="283">
        <f t="shared" ref="S21:S35" si="19">SUM(C21,G21,K21,O21)</f>
        <v>0</v>
      </c>
      <c r="T21" s="283">
        <f t="shared" si="12"/>
        <v>0</v>
      </c>
      <c r="U21" s="284" t="e">
        <f t="shared" si="13"/>
        <v>#DIV/0!</v>
      </c>
      <c r="V21" s="294">
        <f t="shared" si="14"/>
        <v>0</v>
      </c>
    </row>
    <row r="22" spans="1:24" s="295" customFormat="1" ht="30" customHeight="1" x14ac:dyDescent="0.55000000000000004">
      <c r="A22" s="288"/>
      <c r="B22" s="1013"/>
      <c r="C22" s="290"/>
      <c r="D22" s="291">
        <f t="shared" si="16"/>
        <v>0</v>
      </c>
      <c r="E22" s="283">
        <f t="shared" si="0"/>
        <v>0</v>
      </c>
      <c r="F22" s="292">
        <f t="shared" si="1"/>
        <v>0</v>
      </c>
      <c r="G22" s="290"/>
      <c r="H22" s="291">
        <f t="shared" si="2"/>
        <v>0</v>
      </c>
      <c r="I22" s="283">
        <f t="shared" si="3"/>
        <v>0</v>
      </c>
      <c r="J22" s="292">
        <f t="shared" si="4"/>
        <v>0</v>
      </c>
      <c r="K22" s="290"/>
      <c r="L22" s="291">
        <f t="shared" si="17"/>
        <v>0</v>
      </c>
      <c r="M22" s="283">
        <f t="shared" si="5"/>
        <v>0</v>
      </c>
      <c r="N22" s="293">
        <f t="shared" si="6"/>
        <v>0</v>
      </c>
      <c r="O22" s="290"/>
      <c r="P22" s="291">
        <f t="shared" si="18"/>
        <v>0</v>
      </c>
      <c r="Q22" s="283">
        <f t="shared" si="8"/>
        <v>0</v>
      </c>
      <c r="R22" s="292">
        <f t="shared" si="9"/>
        <v>0</v>
      </c>
      <c r="S22" s="283">
        <f t="shared" si="19"/>
        <v>0</v>
      </c>
      <c r="T22" s="283">
        <f t="shared" si="12"/>
        <v>0</v>
      </c>
      <c r="U22" s="296" t="e">
        <f t="shared" si="13"/>
        <v>#DIV/0!</v>
      </c>
      <c r="V22" s="297">
        <f t="shared" si="14"/>
        <v>0</v>
      </c>
    </row>
    <row r="23" spans="1:24" s="295" customFormat="1" ht="30" customHeight="1" x14ac:dyDescent="0.55000000000000004">
      <c r="A23" s="288"/>
      <c r="B23" s="1013"/>
      <c r="C23" s="290"/>
      <c r="D23" s="291">
        <f t="shared" si="16"/>
        <v>0</v>
      </c>
      <c r="E23" s="283">
        <f t="shared" si="0"/>
        <v>0</v>
      </c>
      <c r="F23" s="292">
        <f t="shared" si="1"/>
        <v>0</v>
      </c>
      <c r="G23" s="290"/>
      <c r="H23" s="291">
        <f t="shared" si="2"/>
        <v>0</v>
      </c>
      <c r="I23" s="283">
        <f t="shared" si="3"/>
        <v>0</v>
      </c>
      <c r="J23" s="292">
        <f t="shared" si="4"/>
        <v>0</v>
      </c>
      <c r="K23" s="290"/>
      <c r="L23" s="291">
        <f t="shared" si="17"/>
        <v>0</v>
      </c>
      <c r="M23" s="283">
        <f t="shared" si="5"/>
        <v>0</v>
      </c>
      <c r="N23" s="293">
        <f t="shared" si="6"/>
        <v>0</v>
      </c>
      <c r="O23" s="290"/>
      <c r="P23" s="291">
        <f t="shared" si="18"/>
        <v>0</v>
      </c>
      <c r="Q23" s="283">
        <f t="shared" si="8"/>
        <v>0</v>
      </c>
      <c r="R23" s="292">
        <f t="shared" si="9"/>
        <v>0</v>
      </c>
      <c r="S23" s="283">
        <f t="shared" si="19"/>
        <v>0</v>
      </c>
      <c r="T23" s="283">
        <f t="shared" si="12"/>
        <v>0</v>
      </c>
      <c r="U23" s="284" t="e">
        <f t="shared" si="13"/>
        <v>#DIV/0!</v>
      </c>
      <c r="V23" s="294">
        <f t="shared" si="14"/>
        <v>0</v>
      </c>
    </row>
    <row r="24" spans="1:24" s="295" customFormat="1" ht="30" customHeight="1" x14ac:dyDescent="0.55000000000000004">
      <c r="A24" s="288"/>
      <c r="B24" s="1013"/>
      <c r="C24" s="290"/>
      <c r="D24" s="291">
        <f t="shared" si="16"/>
        <v>0</v>
      </c>
      <c r="E24" s="283">
        <f t="shared" si="0"/>
        <v>0</v>
      </c>
      <c r="F24" s="292">
        <f t="shared" si="1"/>
        <v>0</v>
      </c>
      <c r="G24" s="290"/>
      <c r="H24" s="291">
        <f t="shared" si="2"/>
        <v>0</v>
      </c>
      <c r="I24" s="283">
        <f t="shared" si="3"/>
        <v>0</v>
      </c>
      <c r="J24" s="292">
        <f t="shared" si="4"/>
        <v>0</v>
      </c>
      <c r="K24" s="290"/>
      <c r="L24" s="291">
        <f t="shared" si="17"/>
        <v>0</v>
      </c>
      <c r="M24" s="283">
        <f t="shared" si="5"/>
        <v>0</v>
      </c>
      <c r="N24" s="293">
        <f t="shared" si="6"/>
        <v>0</v>
      </c>
      <c r="O24" s="290"/>
      <c r="P24" s="291">
        <f t="shared" si="18"/>
        <v>0</v>
      </c>
      <c r="Q24" s="283">
        <f t="shared" si="8"/>
        <v>0</v>
      </c>
      <c r="R24" s="292">
        <f t="shared" si="9"/>
        <v>0</v>
      </c>
      <c r="S24" s="283">
        <f t="shared" si="19"/>
        <v>0</v>
      </c>
      <c r="T24" s="283">
        <f t="shared" si="12"/>
        <v>0</v>
      </c>
      <c r="U24" s="296" t="e">
        <f t="shared" si="13"/>
        <v>#DIV/0!</v>
      </c>
      <c r="V24" s="297">
        <f t="shared" si="14"/>
        <v>0</v>
      </c>
    </row>
    <row r="25" spans="1:24" s="295" customFormat="1" ht="30" customHeight="1" x14ac:dyDescent="0.55000000000000004">
      <c r="A25" s="288"/>
      <c r="B25" s="1013"/>
      <c r="C25" s="290"/>
      <c r="D25" s="291">
        <f t="shared" si="16"/>
        <v>0</v>
      </c>
      <c r="E25" s="283">
        <f t="shared" si="0"/>
        <v>0</v>
      </c>
      <c r="F25" s="292">
        <f t="shared" si="1"/>
        <v>0</v>
      </c>
      <c r="G25" s="290"/>
      <c r="H25" s="291">
        <f t="shared" si="2"/>
        <v>0</v>
      </c>
      <c r="I25" s="283">
        <f t="shared" si="3"/>
        <v>0</v>
      </c>
      <c r="J25" s="292">
        <f t="shared" si="4"/>
        <v>0</v>
      </c>
      <c r="K25" s="290"/>
      <c r="L25" s="291">
        <f t="shared" si="17"/>
        <v>0</v>
      </c>
      <c r="M25" s="283">
        <f t="shared" si="5"/>
        <v>0</v>
      </c>
      <c r="N25" s="293">
        <f t="shared" si="6"/>
        <v>0</v>
      </c>
      <c r="O25" s="290"/>
      <c r="P25" s="291">
        <f t="shared" si="18"/>
        <v>0</v>
      </c>
      <c r="Q25" s="283">
        <f t="shared" si="8"/>
        <v>0</v>
      </c>
      <c r="R25" s="292">
        <f t="shared" si="9"/>
        <v>0</v>
      </c>
      <c r="S25" s="283">
        <f t="shared" si="19"/>
        <v>0</v>
      </c>
      <c r="T25" s="283">
        <f t="shared" si="12"/>
        <v>0</v>
      </c>
      <c r="U25" s="296" t="e">
        <f t="shared" si="13"/>
        <v>#DIV/0!</v>
      </c>
      <c r="V25" s="297">
        <f t="shared" si="14"/>
        <v>0</v>
      </c>
    </row>
    <row r="26" spans="1:24" s="295" customFormat="1" ht="30" customHeight="1" x14ac:dyDescent="0.55000000000000004">
      <c r="A26" s="288"/>
      <c r="B26" s="1013"/>
      <c r="C26" s="290"/>
      <c r="D26" s="291">
        <f t="shared" si="16"/>
        <v>0</v>
      </c>
      <c r="E26" s="283">
        <f t="shared" si="0"/>
        <v>0</v>
      </c>
      <c r="F26" s="292">
        <f t="shared" si="1"/>
        <v>0</v>
      </c>
      <c r="G26" s="290"/>
      <c r="H26" s="291">
        <f t="shared" si="2"/>
        <v>0</v>
      </c>
      <c r="I26" s="283">
        <f t="shared" si="3"/>
        <v>0</v>
      </c>
      <c r="J26" s="292">
        <f t="shared" si="4"/>
        <v>0</v>
      </c>
      <c r="K26" s="290"/>
      <c r="L26" s="291">
        <f t="shared" si="17"/>
        <v>0</v>
      </c>
      <c r="M26" s="283">
        <f t="shared" si="5"/>
        <v>0</v>
      </c>
      <c r="N26" s="293">
        <f t="shared" si="6"/>
        <v>0</v>
      </c>
      <c r="O26" s="290"/>
      <c r="P26" s="291">
        <f t="shared" si="18"/>
        <v>0</v>
      </c>
      <c r="Q26" s="283">
        <f t="shared" si="8"/>
        <v>0</v>
      </c>
      <c r="R26" s="292">
        <f t="shared" si="9"/>
        <v>0</v>
      </c>
      <c r="S26" s="283">
        <f t="shared" si="19"/>
        <v>0</v>
      </c>
      <c r="T26" s="283">
        <f t="shared" si="12"/>
        <v>0</v>
      </c>
      <c r="U26" s="284" t="e">
        <f t="shared" si="13"/>
        <v>#DIV/0!</v>
      </c>
      <c r="V26" s="294">
        <f t="shared" si="14"/>
        <v>0</v>
      </c>
    </row>
    <row r="27" spans="1:24" s="295" customFormat="1" ht="30" customHeight="1" x14ac:dyDescent="0.55000000000000004">
      <c r="A27" s="288"/>
      <c r="B27" s="1013"/>
      <c r="C27" s="290"/>
      <c r="D27" s="291">
        <f t="shared" si="16"/>
        <v>0</v>
      </c>
      <c r="E27" s="283">
        <f t="shared" si="0"/>
        <v>0</v>
      </c>
      <c r="F27" s="292">
        <f t="shared" si="1"/>
        <v>0</v>
      </c>
      <c r="G27" s="290"/>
      <c r="H27" s="291">
        <f t="shared" si="2"/>
        <v>0</v>
      </c>
      <c r="I27" s="283">
        <f t="shared" si="3"/>
        <v>0</v>
      </c>
      <c r="J27" s="292">
        <f t="shared" si="4"/>
        <v>0</v>
      </c>
      <c r="K27" s="290"/>
      <c r="L27" s="291">
        <f t="shared" si="17"/>
        <v>0</v>
      </c>
      <c r="M27" s="283">
        <f t="shared" si="5"/>
        <v>0</v>
      </c>
      <c r="N27" s="298">
        <f t="shared" si="6"/>
        <v>0</v>
      </c>
      <c r="O27" s="290"/>
      <c r="P27" s="291">
        <f t="shared" si="18"/>
        <v>0</v>
      </c>
      <c r="Q27" s="283">
        <f t="shared" si="8"/>
        <v>0</v>
      </c>
      <c r="R27" s="298">
        <f t="shared" si="9"/>
        <v>0</v>
      </c>
      <c r="S27" s="283">
        <f t="shared" si="19"/>
        <v>0</v>
      </c>
      <c r="T27" s="283">
        <f t="shared" si="12"/>
        <v>0</v>
      </c>
      <c r="U27" s="284" t="e">
        <f t="shared" si="13"/>
        <v>#DIV/0!</v>
      </c>
      <c r="V27" s="297">
        <f t="shared" si="14"/>
        <v>0</v>
      </c>
    </row>
    <row r="28" spans="1:24" s="295" customFormat="1" ht="30" customHeight="1" x14ac:dyDescent="0.55000000000000004">
      <c r="A28" s="288"/>
      <c r="B28" s="1013"/>
      <c r="C28" s="290"/>
      <c r="D28" s="291">
        <f t="shared" si="16"/>
        <v>0</v>
      </c>
      <c r="E28" s="283">
        <f t="shared" si="0"/>
        <v>0</v>
      </c>
      <c r="F28" s="298">
        <f t="shared" si="1"/>
        <v>0</v>
      </c>
      <c r="G28" s="290"/>
      <c r="H28" s="291">
        <f t="shared" si="2"/>
        <v>0</v>
      </c>
      <c r="I28" s="283">
        <f t="shared" si="3"/>
        <v>0</v>
      </c>
      <c r="J28" s="292">
        <f t="shared" si="4"/>
        <v>0</v>
      </c>
      <c r="K28" s="290"/>
      <c r="L28" s="291">
        <f t="shared" si="17"/>
        <v>0</v>
      </c>
      <c r="M28" s="283">
        <f t="shared" si="5"/>
        <v>0</v>
      </c>
      <c r="N28" s="292">
        <f t="shared" si="6"/>
        <v>0</v>
      </c>
      <c r="O28" s="290"/>
      <c r="P28" s="291">
        <f t="shared" si="18"/>
        <v>0</v>
      </c>
      <c r="Q28" s="283">
        <f t="shared" si="8"/>
        <v>0</v>
      </c>
      <c r="R28" s="292">
        <f t="shared" si="9"/>
        <v>0</v>
      </c>
      <c r="S28" s="283">
        <f t="shared" si="19"/>
        <v>0</v>
      </c>
      <c r="T28" s="283">
        <f t="shared" si="12"/>
        <v>0</v>
      </c>
      <c r="U28" s="284" t="e">
        <f t="shared" si="13"/>
        <v>#DIV/0!</v>
      </c>
      <c r="V28" s="297">
        <f t="shared" si="14"/>
        <v>0</v>
      </c>
    </row>
    <row r="29" spans="1:24" s="295" customFormat="1" ht="30" customHeight="1" x14ac:dyDescent="0.55000000000000004">
      <c r="A29" s="288"/>
      <c r="B29" s="1013"/>
      <c r="C29" s="290"/>
      <c r="D29" s="291">
        <f t="shared" si="16"/>
        <v>0</v>
      </c>
      <c r="E29" s="283">
        <f t="shared" si="0"/>
        <v>0</v>
      </c>
      <c r="F29" s="292">
        <f t="shared" si="1"/>
        <v>0</v>
      </c>
      <c r="G29" s="290"/>
      <c r="H29" s="291">
        <f t="shared" si="2"/>
        <v>0</v>
      </c>
      <c r="I29" s="283">
        <f t="shared" si="3"/>
        <v>0</v>
      </c>
      <c r="J29" s="292">
        <f t="shared" si="4"/>
        <v>0</v>
      </c>
      <c r="K29" s="290"/>
      <c r="L29" s="291">
        <f t="shared" si="17"/>
        <v>0</v>
      </c>
      <c r="M29" s="283">
        <f t="shared" si="5"/>
        <v>0</v>
      </c>
      <c r="N29" s="292">
        <f t="shared" si="6"/>
        <v>0</v>
      </c>
      <c r="O29" s="290"/>
      <c r="P29" s="291">
        <f t="shared" si="18"/>
        <v>0</v>
      </c>
      <c r="Q29" s="283">
        <f t="shared" si="8"/>
        <v>0</v>
      </c>
      <c r="R29" s="292">
        <f t="shared" si="9"/>
        <v>0</v>
      </c>
      <c r="S29" s="283">
        <f t="shared" si="19"/>
        <v>0</v>
      </c>
      <c r="T29" s="283">
        <f t="shared" si="12"/>
        <v>0</v>
      </c>
      <c r="U29" s="284" t="e">
        <f t="shared" si="13"/>
        <v>#DIV/0!</v>
      </c>
      <c r="V29" s="297">
        <f t="shared" si="14"/>
        <v>0</v>
      </c>
    </row>
    <row r="30" spans="1:24" s="295" customFormat="1" ht="30" customHeight="1" x14ac:dyDescent="0.55000000000000004">
      <c r="A30" s="288"/>
      <c r="B30" s="1013"/>
      <c r="C30" s="290"/>
      <c r="D30" s="291">
        <f t="shared" si="16"/>
        <v>0</v>
      </c>
      <c r="E30" s="283">
        <f t="shared" si="0"/>
        <v>0</v>
      </c>
      <c r="F30" s="292">
        <f t="shared" si="1"/>
        <v>0</v>
      </c>
      <c r="G30" s="290"/>
      <c r="H30" s="291">
        <f t="shared" si="2"/>
        <v>0</v>
      </c>
      <c r="I30" s="283">
        <f t="shared" si="3"/>
        <v>0</v>
      </c>
      <c r="J30" s="292">
        <f t="shared" si="4"/>
        <v>0</v>
      </c>
      <c r="K30" s="290"/>
      <c r="L30" s="291">
        <f t="shared" si="17"/>
        <v>0</v>
      </c>
      <c r="M30" s="283">
        <f t="shared" si="5"/>
        <v>0</v>
      </c>
      <c r="N30" s="293">
        <f t="shared" si="6"/>
        <v>0</v>
      </c>
      <c r="O30" s="290"/>
      <c r="P30" s="291">
        <f t="shared" si="18"/>
        <v>0</v>
      </c>
      <c r="Q30" s="283">
        <f t="shared" si="8"/>
        <v>0</v>
      </c>
      <c r="R30" s="292">
        <f t="shared" si="9"/>
        <v>0</v>
      </c>
      <c r="S30" s="283">
        <f t="shared" si="19"/>
        <v>0</v>
      </c>
      <c r="T30" s="283">
        <f t="shared" si="12"/>
        <v>0</v>
      </c>
      <c r="U30" s="284" t="e">
        <f t="shared" si="13"/>
        <v>#DIV/0!</v>
      </c>
      <c r="V30" s="294">
        <f t="shared" si="14"/>
        <v>0</v>
      </c>
    </row>
    <row r="31" spans="1:24" s="295" customFormat="1" ht="30" customHeight="1" x14ac:dyDescent="0.55000000000000004">
      <c r="A31" s="288"/>
      <c r="B31" s="1013"/>
      <c r="C31" s="290"/>
      <c r="D31" s="291">
        <f t="shared" si="16"/>
        <v>0</v>
      </c>
      <c r="E31" s="283">
        <f t="shared" si="0"/>
        <v>0</v>
      </c>
      <c r="F31" s="292">
        <f t="shared" si="1"/>
        <v>0</v>
      </c>
      <c r="G31" s="290"/>
      <c r="H31" s="291">
        <f t="shared" si="2"/>
        <v>0</v>
      </c>
      <c r="I31" s="283">
        <f t="shared" si="3"/>
        <v>0</v>
      </c>
      <c r="J31" s="292">
        <f t="shared" si="4"/>
        <v>0</v>
      </c>
      <c r="K31" s="290"/>
      <c r="L31" s="291">
        <f t="shared" si="17"/>
        <v>0</v>
      </c>
      <c r="M31" s="283">
        <f t="shared" si="5"/>
        <v>0</v>
      </c>
      <c r="N31" s="293">
        <f t="shared" si="6"/>
        <v>0</v>
      </c>
      <c r="O31" s="290"/>
      <c r="P31" s="291">
        <f t="shared" si="18"/>
        <v>0</v>
      </c>
      <c r="Q31" s="283">
        <f t="shared" si="8"/>
        <v>0</v>
      </c>
      <c r="R31" s="292">
        <f t="shared" si="9"/>
        <v>0</v>
      </c>
      <c r="S31" s="283">
        <f t="shared" si="19"/>
        <v>0</v>
      </c>
      <c r="T31" s="283">
        <f t="shared" si="12"/>
        <v>0</v>
      </c>
      <c r="U31" s="284" t="e">
        <f t="shared" si="13"/>
        <v>#DIV/0!</v>
      </c>
      <c r="V31" s="294">
        <f t="shared" si="14"/>
        <v>0</v>
      </c>
    </row>
    <row r="32" spans="1:24" s="295" customFormat="1" ht="30" customHeight="1" x14ac:dyDescent="0.55000000000000004">
      <c r="A32" s="288"/>
      <c r="B32" s="1013"/>
      <c r="C32" s="290"/>
      <c r="D32" s="291">
        <f t="shared" si="16"/>
        <v>0</v>
      </c>
      <c r="E32" s="283">
        <f t="shared" si="0"/>
        <v>0</v>
      </c>
      <c r="F32" s="292">
        <f t="shared" si="1"/>
        <v>0</v>
      </c>
      <c r="G32" s="290"/>
      <c r="H32" s="291">
        <f t="shared" si="2"/>
        <v>0</v>
      </c>
      <c r="I32" s="283">
        <f t="shared" si="3"/>
        <v>0</v>
      </c>
      <c r="J32" s="292">
        <f t="shared" si="4"/>
        <v>0</v>
      </c>
      <c r="K32" s="290"/>
      <c r="L32" s="291">
        <f t="shared" si="17"/>
        <v>0</v>
      </c>
      <c r="M32" s="283">
        <f t="shared" si="5"/>
        <v>0</v>
      </c>
      <c r="N32" s="298">
        <f t="shared" si="6"/>
        <v>0</v>
      </c>
      <c r="O32" s="290"/>
      <c r="P32" s="291">
        <f t="shared" si="18"/>
        <v>0</v>
      </c>
      <c r="Q32" s="283">
        <f t="shared" si="8"/>
        <v>0</v>
      </c>
      <c r="R32" s="298">
        <f t="shared" si="9"/>
        <v>0</v>
      </c>
      <c r="S32" s="283">
        <f t="shared" si="19"/>
        <v>0</v>
      </c>
      <c r="T32" s="283">
        <f t="shared" si="12"/>
        <v>0</v>
      </c>
      <c r="U32" s="284" t="e">
        <f t="shared" si="13"/>
        <v>#DIV/0!</v>
      </c>
      <c r="V32" s="297">
        <f t="shared" si="14"/>
        <v>0</v>
      </c>
    </row>
    <row r="33" spans="1:22" s="295" customFormat="1" ht="30" customHeight="1" x14ac:dyDescent="0.55000000000000004">
      <c r="A33" s="288"/>
      <c r="B33" s="1013"/>
      <c r="C33" s="290"/>
      <c r="D33" s="291">
        <f t="shared" si="16"/>
        <v>0</v>
      </c>
      <c r="E33" s="283">
        <f t="shared" si="0"/>
        <v>0</v>
      </c>
      <c r="F33" s="298">
        <f t="shared" si="1"/>
        <v>0</v>
      </c>
      <c r="G33" s="290"/>
      <c r="H33" s="291">
        <f t="shared" si="2"/>
        <v>0</v>
      </c>
      <c r="I33" s="283">
        <f t="shared" si="3"/>
        <v>0</v>
      </c>
      <c r="J33" s="292">
        <f t="shared" si="4"/>
        <v>0</v>
      </c>
      <c r="K33" s="290"/>
      <c r="L33" s="291">
        <f t="shared" si="17"/>
        <v>0</v>
      </c>
      <c r="M33" s="283">
        <f t="shared" si="5"/>
        <v>0</v>
      </c>
      <c r="N33" s="292">
        <f t="shared" si="6"/>
        <v>0</v>
      </c>
      <c r="O33" s="290"/>
      <c r="P33" s="291">
        <f t="shared" si="18"/>
        <v>0</v>
      </c>
      <c r="Q33" s="283">
        <f t="shared" si="8"/>
        <v>0</v>
      </c>
      <c r="R33" s="292">
        <f t="shared" si="9"/>
        <v>0</v>
      </c>
      <c r="S33" s="283">
        <f t="shared" si="19"/>
        <v>0</v>
      </c>
      <c r="T33" s="283">
        <f t="shared" si="12"/>
        <v>0</v>
      </c>
      <c r="U33" s="284" t="e">
        <f t="shared" si="13"/>
        <v>#DIV/0!</v>
      </c>
      <c r="V33" s="297">
        <f t="shared" si="14"/>
        <v>0</v>
      </c>
    </row>
    <row r="34" spans="1:22" s="295" customFormat="1" ht="30" customHeight="1" x14ac:dyDescent="0.55000000000000004">
      <c r="A34" s="288"/>
      <c r="B34" s="1013"/>
      <c r="C34" s="290"/>
      <c r="D34" s="291">
        <f t="shared" si="16"/>
        <v>0</v>
      </c>
      <c r="E34" s="283">
        <f t="shared" si="0"/>
        <v>0</v>
      </c>
      <c r="F34" s="292">
        <f t="shared" si="1"/>
        <v>0</v>
      </c>
      <c r="G34" s="290"/>
      <c r="H34" s="291">
        <f t="shared" si="2"/>
        <v>0</v>
      </c>
      <c r="I34" s="283">
        <f t="shared" si="3"/>
        <v>0</v>
      </c>
      <c r="J34" s="292">
        <f t="shared" si="4"/>
        <v>0</v>
      </c>
      <c r="K34" s="290"/>
      <c r="L34" s="291">
        <f t="shared" si="17"/>
        <v>0</v>
      </c>
      <c r="M34" s="283">
        <f t="shared" si="5"/>
        <v>0</v>
      </c>
      <c r="N34" s="292">
        <f t="shared" si="6"/>
        <v>0</v>
      </c>
      <c r="O34" s="290"/>
      <c r="P34" s="291">
        <f t="shared" si="18"/>
        <v>0</v>
      </c>
      <c r="Q34" s="283">
        <f t="shared" si="8"/>
        <v>0</v>
      </c>
      <c r="R34" s="292">
        <f t="shared" si="9"/>
        <v>0</v>
      </c>
      <c r="S34" s="283">
        <f t="shared" si="19"/>
        <v>0</v>
      </c>
      <c r="T34" s="283">
        <f t="shared" si="12"/>
        <v>0</v>
      </c>
      <c r="U34" s="284" t="e">
        <f t="shared" si="13"/>
        <v>#DIV/0!</v>
      </c>
      <c r="V34" s="297">
        <f t="shared" si="14"/>
        <v>0</v>
      </c>
    </row>
    <row r="35" spans="1:22" s="295" customFormat="1" ht="30" customHeight="1" x14ac:dyDescent="0.55000000000000004">
      <c r="A35" s="288"/>
      <c r="B35" s="1013"/>
      <c r="C35" s="290"/>
      <c r="D35" s="291">
        <f t="shared" si="16"/>
        <v>0</v>
      </c>
      <c r="E35" s="283">
        <f t="shared" si="0"/>
        <v>0</v>
      </c>
      <c r="F35" s="292">
        <f t="shared" si="1"/>
        <v>0</v>
      </c>
      <c r="G35" s="290"/>
      <c r="H35" s="291">
        <f t="shared" si="2"/>
        <v>0</v>
      </c>
      <c r="I35" s="283">
        <f t="shared" si="3"/>
        <v>0</v>
      </c>
      <c r="J35" s="292">
        <f t="shared" si="4"/>
        <v>0</v>
      </c>
      <c r="K35" s="290"/>
      <c r="L35" s="291">
        <f t="shared" si="17"/>
        <v>0</v>
      </c>
      <c r="M35" s="283">
        <f t="shared" si="5"/>
        <v>0</v>
      </c>
      <c r="N35" s="292">
        <f t="shared" si="6"/>
        <v>0</v>
      </c>
      <c r="O35" s="290"/>
      <c r="P35" s="291">
        <f t="shared" si="18"/>
        <v>0</v>
      </c>
      <c r="Q35" s="283">
        <f t="shared" si="8"/>
        <v>0</v>
      </c>
      <c r="R35" s="292">
        <f t="shared" si="9"/>
        <v>0</v>
      </c>
      <c r="S35" s="283">
        <f t="shared" si="19"/>
        <v>0</v>
      </c>
      <c r="T35" s="283">
        <f t="shared" si="12"/>
        <v>0</v>
      </c>
      <c r="U35" s="284" t="e">
        <f t="shared" si="13"/>
        <v>#DIV/0!</v>
      </c>
      <c r="V35" s="297">
        <f t="shared" si="14"/>
        <v>0</v>
      </c>
    </row>
    <row r="36" spans="1:22" s="295" customFormat="1" ht="30" customHeight="1" x14ac:dyDescent="0.55000000000000004">
      <c r="A36" s="288"/>
      <c r="B36" s="1013"/>
      <c r="C36" s="290"/>
      <c r="D36" s="291">
        <f t="shared" si="10"/>
        <v>0</v>
      </c>
      <c r="E36" s="283">
        <f t="shared" si="0"/>
        <v>0</v>
      </c>
      <c r="F36" s="292">
        <f t="shared" si="1"/>
        <v>0</v>
      </c>
      <c r="G36" s="290"/>
      <c r="H36" s="291">
        <f t="shared" si="2"/>
        <v>0</v>
      </c>
      <c r="I36" s="283">
        <f t="shared" si="3"/>
        <v>0</v>
      </c>
      <c r="J36" s="292">
        <f t="shared" si="4"/>
        <v>0</v>
      </c>
      <c r="K36" s="290"/>
      <c r="L36" s="291">
        <f t="shared" si="11"/>
        <v>0</v>
      </c>
      <c r="M36" s="283">
        <f t="shared" si="5"/>
        <v>0</v>
      </c>
      <c r="N36" s="292">
        <f t="shared" si="6"/>
        <v>0</v>
      </c>
      <c r="O36" s="290"/>
      <c r="P36" s="291">
        <f t="shared" si="7"/>
        <v>0</v>
      </c>
      <c r="Q36" s="283">
        <f t="shared" si="8"/>
        <v>0</v>
      </c>
      <c r="R36" s="292">
        <f t="shared" si="9"/>
        <v>0</v>
      </c>
      <c r="S36" s="283">
        <f t="shared" si="15"/>
        <v>0</v>
      </c>
      <c r="T36" s="283">
        <f t="shared" si="12"/>
        <v>0</v>
      </c>
      <c r="U36" s="284" t="e">
        <f t="shared" si="13"/>
        <v>#DIV/0!</v>
      </c>
      <c r="V36" s="297">
        <f t="shared" si="14"/>
        <v>0</v>
      </c>
    </row>
    <row r="37" spans="1:22" s="295" customFormat="1" ht="30" customHeight="1" thickBot="1" x14ac:dyDescent="0.6">
      <c r="A37" s="288"/>
      <c r="B37" s="1015"/>
      <c r="C37" s="302"/>
      <c r="D37" s="303">
        <f t="shared" si="10"/>
        <v>0</v>
      </c>
      <c r="E37" s="304">
        <f t="shared" si="0"/>
        <v>0</v>
      </c>
      <c r="F37" s="305">
        <f t="shared" si="1"/>
        <v>0</v>
      </c>
      <c r="G37" s="302"/>
      <c r="H37" s="303">
        <f t="shared" si="2"/>
        <v>0</v>
      </c>
      <c r="I37" s="304">
        <f t="shared" si="3"/>
        <v>0</v>
      </c>
      <c r="J37" s="305">
        <f t="shared" si="4"/>
        <v>0</v>
      </c>
      <c r="K37" s="302"/>
      <c r="L37" s="303">
        <f t="shared" si="11"/>
        <v>0</v>
      </c>
      <c r="M37" s="304">
        <f t="shared" si="5"/>
        <v>0</v>
      </c>
      <c r="N37" s="305">
        <f t="shared" si="6"/>
        <v>0</v>
      </c>
      <c r="O37" s="302"/>
      <c r="P37" s="303">
        <f t="shared" si="7"/>
        <v>0</v>
      </c>
      <c r="Q37" s="304">
        <f t="shared" si="8"/>
        <v>0</v>
      </c>
      <c r="R37" s="305">
        <f t="shared" si="9"/>
        <v>0</v>
      </c>
      <c r="S37" s="304">
        <f t="shared" si="15"/>
        <v>0</v>
      </c>
      <c r="T37" s="306">
        <f t="shared" si="12"/>
        <v>0</v>
      </c>
      <c r="U37" s="307" t="e">
        <f t="shared" si="13"/>
        <v>#DIV/0!</v>
      </c>
      <c r="V37" s="308">
        <f t="shared" si="14"/>
        <v>0</v>
      </c>
    </row>
    <row r="38" spans="1:22" ht="26.25" customHeight="1" thickTop="1" thickBot="1" x14ac:dyDescent="0.6">
      <c r="A38" s="96"/>
      <c r="B38" s="309" t="s">
        <v>138</v>
      </c>
      <c r="C38" s="310">
        <f t="shared" ref="C38:T38" si="20">SUM(C9:C37)</f>
        <v>1318886</v>
      </c>
      <c r="D38" s="311">
        <f t="shared" si="20"/>
        <v>394000</v>
      </c>
      <c r="E38" s="311">
        <f t="shared" si="20"/>
        <v>264000</v>
      </c>
      <c r="F38" s="312">
        <f t="shared" si="20"/>
        <v>658000</v>
      </c>
      <c r="G38" s="313">
        <f t="shared" si="20"/>
        <v>152625</v>
      </c>
      <c r="H38" s="311">
        <f t="shared" si="20"/>
        <v>45000</v>
      </c>
      <c r="I38" s="311">
        <f t="shared" si="20"/>
        <v>31000</v>
      </c>
      <c r="J38" s="314">
        <f t="shared" si="20"/>
        <v>76000</v>
      </c>
      <c r="K38" s="310">
        <f t="shared" si="20"/>
        <v>150000</v>
      </c>
      <c r="L38" s="311">
        <f t="shared" si="20"/>
        <v>22000</v>
      </c>
      <c r="M38" s="311">
        <f t="shared" si="20"/>
        <v>53000</v>
      </c>
      <c r="N38" s="312">
        <f t="shared" si="20"/>
        <v>75000</v>
      </c>
      <c r="O38" s="313">
        <f t="shared" si="20"/>
        <v>508265</v>
      </c>
      <c r="P38" s="311">
        <f t="shared" si="20"/>
        <v>76000</v>
      </c>
      <c r="Q38" s="311">
        <f t="shared" si="20"/>
        <v>178000</v>
      </c>
      <c r="R38" s="312">
        <f t="shared" si="20"/>
        <v>254000</v>
      </c>
      <c r="S38" s="315">
        <f t="shared" si="20"/>
        <v>2129776</v>
      </c>
      <c r="T38" s="311">
        <f t="shared" si="20"/>
        <v>1063000</v>
      </c>
      <c r="U38" s="316"/>
      <c r="V38" s="317">
        <f>SUM(V9:V37)</f>
        <v>526000</v>
      </c>
    </row>
    <row r="39" spans="1:22" ht="26.25" customHeight="1" x14ac:dyDescent="0.55000000000000004">
      <c r="B39" s="1016"/>
      <c r="C39" s="252"/>
      <c r="D39" s="252"/>
      <c r="E39" s="252"/>
      <c r="F39" s="252"/>
      <c r="G39" s="252"/>
      <c r="H39" s="252"/>
      <c r="I39" s="252"/>
      <c r="J39" s="252"/>
      <c r="K39" s="252"/>
      <c r="L39" s="252"/>
      <c r="M39" s="252"/>
      <c r="N39" s="252"/>
      <c r="O39" s="252"/>
      <c r="P39" s="252"/>
      <c r="Q39" s="252"/>
      <c r="R39" s="252"/>
      <c r="S39" s="252"/>
      <c r="T39" s="252"/>
      <c r="U39" s="319"/>
      <c r="V39" s="320"/>
    </row>
    <row r="40" spans="1:22" ht="26.25" customHeight="1" x14ac:dyDescent="0.55000000000000004"/>
    <row r="41" spans="1:22" ht="26.25" customHeight="1" x14ac:dyDescent="0.55000000000000004">
      <c r="B41" s="324"/>
      <c r="C41" s="324"/>
      <c r="D41" s="324"/>
      <c r="E41" s="324"/>
      <c r="G41" s="324"/>
      <c r="H41" s="324"/>
      <c r="I41" s="324"/>
      <c r="K41" s="324"/>
      <c r="L41" s="324"/>
      <c r="M41" s="324"/>
      <c r="N41" s="324"/>
      <c r="O41" s="324"/>
      <c r="P41" s="324"/>
      <c r="Q41" s="324"/>
      <c r="R41" s="324"/>
      <c r="S41" s="324"/>
      <c r="T41" s="324"/>
      <c r="U41" s="324"/>
      <c r="V41" s="324"/>
    </row>
    <row r="42" spans="1:22" ht="26.25" customHeight="1" x14ac:dyDescent="0.55000000000000004">
      <c r="B42" s="324"/>
      <c r="C42" s="324"/>
      <c r="D42" s="324"/>
      <c r="E42" s="324"/>
      <c r="G42" s="324"/>
      <c r="H42" s="324"/>
      <c r="I42" s="324"/>
      <c r="K42" s="324"/>
      <c r="L42" s="324"/>
      <c r="M42" s="324"/>
      <c r="N42" s="324"/>
      <c r="O42" s="324"/>
      <c r="P42" s="324"/>
      <c r="Q42" s="324"/>
      <c r="R42" s="324"/>
      <c r="S42" s="324"/>
      <c r="T42" s="324"/>
      <c r="U42" s="324"/>
      <c r="V42" s="324"/>
    </row>
    <row r="43" spans="1:22" ht="26.25" customHeight="1" x14ac:dyDescent="0.55000000000000004"/>
    <row r="44" spans="1:22" ht="26.25" customHeight="1" x14ac:dyDescent="0.55000000000000004"/>
    <row r="45" spans="1:22" ht="26.25" customHeight="1" x14ac:dyDescent="0.55000000000000004"/>
    <row r="46" spans="1:22" ht="26.25" customHeight="1" x14ac:dyDescent="0.55000000000000004"/>
    <row r="47" spans="1:22" ht="26.25" customHeight="1" x14ac:dyDescent="0.55000000000000004"/>
    <row r="48" spans="1:22" ht="26.25" customHeight="1" x14ac:dyDescent="0.55000000000000004"/>
    <row r="49" ht="26.25" customHeight="1" x14ac:dyDescent="0.55000000000000004"/>
  </sheetData>
  <mergeCells count="15">
    <mergeCell ref="K4:N4"/>
    <mergeCell ref="O4:R4"/>
    <mergeCell ref="T6:T7"/>
    <mergeCell ref="U6:U7"/>
    <mergeCell ref="V6:V7"/>
    <mergeCell ref="B1:V1"/>
    <mergeCell ref="B3:B7"/>
    <mergeCell ref="C3:J3"/>
    <mergeCell ref="K3:R3"/>
    <mergeCell ref="S3:S4"/>
    <mergeCell ref="T3:T4"/>
    <mergeCell ref="U3:U4"/>
    <mergeCell ref="V3:V4"/>
    <mergeCell ref="C4:F4"/>
    <mergeCell ref="G4:J4"/>
  </mergeCells>
  <phoneticPr fontId="2"/>
  <conditionalFormatting sqref="B1">
    <cfRule type="duplicateValues" dxfId="7" priority="1"/>
  </conditionalFormatting>
  <conditionalFormatting sqref="B39:B1048576 B2:B37">
    <cfRule type="duplicateValues" dxfId="6" priority="5"/>
  </conditionalFormatting>
  <conditionalFormatting sqref="T9:T37 V9:V37">
    <cfRule type="cellIs" dxfId="5" priority="6" operator="greaterThan">
      <formula>1800000</formula>
    </cfRule>
  </conditionalFormatting>
  <conditionalFormatting sqref="U1">
    <cfRule type="cellIs" dxfId="4" priority="3" operator="greaterThan">
      <formula>0.5</formula>
    </cfRule>
  </conditionalFormatting>
  <conditionalFormatting sqref="U9:U37 U39:U1048576">
    <cfRule type="cellIs" dxfId="3" priority="8" operator="greaterThan">
      <formula>0.5</formula>
    </cfRule>
  </conditionalFormatting>
  <conditionalFormatting sqref="V1">
    <cfRule type="cellIs" dxfId="2" priority="2" operator="greaterThan">
      <formula>1800000</formula>
    </cfRule>
  </conditionalFormatting>
  <conditionalFormatting sqref="V6:V7">
    <cfRule type="cellIs" dxfId="1" priority="4" operator="greaterThan">
      <formula>1800000</formula>
    </cfRule>
  </conditionalFormatting>
  <conditionalFormatting sqref="V39:V1048576">
    <cfRule type="cellIs" dxfId="0" priority="7" operator="greaterThan">
      <formula>1800000</formula>
    </cfRule>
  </conditionalFormatting>
  <pageMargins left="0.59055118110236227" right="0.19685039370078741" top="0.78740157480314965" bottom="0.59055118110236227" header="0.51181102362204722" footer="0.51181102362204722"/>
  <pageSetup paperSize="9" scale="46"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26DD2-887E-4671-8A67-5D0B8C3A10B4}">
  <dimension ref="A1:K33"/>
  <sheetViews>
    <sheetView showZeros="0" view="pageBreakPreview" zoomScale="90" zoomScaleNormal="90" zoomScaleSheetLayoutView="90" workbookViewId="0"/>
  </sheetViews>
  <sheetFormatPr defaultColWidth="8.25" defaultRowHeight="14" x14ac:dyDescent="0.55000000000000004"/>
  <cols>
    <col min="1" max="1" width="2.6640625" style="325" customWidth="1"/>
    <col min="2" max="2" width="4.33203125" style="325" customWidth="1"/>
    <col min="3" max="3" width="6.5" style="325" customWidth="1"/>
    <col min="4" max="5" width="12.58203125" style="325" customWidth="1"/>
    <col min="6" max="6" width="4.6640625" style="325" customWidth="1"/>
    <col min="7" max="9" width="2.6640625" style="325" customWidth="1"/>
    <col min="10" max="10" width="6.08203125" style="325" customWidth="1"/>
    <col min="11" max="11" width="22.58203125" style="325" customWidth="1"/>
    <col min="12" max="256" width="8.25" style="325"/>
    <col min="257" max="257" width="2.6640625" style="325" customWidth="1"/>
    <col min="258" max="258" width="4.33203125" style="325" customWidth="1"/>
    <col min="259" max="259" width="6.5" style="325" customWidth="1"/>
    <col min="260" max="261" width="12.58203125" style="325" customWidth="1"/>
    <col min="262" max="262" width="4.6640625" style="325" customWidth="1"/>
    <col min="263" max="265" width="2.6640625" style="325" customWidth="1"/>
    <col min="266" max="266" width="6.08203125" style="325" customWidth="1"/>
    <col min="267" max="267" width="22.58203125" style="325" customWidth="1"/>
    <col min="268" max="512" width="8.25" style="325"/>
    <col min="513" max="513" width="2.6640625" style="325" customWidth="1"/>
    <col min="514" max="514" width="4.33203125" style="325" customWidth="1"/>
    <col min="515" max="515" width="6.5" style="325" customWidth="1"/>
    <col min="516" max="517" width="12.58203125" style="325" customWidth="1"/>
    <col min="518" max="518" width="4.6640625" style="325" customWidth="1"/>
    <col min="519" max="521" width="2.6640625" style="325" customWidth="1"/>
    <col min="522" max="522" width="6.08203125" style="325" customWidth="1"/>
    <col min="523" max="523" width="22.58203125" style="325" customWidth="1"/>
    <col min="524" max="768" width="8.25" style="325"/>
    <col min="769" max="769" width="2.6640625" style="325" customWidth="1"/>
    <col min="770" max="770" width="4.33203125" style="325" customWidth="1"/>
    <col min="771" max="771" width="6.5" style="325" customWidth="1"/>
    <col min="772" max="773" width="12.58203125" style="325" customWidth="1"/>
    <col min="774" max="774" width="4.6640625" style="325" customWidth="1"/>
    <col min="775" max="777" width="2.6640625" style="325" customWidth="1"/>
    <col min="778" max="778" width="6.08203125" style="325" customWidth="1"/>
    <col min="779" max="779" width="22.58203125" style="325" customWidth="1"/>
    <col min="780" max="1024" width="8.25" style="325"/>
    <col min="1025" max="1025" width="2.6640625" style="325" customWidth="1"/>
    <col min="1026" max="1026" width="4.33203125" style="325" customWidth="1"/>
    <col min="1027" max="1027" width="6.5" style="325" customWidth="1"/>
    <col min="1028" max="1029" width="12.58203125" style="325" customWidth="1"/>
    <col min="1030" max="1030" width="4.6640625" style="325" customWidth="1"/>
    <col min="1031" max="1033" width="2.6640625" style="325" customWidth="1"/>
    <col min="1034" max="1034" width="6.08203125" style="325" customWidth="1"/>
    <col min="1035" max="1035" width="22.58203125" style="325" customWidth="1"/>
    <col min="1036" max="1280" width="8.25" style="325"/>
    <col min="1281" max="1281" width="2.6640625" style="325" customWidth="1"/>
    <col min="1282" max="1282" width="4.33203125" style="325" customWidth="1"/>
    <col min="1283" max="1283" width="6.5" style="325" customWidth="1"/>
    <col min="1284" max="1285" width="12.58203125" style="325" customWidth="1"/>
    <col min="1286" max="1286" width="4.6640625" style="325" customWidth="1"/>
    <col min="1287" max="1289" width="2.6640625" style="325" customWidth="1"/>
    <col min="1290" max="1290" width="6.08203125" style="325" customWidth="1"/>
    <col min="1291" max="1291" width="22.58203125" style="325" customWidth="1"/>
    <col min="1292" max="1536" width="8.25" style="325"/>
    <col min="1537" max="1537" width="2.6640625" style="325" customWidth="1"/>
    <col min="1538" max="1538" width="4.33203125" style="325" customWidth="1"/>
    <col min="1539" max="1539" width="6.5" style="325" customWidth="1"/>
    <col min="1540" max="1541" width="12.58203125" style="325" customWidth="1"/>
    <col min="1542" max="1542" width="4.6640625" style="325" customWidth="1"/>
    <col min="1543" max="1545" width="2.6640625" style="325" customWidth="1"/>
    <col min="1546" max="1546" width="6.08203125" style="325" customWidth="1"/>
    <col min="1547" max="1547" width="22.58203125" style="325" customWidth="1"/>
    <col min="1548" max="1792" width="8.25" style="325"/>
    <col min="1793" max="1793" width="2.6640625" style="325" customWidth="1"/>
    <col min="1794" max="1794" width="4.33203125" style="325" customWidth="1"/>
    <col min="1795" max="1795" width="6.5" style="325" customWidth="1"/>
    <col min="1796" max="1797" width="12.58203125" style="325" customWidth="1"/>
    <col min="1798" max="1798" width="4.6640625" style="325" customWidth="1"/>
    <col min="1799" max="1801" width="2.6640625" style="325" customWidth="1"/>
    <col min="1802" max="1802" width="6.08203125" style="325" customWidth="1"/>
    <col min="1803" max="1803" width="22.58203125" style="325" customWidth="1"/>
    <col min="1804" max="2048" width="8.25" style="325"/>
    <col min="2049" max="2049" width="2.6640625" style="325" customWidth="1"/>
    <col min="2050" max="2050" width="4.33203125" style="325" customWidth="1"/>
    <col min="2051" max="2051" width="6.5" style="325" customWidth="1"/>
    <col min="2052" max="2053" width="12.58203125" style="325" customWidth="1"/>
    <col min="2054" max="2054" width="4.6640625" style="325" customWidth="1"/>
    <col min="2055" max="2057" width="2.6640625" style="325" customWidth="1"/>
    <col min="2058" max="2058" width="6.08203125" style="325" customWidth="1"/>
    <col min="2059" max="2059" width="22.58203125" style="325" customWidth="1"/>
    <col min="2060" max="2304" width="8.25" style="325"/>
    <col min="2305" max="2305" width="2.6640625" style="325" customWidth="1"/>
    <col min="2306" max="2306" width="4.33203125" style="325" customWidth="1"/>
    <col min="2307" max="2307" width="6.5" style="325" customWidth="1"/>
    <col min="2308" max="2309" width="12.58203125" style="325" customWidth="1"/>
    <col min="2310" max="2310" width="4.6640625" style="325" customWidth="1"/>
    <col min="2311" max="2313" width="2.6640625" style="325" customWidth="1"/>
    <col min="2314" max="2314" width="6.08203125" style="325" customWidth="1"/>
    <col min="2315" max="2315" width="22.58203125" style="325" customWidth="1"/>
    <col min="2316" max="2560" width="8.25" style="325"/>
    <col min="2561" max="2561" width="2.6640625" style="325" customWidth="1"/>
    <col min="2562" max="2562" width="4.33203125" style="325" customWidth="1"/>
    <col min="2563" max="2563" width="6.5" style="325" customWidth="1"/>
    <col min="2564" max="2565" width="12.58203125" style="325" customWidth="1"/>
    <col min="2566" max="2566" width="4.6640625" style="325" customWidth="1"/>
    <col min="2567" max="2569" width="2.6640625" style="325" customWidth="1"/>
    <col min="2570" max="2570" width="6.08203125" style="325" customWidth="1"/>
    <col min="2571" max="2571" width="22.58203125" style="325" customWidth="1"/>
    <col min="2572" max="2816" width="8.25" style="325"/>
    <col min="2817" max="2817" width="2.6640625" style="325" customWidth="1"/>
    <col min="2818" max="2818" width="4.33203125" style="325" customWidth="1"/>
    <col min="2819" max="2819" width="6.5" style="325" customWidth="1"/>
    <col min="2820" max="2821" width="12.58203125" style="325" customWidth="1"/>
    <col min="2822" max="2822" width="4.6640625" style="325" customWidth="1"/>
    <col min="2823" max="2825" width="2.6640625" style="325" customWidth="1"/>
    <col min="2826" max="2826" width="6.08203125" style="325" customWidth="1"/>
    <col min="2827" max="2827" width="22.58203125" style="325" customWidth="1"/>
    <col min="2828" max="3072" width="8.25" style="325"/>
    <col min="3073" max="3073" width="2.6640625" style="325" customWidth="1"/>
    <col min="3074" max="3074" width="4.33203125" style="325" customWidth="1"/>
    <col min="3075" max="3075" width="6.5" style="325" customWidth="1"/>
    <col min="3076" max="3077" width="12.58203125" style="325" customWidth="1"/>
    <col min="3078" max="3078" width="4.6640625" style="325" customWidth="1"/>
    <col min="3079" max="3081" width="2.6640625" style="325" customWidth="1"/>
    <col min="3082" max="3082" width="6.08203125" style="325" customWidth="1"/>
    <col min="3083" max="3083" width="22.58203125" style="325" customWidth="1"/>
    <col min="3084" max="3328" width="8.25" style="325"/>
    <col min="3329" max="3329" width="2.6640625" style="325" customWidth="1"/>
    <col min="3330" max="3330" width="4.33203125" style="325" customWidth="1"/>
    <col min="3331" max="3331" width="6.5" style="325" customWidth="1"/>
    <col min="3332" max="3333" width="12.58203125" style="325" customWidth="1"/>
    <col min="3334" max="3334" width="4.6640625" style="325" customWidth="1"/>
    <col min="3335" max="3337" width="2.6640625" style="325" customWidth="1"/>
    <col min="3338" max="3338" width="6.08203125" style="325" customWidth="1"/>
    <col min="3339" max="3339" width="22.58203125" style="325" customWidth="1"/>
    <col min="3340" max="3584" width="8.25" style="325"/>
    <col min="3585" max="3585" width="2.6640625" style="325" customWidth="1"/>
    <col min="3586" max="3586" width="4.33203125" style="325" customWidth="1"/>
    <col min="3587" max="3587" width="6.5" style="325" customWidth="1"/>
    <col min="3588" max="3589" width="12.58203125" style="325" customWidth="1"/>
    <col min="3590" max="3590" width="4.6640625" style="325" customWidth="1"/>
    <col min="3591" max="3593" width="2.6640625" style="325" customWidth="1"/>
    <col min="3594" max="3594" width="6.08203125" style="325" customWidth="1"/>
    <col min="3595" max="3595" width="22.58203125" style="325" customWidth="1"/>
    <col min="3596" max="3840" width="8.25" style="325"/>
    <col min="3841" max="3841" width="2.6640625" style="325" customWidth="1"/>
    <col min="3842" max="3842" width="4.33203125" style="325" customWidth="1"/>
    <col min="3843" max="3843" width="6.5" style="325" customWidth="1"/>
    <col min="3844" max="3845" width="12.58203125" style="325" customWidth="1"/>
    <col min="3846" max="3846" width="4.6640625" style="325" customWidth="1"/>
    <col min="3847" max="3849" width="2.6640625" style="325" customWidth="1"/>
    <col min="3850" max="3850" width="6.08203125" style="325" customWidth="1"/>
    <col min="3851" max="3851" width="22.58203125" style="325" customWidth="1"/>
    <col min="3852" max="4096" width="8.25" style="325"/>
    <col min="4097" max="4097" width="2.6640625" style="325" customWidth="1"/>
    <col min="4098" max="4098" width="4.33203125" style="325" customWidth="1"/>
    <col min="4099" max="4099" width="6.5" style="325" customWidth="1"/>
    <col min="4100" max="4101" width="12.58203125" style="325" customWidth="1"/>
    <col min="4102" max="4102" width="4.6640625" style="325" customWidth="1"/>
    <col min="4103" max="4105" width="2.6640625" style="325" customWidth="1"/>
    <col min="4106" max="4106" width="6.08203125" style="325" customWidth="1"/>
    <col min="4107" max="4107" width="22.58203125" style="325" customWidth="1"/>
    <col min="4108" max="4352" width="8.25" style="325"/>
    <col min="4353" max="4353" width="2.6640625" style="325" customWidth="1"/>
    <col min="4354" max="4354" width="4.33203125" style="325" customWidth="1"/>
    <col min="4355" max="4355" width="6.5" style="325" customWidth="1"/>
    <col min="4356" max="4357" width="12.58203125" style="325" customWidth="1"/>
    <col min="4358" max="4358" width="4.6640625" style="325" customWidth="1"/>
    <col min="4359" max="4361" width="2.6640625" style="325" customWidth="1"/>
    <col min="4362" max="4362" width="6.08203125" style="325" customWidth="1"/>
    <col min="4363" max="4363" width="22.58203125" style="325" customWidth="1"/>
    <col min="4364" max="4608" width="8.25" style="325"/>
    <col min="4609" max="4609" width="2.6640625" style="325" customWidth="1"/>
    <col min="4610" max="4610" width="4.33203125" style="325" customWidth="1"/>
    <col min="4611" max="4611" width="6.5" style="325" customWidth="1"/>
    <col min="4612" max="4613" width="12.58203125" style="325" customWidth="1"/>
    <col min="4614" max="4614" width="4.6640625" style="325" customWidth="1"/>
    <col min="4615" max="4617" width="2.6640625" style="325" customWidth="1"/>
    <col min="4618" max="4618" width="6.08203125" style="325" customWidth="1"/>
    <col min="4619" max="4619" width="22.58203125" style="325" customWidth="1"/>
    <col min="4620" max="4864" width="8.25" style="325"/>
    <col min="4865" max="4865" width="2.6640625" style="325" customWidth="1"/>
    <col min="4866" max="4866" width="4.33203125" style="325" customWidth="1"/>
    <col min="4867" max="4867" width="6.5" style="325" customWidth="1"/>
    <col min="4868" max="4869" width="12.58203125" style="325" customWidth="1"/>
    <col min="4870" max="4870" width="4.6640625" style="325" customWidth="1"/>
    <col min="4871" max="4873" width="2.6640625" style="325" customWidth="1"/>
    <col min="4874" max="4874" width="6.08203125" style="325" customWidth="1"/>
    <col min="4875" max="4875" width="22.58203125" style="325" customWidth="1"/>
    <col min="4876" max="5120" width="8.25" style="325"/>
    <col min="5121" max="5121" width="2.6640625" style="325" customWidth="1"/>
    <col min="5122" max="5122" width="4.33203125" style="325" customWidth="1"/>
    <col min="5123" max="5123" width="6.5" style="325" customWidth="1"/>
    <col min="5124" max="5125" width="12.58203125" style="325" customWidth="1"/>
    <col min="5126" max="5126" width="4.6640625" style="325" customWidth="1"/>
    <col min="5127" max="5129" width="2.6640625" style="325" customWidth="1"/>
    <col min="5130" max="5130" width="6.08203125" style="325" customWidth="1"/>
    <col min="5131" max="5131" width="22.58203125" style="325" customWidth="1"/>
    <col min="5132" max="5376" width="8.25" style="325"/>
    <col min="5377" max="5377" width="2.6640625" style="325" customWidth="1"/>
    <col min="5378" max="5378" width="4.33203125" style="325" customWidth="1"/>
    <col min="5379" max="5379" width="6.5" style="325" customWidth="1"/>
    <col min="5380" max="5381" width="12.58203125" style="325" customWidth="1"/>
    <col min="5382" max="5382" width="4.6640625" style="325" customWidth="1"/>
    <col min="5383" max="5385" width="2.6640625" style="325" customWidth="1"/>
    <col min="5386" max="5386" width="6.08203125" style="325" customWidth="1"/>
    <col min="5387" max="5387" width="22.58203125" style="325" customWidth="1"/>
    <col min="5388" max="5632" width="8.25" style="325"/>
    <col min="5633" max="5633" width="2.6640625" style="325" customWidth="1"/>
    <col min="5634" max="5634" width="4.33203125" style="325" customWidth="1"/>
    <col min="5635" max="5635" width="6.5" style="325" customWidth="1"/>
    <col min="5636" max="5637" width="12.58203125" style="325" customWidth="1"/>
    <col min="5638" max="5638" width="4.6640625" style="325" customWidth="1"/>
    <col min="5639" max="5641" width="2.6640625" style="325" customWidth="1"/>
    <col min="5642" max="5642" width="6.08203125" style="325" customWidth="1"/>
    <col min="5643" max="5643" width="22.58203125" style="325" customWidth="1"/>
    <col min="5644" max="5888" width="8.25" style="325"/>
    <col min="5889" max="5889" width="2.6640625" style="325" customWidth="1"/>
    <col min="5890" max="5890" width="4.33203125" style="325" customWidth="1"/>
    <col min="5891" max="5891" width="6.5" style="325" customWidth="1"/>
    <col min="5892" max="5893" width="12.58203125" style="325" customWidth="1"/>
    <col min="5894" max="5894" width="4.6640625" style="325" customWidth="1"/>
    <col min="5895" max="5897" width="2.6640625" style="325" customWidth="1"/>
    <col min="5898" max="5898" width="6.08203125" style="325" customWidth="1"/>
    <col min="5899" max="5899" width="22.58203125" style="325" customWidth="1"/>
    <col min="5900" max="6144" width="8.25" style="325"/>
    <col min="6145" max="6145" width="2.6640625" style="325" customWidth="1"/>
    <col min="6146" max="6146" width="4.33203125" style="325" customWidth="1"/>
    <col min="6147" max="6147" width="6.5" style="325" customWidth="1"/>
    <col min="6148" max="6149" width="12.58203125" style="325" customWidth="1"/>
    <col min="6150" max="6150" width="4.6640625" style="325" customWidth="1"/>
    <col min="6151" max="6153" width="2.6640625" style="325" customWidth="1"/>
    <col min="6154" max="6154" width="6.08203125" style="325" customWidth="1"/>
    <col min="6155" max="6155" width="22.58203125" style="325" customWidth="1"/>
    <col min="6156" max="6400" width="8.25" style="325"/>
    <col min="6401" max="6401" width="2.6640625" style="325" customWidth="1"/>
    <col min="6402" max="6402" width="4.33203125" style="325" customWidth="1"/>
    <col min="6403" max="6403" width="6.5" style="325" customWidth="1"/>
    <col min="6404" max="6405" width="12.58203125" style="325" customWidth="1"/>
    <col min="6406" max="6406" width="4.6640625" style="325" customWidth="1"/>
    <col min="6407" max="6409" width="2.6640625" style="325" customWidth="1"/>
    <col min="6410" max="6410" width="6.08203125" style="325" customWidth="1"/>
    <col min="6411" max="6411" width="22.58203125" style="325" customWidth="1"/>
    <col min="6412" max="6656" width="8.25" style="325"/>
    <col min="6657" max="6657" width="2.6640625" style="325" customWidth="1"/>
    <col min="6658" max="6658" width="4.33203125" style="325" customWidth="1"/>
    <col min="6659" max="6659" width="6.5" style="325" customWidth="1"/>
    <col min="6660" max="6661" width="12.58203125" style="325" customWidth="1"/>
    <col min="6662" max="6662" width="4.6640625" style="325" customWidth="1"/>
    <col min="6663" max="6665" width="2.6640625" style="325" customWidth="1"/>
    <col min="6666" max="6666" width="6.08203125" style="325" customWidth="1"/>
    <col min="6667" max="6667" width="22.58203125" style="325" customWidth="1"/>
    <col min="6668" max="6912" width="8.25" style="325"/>
    <col min="6913" max="6913" width="2.6640625" style="325" customWidth="1"/>
    <col min="6914" max="6914" width="4.33203125" style="325" customWidth="1"/>
    <col min="6915" max="6915" width="6.5" style="325" customWidth="1"/>
    <col min="6916" max="6917" width="12.58203125" style="325" customWidth="1"/>
    <col min="6918" max="6918" width="4.6640625" style="325" customWidth="1"/>
    <col min="6919" max="6921" width="2.6640625" style="325" customWidth="1"/>
    <col min="6922" max="6922" width="6.08203125" style="325" customWidth="1"/>
    <col min="6923" max="6923" width="22.58203125" style="325" customWidth="1"/>
    <col min="6924" max="7168" width="8.25" style="325"/>
    <col min="7169" max="7169" width="2.6640625" style="325" customWidth="1"/>
    <col min="7170" max="7170" width="4.33203125" style="325" customWidth="1"/>
    <col min="7171" max="7171" width="6.5" style="325" customWidth="1"/>
    <col min="7172" max="7173" width="12.58203125" style="325" customWidth="1"/>
    <col min="7174" max="7174" width="4.6640625" style="325" customWidth="1"/>
    <col min="7175" max="7177" width="2.6640625" style="325" customWidth="1"/>
    <col min="7178" max="7178" width="6.08203125" style="325" customWidth="1"/>
    <col min="7179" max="7179" width="22.58203125" style="325" customWidth="1"/>
    <col min="7180" max="7424" width="8.25" style="325"/>
    <col min="7425" max="7425" width="2.6640625" style="325" customWidth="1"/>
    <col min="7426" max="7426" width="4.33203125" style="325" customWidth="1"/>
    <col min="7427" max="7427" width="6.5" style="325" customWidth="1"/>
    <col min="7428" max="7429" width="12.58203125" style="325" customWidth="1"/>
    <col min="7430" max="7430" width="4.6640625" style="325" customWidth="1"/>
    <col min="7431" max="7433" width="2.6640625" style="325" customWidth="1"/>
    <col min="7434" max="7434" width="6.08203125" style="325" customWidth="1"/>
    <col min="7435" max="7435" width="22.58203125" style="325" customWidth="1"/>
    <col min="7436" max="7680" width="8.25" style="325"/>
    <col min="7681" max="7681" width="2.6640625" style="325" customWidth="1"/>
    <col min="7682" max="7682" width="4.33203125" style="325" customWidth="1"/>
    <col min="7683" max="7683" width="6.5" style="325" customWidth="1"/>
    <col min="7684" max="7685" width="12.58203125" style="325" customWidth="1"/>
    <col min="7686" max="7686" width="4.6640625" style="325" customWidth="1"/>
    <col min="7687" max="7689" width="2.6640625" style="325" customWidth="1"/>
    <col min="7690" max="7690" width="6.08203125" style="325" customWidth="1"/>
    <col min="7691" max="7691" width="22.58203125" style="325" customWidth="1"/>
    <col min="7692" max="7936" width="8.25" style="325"/>
    <col min="7937" max="7937" width="2.6640625" style="325" customWidth="1"/>
    <col min="7938" max="7938" width="4.33203125" style="325" customWidth="1"/>
    <col min="7939" max="7939" width="6.5" style="325" customWidth="1"/>
    <col min="7940" max="7941" width="12.58203125" style="325" customWidth="1"/>
    <col min="7942" max="7942" width="4.6640625" style="325" customWidth="1"/>
    <col min="7943" max="7945" width="2.6640625" style="325" customWidth="1"/>
    <col min="7946" max="7946" width="6.08203125" style="325" customWidth="1"/>
    <col min="7947" max="7947" width="22.58203125" style="325" customWidth="1"/>
    <col min="7948" max="8192" width="8.25" style="325"/>
    <col min="8193" max="8193" width="2.6640625" style="325" customWidth="1"/>
    <col min="8194" max="8194" width="4.33203125" style="325" customWidth="1"/>
    <col min="8195" max="8195" width="6.5" style="325" customWidth="1"/>
    <col min="8196" max="8197" width="12.58203125" style="325" customWidth="1"/>
    <col min="8198" max="8198" width="4.6640625" style="325" customWidth="1"/>
    <col min="8199" max="8201" width="2.6640625" style="325" customWidth="1"/>
    <col min="8202" max="8202" width="6.08203125" style="325" customWidth="1"/>
    <col min="8203" max="8203" width="22.58203125" style="325" customWidth="1"/>
    <col min="8204" max="8448" width="8.25" style="325"/>
    <col min="8449" max="8449" width="2.6640625" style="325" customWidth="1"/>
    <col min="8450" max="8450" width="4.33203125" style="325" customWidth="1"/>
    <col min="8451" max="8451" width="6.5" style="325" customWidth="1"/>
    <col min="8452" max="8453" width="12.58203125" style="325" customWidth="1"/>
    <col min="8454" max="8454" width="4.6640625" style="325" customWidth="1"/>
    <col min="8455" max="8457" width="2.6640625" style="325" customWidth="1"/>
    <col min="8458" max="8458" width="6.08203125" style="325" customWidth="1"/>
    <col min="8459" max="8459" width="22.58203125" style="325" customWidth="1"/>
    <col min="8460" max="8704" width="8.25" style="325"/>
    <col min="8705" max="8705" width="2.6640625" style="325" customWidth="1"/>
    <col min="8706" max="8706" width="4.33203125" style="325" customWidth="1"/>
    <col min="8707" max="8707" width="6.5" style="325" customWidth="1"/>
    <col min="8708" max="8709" width="12.58203125" style="325" customWidth="1"/>
    <col min="8710" max="8710" width="4.6640625" style="325" customWidth="1"/>
    <col min="8711" max="8713" width="2.6640625" style="325" customWidth="1"/>
    <col min="8714" max="8714" width="6.08203125" style="325" customWidth="1"/>
    <col min="8715" max="8715" width="22.58203125" style="325" customWidth="1"/>
    <col min="8716" max="8960" width="8.25" style="325"/>
    <col min="8961" max="8961" width="2.6640625" style="325" customWidth="1"/>
    <col min="8962" max="8962" width="4.33203125" style="325" customWidth="1"/>
    <col min="8963" max="8963" width="6.5" style="325" customWidth="1"/>
    <col min="8964" max="8965" width="12.58203125" style="325" customWidth="1"/>
    <col min="8966" max="8966" width="4.6640625" style="325" customWidth="1"/>
    <col min="8967" max="8969" width="2.6640625" style="325" customWidth="1"/>
    <col min="8970" max="8970" width="6.08203125" style="325" customWidth="1"/>
    <col min="8971" max="8971" width="22.58203125" style="325" customWidth="1"/>
    <col min="8972" max="9216" width="8.25" style="325"/>
    <col min="9217" max="9217" width="2.6640625" style="325" customWidth="1"/>
    <col min="9218" max="9218" width="4.33203125" style="325" customWidth="1"/>
    <col min="9219" max="9219" width="6.5" style="325" customWidth="1"/>
    <col min="9220" max="9221" width="12.58203125" style="325" customWidth="1"/>
    <col min="9222" max="9222" width="4.6640625" style="325" customWidth="1"/>
    <col min="9223" max="9225" width="2.6640625" style="325" customWidth="1"/>
    <col min="9226" max="9226" width="6.08203125" style="325" customWidth="1"/>
    <col min="9227" max="9227" width="22.58203125" style="325" customWidth="1"/>
    <col min="9228" max="9472" width="8.25" style="325"/>
    <col min="9473" max="9473" width="2.6640625" style="325" customWidth="1"/>
    <col min="9474" max="9474" width="4.33203125" style="325" customWidth="1"/>
    <col min="9475" max="9475" width="6.5" style="325" customWidth="1"/>
    <col min="9476" max="9477" width="12.58203125" style="325" customWidth="1"/>
    <col min="9478" max="9478" width="4.6640625" style="325" customWidth="1"/>
    <col min="9479" max="9481" width="2.6640625" style="325" customWidth="1"/>
    <col min="9482" max="9482" width="6.08203125" style="325" customWidth="1"/>
    <col min="9483" max="9483" width="22.58203125" style="325" customWidth="1"/>
    <col min="9484" max="9728" width="8.25" style="325"/>
    <col min="9729" max="9729" width="2.6640625" style="325" customWidth="1"/>
    <col min="9730" max="9730" width="4.33203125" style="325" customWidth="1"/>
    <col min="9731" max="9731" width="6.5" style="325" customWidth="1"/>
    <col min="9732" max="9733" width="12.58203125" style="325" customWidth="1"/>
    <col min="9734" max="9734" width="4.6640625" style="325" customWidth="1"/>
    <col min="9735" max="9737" width="2.6640625" style="325" customWidth="1"/>
    <col min="9738" max="9738" width="6.08203125" style="325" customWidth="1"/>
    <col min="9739" max="9739" width="22.58203125" style="325" customWidth="1"/>
    <col min="9740" max="9984" width="8.25" style="325"/>
    <col min="9985" max="9985" width="2.6640625" style="325" customWidth="1"/>
    <col min="9986" max="9986" width="4.33203125" style="325" customWidth="1"/>
    <col min="9987" max="9987" width="6.5" style="325" customWidth="1"/>
    <col min="9988" max="9989" width="12.58203125" style="325" customWidth="1"/>
    <col min="9990" max="9990" width="4.6640625" style="325" customWidth="1"/>
    <col min="9991" max="9993" width="2.6640625" style="325" customWidth="1"/>
    <col min="9994" max="9994" width="6.08203125" style="325" customWidth="1"/>
    <col min="9995" max="9995" width="22.58203125" style="325" customWidth="1"/>
    <col min="9996" max="10240" width="8.25" style="325"/>
    <col min="10241" max="10241" width="2.6640625" style="325" customWidth="1"/>
    <col min="10242" max="10242" width="4.33203125" style="325" customWidth="1"/>
    <col min="10243" max="10243" width="6.5" style="325" customWidth="1"/>
    <col min="10244" max="10245" width="12.58203125" style="325" customWidth="1"/>
    <col min="10246" max="10246" width="4.6640625" style="325" customWidth="1"/>
    <col min="10247" max="10249" width="2.6640625" style="325" customWidth="1"/>
    <col min="10250" max="10250" width="6.08203125" style="325" customWidth="1"/>
    <col min="10251" max="10251" width="22.58203125" style="325" customWidth="1"/>
    <col min="10252" max="10496" width="8.25" style="325"/>
    <col min="10497" max="10497" width="2.6640625" style="325" customWidth="1"/>
    <col min="10498" max="10498" width="4.33203125" style="325" customWidth="1"/>
    <col min="10499" max="10499" width="6.5" style="325" customWidth="1"/>
    <col min="10500" max="10501" width="12.58203125" style="325" customWidth="1"/>
    <col min="10502" max="10502" width="4.6640625" style="325" customWidth="1"/>
    <col min="10503" max="10505" width="2.6640625" style="325" customWidth="1"/>
    <col min="10506" max="10506" width="6.08203125" style="325" customWidth="1"/>
    <col min="10507" max="10507" width="22.58203125" style="325" customWidth="1"/>
    <col min="10508" max="10752" width="8.25" style="325"/>
    <col min="10753" max="10753" width="2.6640625" style="325" customWidth="1"/>
    <col min="10754" max="10754" width="4.33203125" style="325" customWidth="1"/>
    <col min="10755" max="10755" width="6.5" style="325" customWidth="1"/>
    <col min="10756" max="10757" width="12.58203125" style="325" customWidth="1"/>
    <col min="10758" max="10758" width="4.6640625" style="325" customWidth="1"/>
    <col min="10759" max="10761" width="2.6640625" style="325" customWidth="1"/>
    <col min="10762" max="10762" width="6.08203125" style="325" customWidth="1"/>
    <col min="10763" max="10763" width="22.58203125" style="325" customWidth="1"/>
    <col min="10764" max="11008" width="8.25" style="325"/>
    <col min="11009" max="11009" width="2.6640625" style="325" customWidth="1"/>
    <col min="11010" max="11010" width="4.33203125" style="325" customWidth="1"/>
    <col min="11011" max="11011" width="6.5" style="325" customWidth="1"/>
    <col min="11012" max="11013" width="12.58203125" style="325" customWidth="1"/>
    <col min="11014" max="11014" width="4.6640625" style="325" customWidth="1"/>
    <col min="11015" max="11017" width="2.6640625" style="325" customWidth="1"/>
    <col min="11018" max="11018" width="6.08203125" style="325" customWidth="1"/>
    <col min="11019" max="11019" width="22.58203125" style="325" customWidth="1"/>
    <col min="11020" max="11264" width="8.25" style="325"/>
    <col min="11265" max="11265" width="2.6640625" style="325" customWidth="1"/>
    <col min="11266" max="11266" width="4.33203125" style="325" customWidth="1"/>
    <col min="11267" max="11267" width="6.5" style="325" customWidth="1"/>
    <col min="11268" max="11269" width="12.58203125" style="325" customWidth="1"/>
    <col min="11270" max="11270" width="4.6640625" style="325" customWidth="1"/>
    <col min="11271" max="11273" width="2.6640625" style="325" customWidth="1"/>
    <col min="11274" max="11274" width="6.08203125" style="325" customWidth="1"/>
    <col min="11275" max="11275" width="22.58203125" style="325" customWidth="1"/>
    <col min="11276" max="11520" width="8.25" style="325"/>
    <col min="11521" max="11521" width="2.6640625" style="325" customWidth="1"/>
    <col min="11522" max="11522" width="4.33203125" style="325" customWidth="1"/>
    <col min="11523" max="11523" width="6.5" style="325" customWidth="1"/>
    <col min="11524" max="11525" width="12.58203125" style="325" customWidth="1"/>
    <col min="11526" max="11526" width="4.6640625" style="325" customWidth="1"/>
    <col min="11527" max="11529" width="2.6640625" style="325" customWidth="1"/>
    <col min="11530" max="11530" width="6.08203125" style="325" customWidth="1"/>
    <col min="11531" max="11531" width="22.58203125" style="325" customWidth="1"/>
    <col min="11532" max="11776" width="8.25" style="325"/>
    <col min="11777" max="11777" width="2.6640625" style="325" customWidth="1"/>
    <col min="11778" max="11778" width="4.33203125" style="325" customWidth="1"/>
    <col min="11779" max="11779" width="6.5" style="325" customWidth="1"/>
    <col min="11780" max="11781" width="12.58203125" style="325" customWidth="1"/>
    <col min="11782" max="11782" width="4.6640625" style="325" customWidth="1"/>
    <col min="11783" max="11785" width="2.6640625" style="325" customWidth="1"/>
    <col min="11786" max="11786" width="6.08203125" style="325" customWidth="1"/>
    <col min="11787" max="11787" width="22.58203125" style="325" customWidth="1"/>
    <col min="11788" max="12032" width="8.25" style="325"/>
    <col min="12033" max="12033" width="2.6640625" style="325" customWidth="1"/>
    <col min="12034" max="12034" width="4.33203125" style="325" customWidth="1"/>
    <col min="12035" max="12035" width="6.5" style="325" customWidth="1"/>
    <col min="12036" max="12037" width="12.58203125" style="325" customWidth="1"/>
    <col min="12038" max="12038" width="4.6640625" style="325" customWidth="1"/>
    <col min="12039" max="12041" width="2.6640625" style="325" customWidth="1"/>
    <col min="12042" max="12042" width="6.08203125" style="325" customWidth="1"/>
    <col min="12043" max="12043" width="22.58203125" style="325" customWidth="1"/>
    <col min="12044" max="12288" width="8.25" style="325"/>
    <col min="12289" max="12289" width="2.6640625" style="325" customWidth="1"/>
    <col min="12290" max="12290" width="4.33203125" style="325" customWidth="1"/>
    <col min="12291" max="12291" width="6.5" style="325" customWidth="1"/>
    <col min="12292" max="12293" width="12.58203125" style="325" customWidth="1"/>
    <col min="12294" max="12294" width="4.6640625" style="325" customWidth="1"/>
    <col min="12295" max="12297" width="2.6640625" style="325" customWidth="1"/>
    <col min="12298" max="12298" width="6.08203125" style="325" customWidth="1"/>
    <col min="12299" max="12299" width="22.58203125" style="325" customWidth="1"/>
    <col min="12300" max="12544" width="8.25" style="325"/>
    <col min="12545" max="12545" width="2.6640625" style="325" customWidth="1"/>
    <col min="12546" max="12546" width="4.33203125" style="325" customWidth="1"/>
    <col min="12547" max="12547" width="6.5" style="325" customWidth="1"/>
    <col min="12548" max="12549" width="12.58203125" style="325" customWidth="1"/>
    <col min="12550" max="12550" width="4.6640625" style="325" customWidth="1"/>
    <col min="12551" max="12553" width="2.6640625" style="325" customWidth="1"/>
    <col min="12554" max="12554" width="6.08203125" style="325" customWidth="1"/>
    <col min="12555" max="12555" width="22.58203125" style="325" customWidth="1"/>
    <col min="12556" max="12800" width="8.25" style="325"/>
    <col min="12801" max="12801" width="2.6640625" style="325" customWidth="1"/>
    <col min="12802" max="12802" width="4.33203125" style="325" customWidth="1"/>
    <col min="12803" max="12803" width="6.5" style="325" customWidth="1"/>
    <col min="12804" max="12805" width="12.58203125" style="325" customWidth="1"/>
    <col min="12806" max="12806" width="4.6640625" style="325" customWidth="1"/>
    <col min="12807" max="12809" width="2.6640625" style="325" customWidth="1"/>
    <col min="12810" max="12810" width="6.08203125" style="325" customWidth="1"/>
    <col min="12811" max="12811" width="22.58203125" style="325" customWidth="1"/>
    <col min="12812" max="13056" width="8.25" style="325"/>
    <col min="13057" max="13057" width="2.6640625" style="325" customWidth="1"/>
    <col min="13058" max="13058" width="4.33203125" style="325" customWidth="1"/>
    <col min="13059" max="13059" width="6.5" style="325" customWidth="1"/>
    <col min="13060" max="13061" width="12.58203125" style="325" customWidth="1"/>
    <col min="13062" max="13062" width="4.6640625" style="325" customWidth="1"/>
    <col min="13063" max="13065" width="2.6640625" style="325" customWidth="1"/>
    <col min="13066" max="13066" width="6.08203125" style="325" customWidth="1"/>
    <col min="13067" max="13067" width="22.58203125" style="325" customWidth="1"/>
    <col min="13068" max="13312" width="8.25" style="325"/>
    <col min="13313" max="13313" width="2.6640625" style="325" customWidth="1"/>
    <col min="13314" max="13314" width="4.33203125" style="325" customWidth="1"/>
    <col min="13315" max="13315" width="6.5" style="325" customWidth="1"/>
    <col min="13316" max="13317" width="12.58203125" style="325" customWidth="1"/>
    <col min="13318" max="13318" width="4.6640625" style="325" customWidth="1"/>
    <col min="13319" max="13321" width="2.6640625" style="325" customWidth="1"/>
    <col min="13322" max="13322" width="6.08203125" style="325" customWidth="1"/>
    <col min="13323" max="13323" width="22.58203125" style="325" customWidth="1"/>
    <col min="13324" max="13568" width="8.25" style="325"/>
    <col min="13569" max="13569" width="2.6640625" style="325" customWidth="1"/>
    <col min="13570" max="13570" width="4.33203125" style="325" customWidth="1"/>
    <col min="13571" max="13571" width="6.5" style="325" customWidth="1"/>
    <col min="13572" max="13573" width="12.58203125" style="325" customWidth="1"/>
    <col min="13574" max="13574" width="4.6640625" style="325" customWidth="1"/>
    <col min="13575" max="13577" width="2.6640625" style="325" customWidth="1"/>
    <col min="13578" max="13578" width="6.08203125" style="325" customWidth="1"/>
    <col min="13579" max="13579" width="22.58203125" style="325" customWidth="1"/>
    <col min="13580" max="13824" width="8.25" style="325"/>
    <col min="13825" max="13825" width="2.6640625" style="325" customWidth="1"/>
    <col min="13826" max="13826" width="4.33203125" style="325" customWidth="1"/>
    <col min="13827" max="13827" width="6.5" style="325" customWidth="1"/>
    <col min="13828" max="13829" width="12.58203125" style="325" customWidth="1"/>
    <col min="13830" max="13830" width="4.6640625" style="325" customWidth="1"/>
    <col min="13831" max="13833" width="2.6640625" style="325" customWidth="1"/>
    <col min="13834" max="13834" width="6.08203125" style="325" customWidth="1"/>
    <col min="13835" max="13835" width="22.58203125" style="325" customWidth="1"/>
    <col min="13836" max="14080" width="8.25" style="325"/>
    <col min="14081" max="14081" width="2.6640625" style="325" customWidth="1"/>
    <col min="14082" max="14082" width="4.33203125" style="325" customWidth="1"/>
    <col min="14083" max="14083" width="6.5" style="325" customWidth="1"/>
    <col min="14084" max="14085" width="12.58203125" style="325" customWidth="1"/>
    <col min="14086" max="14086" width="4.6640625" style="325" customWidth="1"/>
    <col min="14087" max="14089" width="2.6640625" style="325" customWidth="1"/>
    <col min="14090" max="14090" width="6.08203125" style="325" customWidth="1"/>
    <col min="14091" max="14091" width="22.58203125" style="325" customWidth="1"/>
    <col min="14092" max="14336" width="8.25" style="325"/>
    <col min="14337" max="14337" width="2.6640625" style="325" customWidth="1"/>
    <col min="14338" max="14338" width="4.33203125" style="325" customWidth="1"/>
    <col min="14339" max="14339" width="6.5" style="325" customWidth="1"/>
    <col min="14340" max="14341" width="12.58203125" style="325" customWidth="1"/>
    <col min="14342" max="14342" width="4.6640625" style="325" customWidth="1"/>
    <col min="14343" max="14345" width="2.6640625" style="325" customWidth="1"/>
    <col min="14346" max="14346" width="6.08203125" style="325" customWidth="1"/>
    <col min="14347" max="14347" width="22.58203125" style="325" customWidth="1"/>
    <col min="14348" max="14592" width="8.25" style="325"/>
    <col min="14593" max="14593" width="2.6640625" style="325" customWidth="1"/>
    <col min="14594" max="14594" width="4.33203125" style="325" customWidth="1"/>
    <col min="14595" max="14595" width="6.5" style="325" customWidth="1"/>
    <col min="14596" max="14597" width="12.58203125" style="325" customWidth="1"/>
    <col min="14598" max="14598" width="4.6640625" style="325" customWidth="1"/>
    <col min="14599" max="14601" width="2.6640625" style="325" customWidth="1"/>
    <col min="14602" max="14602" width="6.08203125" style="325" customWidth="1"/>
    <col min="14603" max="14603" width="22.58203125" style="325" customWidth="1"/>
    <col min="14604" max="14848" width="8.25" style="325"/>
    <col min="14849" max="14849" width="2.6640625" style="325" customWidth="1"/>
    <col min="14850" max="14850" width="4.33203125" style="325" customWidth="1"/>
    <col min="14851" max="14851" width="6.5" style="325" customWidth="1"/>
    <col min="14852" max="14853" width="12.58203125" style="325" customWidth="1"/>
    <col min="14854" max="14854" width="4.6640625" style="325" customWidth="1"/>
    <col min="14855" max="14857" width="2.6640625" style="325" customWidth="1"/>
    <col min="14858" max="14858" width="6.08203125" style="325" customWidth="1"/>
    <col min="14859" max="14859" width="22.58203125" style="325" customWidth="1"/>
    <col min="14860" max="15104" width="8.25" style="325"/>
    <col min="15105" max="15105" width="2.6640625" style="325" customWidth="1"/>
    <col min="15106" max="15106" width="4.33203125" style="325" customWidth="1"/>
    <col min="15107" max="15107" width="6.5" style="325" customWidth="1"/>
    <col min="15108" max="15109" width="12.58203125" style="325" customWidth="1"/>
    <col min="15110" max="15110" width="4.6640625" style="325" customWidth="1"/>
    <col min="15111" max="15113" width="2.6640625" style="325" customWidth="1"/>
    <col min="15114" max="15114" width="6.08203125" style="325" customWidth="1"/>
    <col min="15115" max="15115" width="22.58203125" style="325" customWidth="1"/>
    <col min="15116" max="15360" width="8.25" style="325"/>
    <col min="15361" max="15361" width="2.6640625" style="325" customWidth="1"/>
    <col min="15362" max="15362" width="4.33203125" style="325" customWidth="1"/>
    <col min="15363" max="15363" width="6.5" style="325" customWidth="1"/>
    <col min="15364" max="15365" width="12.58203125" style="325" customWidth="1"/>
    <col min="15366" max="15366" width="4.6640625" style="325" customWidth="1"/>
    <col min="15367" max="15369" width="2.6640625" style="325" customWidth="1"/>
    <col min="15370" max="15370" width="6.08203125" style="325" customWidth="1"/>
    <col min="15371" max="15371" width="22.58203125" style="325" customWidth="1"/>
    <col min="15372" max="15616" width="8.25" style="325"/>
    <col min="15617" max="15617" width="2.6640625" style="325" customWidth="1"/>
    <col min="15618" max="15618" width="4.33203125" style="325" customWidth="1"/>
    <col min="15619" max="15619" width="6.5" style="325" customWidth="1"/>
    <col min="15620" max="15621" width="12.58203125" style="325" customWidth="1"/>
    <col min="15622" max="15622" width="4.6640625" style="325" customWidth="1"/>
    <col min="15623" max="15625" width="2.6640625" style="325" customWidth="1"/>
    <col min="15626" max="15626" width="6.08203125" style="325" customWidth="1"/>
    <col min="15627" max="15627" width="22.58203125" style="325" customWidth="1"/>
    <col min="15628" max="15872" width="8.25" style="325"/>
    <col min="15873" max="15873" width="2.6640625" style="325" customWidth="1"/>
    <col min="15874" max="15874" width="4.33203125" style="325" customWidth="1"/>
    <col min="15875" max="15875" width="6.5" style="325" customWidth="1"/>
    <col min="15876" max="15877" width="12.58203125" style="325" customWidth="1"/>
    <col min="15878" max="15878" width="4.6640625" style="325" customWidth="1"/>
    <col min="15879" max="15881" width="2.6640625" style="325" customWidth="1"/>
    <col min="15882" max="15882" width="6.08203125" style="325" customWidth="1"/>
    <col min="15883" max="15883" width="22.58203125" style="325" customWidth="1"/>
    <col min="15884" max="16128" width="8.25" style="325"/>
    <col min="16129" max="16129" width="2.6640625" style="325" customWidth="1"/>
    <col min="16130" max="16130" width="4.33203125" style="325" customWidth="1"/>
    <col min="16131" max="16131" width="6.5" style="325" customWidth="1"/>
    <col min="16132" max="16133" width="12.58203125" style="325" customWidth="1"/>
    <col min="16134" max="16134" width="4.6640625" style="325" customWidth="1"/>
    <col min="16135" max="16137" width="2.6640625" style="325" customWidth="1"/>
    <col min="16138" max="16138" width="6.08203125" style="325" customWidth="1"/>
    <col min="16139" max="16139" width="22.58203125" style="325" customWidth="1"/>
    <col min="16140" max="16384" width="8.25" style="325"/>
  </cols>
  <sheetData>
    <row r="1" spans="1:11" ht="18.75" customHeight="1" x14ac:dyDescent="0.55000000000000004"/>
    <row r="2" spans="1:11" ht="18.75" customHeight="1" x14ac:dyDescent="0.55000000000000004"/>
    <row r="4" spans="1:11" ht="26.25" customHeight="1" x14ac:dyDescent="0.55000000000000004">
      <c r="A4" s="326"/>
      <c r="B4" s="734" t="s">
        <v>229</v>
      </c>
      <c r="C4" s="734"/>
      <c r="D4" s="734"/>
      <c r="E4" s="734"/>
      <c r="F4" s="734"/>
      <c r="G4" s="734"/>
      <c r="H4" s="734"/>
      <c r="I4" s="734"/>
      <c r="J4" s="734"/>
      <c r="K4" s="734"/>
    </row>
    <row r="5" spans="1:11" x14ac:dyDescent="0.55000000000000004">
      <c r="B5" s="327"/>
      <c r="C5" s="327"/>
      <c r="D5" s="327"/>
      <c r="E5" s="327"/>
      <c r="F5" s="327"/>
      <c r="G5" s="327"/>
      <c r="H5" s="327"/>
      <c r="I5" s="327"/>
      <c r="J5" s="327"/>
      <c r="K5" s="327"/>
    </row>
    <row r="6" spans="1:11" s="328" customFormat="1" ht="33.5" customHeight="1" x14ac:dyDescent="0.55000000000000004">
      <c r="B6" s="731" t="s">
        <v>230</v>
      </c>
      <c r="C6" s="731"/>
      <c r="D6" s="731"/>
      <c r="E6" s="731"/>
      <c r="F6" s="731"/>
      <c r="G6" s="731"/>
      <c r="H6" s="731"/>
      <c r="I6" s="731"/>
      <c r="J6" s="731"/>
      <c r="K6" s="731"/>
    </row>
    <row r="7" spans="1:11" s="328" customFormat="1" ht="18" customHeight="1" x14ac:dyDescent="0.55000000000000004">
      <c r="B7" s="329"/>
      <c r="C7" s="330"/>
      <c r="D7" s="331"/>
      <c r="E7" s="331"/>
      <c r="F7" s="331"/>
      <c r="G7" s="331"/>
      <c r="H7" s="331"/>
      <c r="I7" s="331"/>
      <c r="J7" s="331"/>
      <c r="K7" s="331"/>
    </row>
    <row r="8" spans="1:11" s="328" customFormat="1" ht="17.25" customHeight="1" x14ac:dyDescent="0.55000000000000004">
      <c r="B8" s="735" t="s">
        <v>231</v>
      </c>
      <c r="C8" s="735"/>
      <c r="D8" s="735"/>
      <c r="E8" s="735"/>
      <c r="F8" s="735"/>
      <c r="G8" s="735"/>
      <c r="H8" s="735"/>
      <c r="I8" s="735"/>
      <c r="J8" s="735"/>
      <c r="K8" s="735"/>
    </row>
    <row r="9" spans="1:11" s="328" customFormat="1" ht="17.25" customHeight="1" x14ac:dyDescent="0.55000000000000004">
      <c r="B9" s="328" t="s">
        <v>232</v>
      </c>
    </row>
    <row r="10" spans="1:11" s="328" customFormat="1" ht="41" customHeight="1" x14ac:dyDescent="0.55000000000000004">
      <c r="B10" s="332" t="s">
        <v>233</v>
      </c>
      <c r="C10" s="731" t="s">
        <v>234</v>
      </c>
      <c r="D10" s="731"/>
      <c r="E10" s="731"/>
      <c r="F10" s="731"/>
      <c r="G10" s="731"/>
      <c r="H10" s="731"/>
      <c r="I10" s="731"/>
      <c r="J10" s="731"/>
      <c r="K10" s="731"/>
    </row>
    <row r="11" spans="1:11" s="328" customFormat="1" ht="41" customHeight="1" x14ac:dyDescent="0.55000000000000004">
      <c r="B11" s="332" t="s">
        <v>235</v>
      </c>
      <c r="C11" s="731" t="s">
        <v>236</v>
      </c>
      <c r="D11" s="731"/>
      <c r="E11" s="731"/>
      <c r="F11" s="731"/>
      <c r="G11" s="731"/>
      <c r="H11" s="731"/>
      <c r="I11" s="731"/>
      <c r="J11" s="731"/>
      <c r="K11" s="731"/>
    </row>
    <row r="12" spans="1:11" s="328" customFormat="1" ht="41" customHeight="1" x14ac:dyDescent="0.55000000000000004">
      <c r="B12" s="333" t="s">
        <v>237</v>
      </c>
      <c r="C12" s="731" t="s">
        <v>238</v>
      </c>
      <c r="D12" s="731"/>
      <c r="E12" s="731"/>
      <c r="F12" s="731"/>
      <c r="G12" s="731"/>
      <c r="H12" s="731"/>
      <c r="I12" s="731"/>
      <c r="J12" s="731"/>
      <c r="K12" s="731"/>
    </row>
    <row r="13" spans="1:11" s="328" customFormat="1" ht="41" customHeight="1" x14ac:dyDescent="0.55000000000000004">
      <c r="B13" s="334" t="s">
        <v>239</v>
      </c>
      <c r="C13" s="730" t="s">
        <v>240</v>
      </c>
      <c r="D13" s="730"/>
      <c r="E13" s="730"/>
      <c r="F13" s="730"/>
      <c r="G13" s="730"/>
      <c r="H13" s="730"/>
      <c r="I13" s="730"/>
      <c r="J13" s="730"/>
      <c r="K13" s="730"/>
    </row>
    <row r="14" spans="1:11" s="328" customFormat="1" ht="41" customHeight="1" x14ac:dyDescent="0.55000000000000004">
      <c r="B14" s="333" t="s">
        <v>241</v>
      </c>
      <c r="C14" s="731" t="s">
        <v>242</v>
      </c>
      <c r="D14" s="731"/>
      <c r="E14" s="731"/>
      <c r="F14" s="731"/>
      <c r="G14" s="731"/>
      <c r="H14" s="731"/>
      <c r="I14" s="731"/>
      <c r="J14" s="731"/>
      <c r="K14" s="731"/>
    </row>
    <row r="15" spans="1:11" s="328" customFormat="1" ht="41" customHeight="1" x14ac:dyDescent="0.55000000000000004">
      <c r="B15" s="333" t="s">
        <v>243</v>
      </c>
      <c r="C15" s="731" t="s">
        <v>244</v>
      </c>
      <c r="D15" s="731"/>
      <c r="E15" s="731"/>
      <c r="F15" s="731"/>
      <c r="G15" s="731"/>
      <c r="H15" s="731"/>
      <c r="I15" s="731"/>
      <c r="J15" s="731"/>
      <c r="K15" s="731"/>
    </row>
    <row r="16" spans="1:11" s="328" customFormat="1" ht="41" customHeight="1" x14ac:dyDescent="0.55000000000000004">
      <c r="B16" s="333" t="s">
        <v>245</v>
      </c>
      <c r="C16" s="731" t="s">
        <v>246</v>
      </c>
      <c r="D16" s="731"/>
      <c r="E16" s="731"/>
      <c r="F16" s="731"/>
      <c r="G16" s="731"/>
      <c r="H16" s="731"/>
      <c r="I16" s="731"/>
      <c r="J16" s="731"/>
      <c r="K16" s="731"/>
    </row>
    <row r="17" spans="2:11" s="328" customFormat="1" ht="41" customHeight="1" x14ac:dyDescent="0.55000000000000004">
      <c r="B17" s="732" t="s">
        <v>247</v>
      </c>
      <c r="C17" s="732"/>
      <c r="D17" s="732"/>
      <c r="E17" s="732"/>
      <c r="F17" s="732"/>
      <c r="G17" s="732"/>
      <c r="H17" s="732"/>
      <c r="I17" s="732"/>
      <c r="J17" s="732"/>
      <c r="K17" s="732"/>
    </row>
    <row r="18" spans="2:11" s="328" customFormat="1" ht="41" customHeight="1" x14ac:dyDescent="0.55000000000000004">
      <c r="B18" s="732"/>
      <c r="C18" s="732"/>
      <c r="D18" s="732"/>
      <c r="E18" s="732"/>
      <c r="F18" s="732"/>
      <c r="G18" s="732"/>
      <c r="H18" s="732"/>
      <c r="I18" s="732"/>
      <c r="J18" s="732"/>
      <c r="K18" s="732"/>
    </row>
    <row r="19" spans="2:11" ht="17.25" customHeight="1" x14ac:dyDescent="0.55000000000000004"/>
    <row r="20" spans="2:11" ht="17.25" customHeight="1" x14ac:dyDescent="0.55000000000000004">
      <c r="K20" s="335" t="str">
        <f>交付申請書!U2</f>
        <v>年　月　日</v>
      </c>
    </row>
    <row r="21" spans="2:11" ht="17.25" customHeight="1" x14ac:dyDescent="0.55000000000000004">
      <c r="B21" s="325" t="s">
        <v>248</v>
      </c>
    </row>
    <row r="22" spans="2:11" ht="7.5" customHeight="1" x14ac:dyDescent="0.55000000000000004">
      <c r="F22" s="336"/>
      <c r="G22" s="336"/>
      <c r="H22" s="336"/>
      <c r="I22" s="336"/>
      <c r="J22" s="336"/>
      <c r="K22" s="336"/>
    </row>
    <row r="23" spans="2:11" ht="17.25" customHeight="1" x14ac:dyDescent="0.2">
      <c r="E23" s="337" t="s">
        <v>249</v>
      </c>
      <c r="F23" s="338"/>
      <c r="G23" s="338"/>
      <c r="H23" s="338"/>
      <c r="I23" s="338"/>
      <c r="J23" s="338"/>
      <c r="K23" s="338"/>
    </row>
    <row r="24" spans="2:11" ht="28.5" customHeight="1" x14ac:dyDescent="0.55000000000000004">
      <c r="E24" s="733">
        <f>交付申請書!Q5</f>
        <v>0</v>
      </c>
      <c r="F24" s="733"/>
      <c r="G24" s="733"/>
      <c r="H24" s="733"/>
      <c r="I24" s="733"/>
      <c r="J24" s="733"/>
      <c r="K24" s="733"/>
    </row>
    <row r="25" spans="2:11" ht="7.5" customHeight="1" x14ac:dyDescent="0.55000000000000004">
      <c r="E25" s="339"/>
      <c r="F25" s="338"/>
      <c r="G25" s="338"/>
      <c r="H25" s="338"/>
      <c r="I25" s="338"/>
      <c r="J25" s="338"/>
      <c r="K25" s="338"/>
    </row>
    <row r="26" spans="2:11" ht="17.25" customHeight="1" x14ac:dyDescent="0.2">
      <c r="E26" s="340" t="s">
        <v>250</v>
      </c>
      <c r="F26" s="338"/>
      <c r="G26" s="338"/>
      <c r="H26" s="338"/>
      <c r="I26" s="338"/>
      <c r="J26" s="338"/>
      <c r="K26" s="338"/>
    </row>
    <row r="27" spans="2:11" ht="28.5" customHeight="1" x14ac:dyDescent="0.55000000000000004">
      <c r="E27" s="341" t="s">
        <v>251</v>
      </c>
      <c r="F27" s="728">
        <f>交付申請書!Q7</f>
        <v>0</v>
      </c>
      <c r="G27" s="728"/>
      <c r="H27" s="728"/>
      <c r="I27" s="728"/>
      <c r="J27" s="728"/>
      <c r="K27" s="728"/>
    </row>
    <row r="28" spans="2:11" ht="7.5" customHeight="1" x14ac:dyDescent="0.55000000000000004">
      <c r="E28" s="341"/>
      <c r="F28" s="338"/>
      <c r="G28" s="338"/>
      <c r="H28" s="338"/>
      <c r="I28" s="338"/>
      <c r="J28" s="338"/>
      <c r="K28" s="338"/>
    </row>
    <row r="29" spans="2:11" ht="17.25" customHeight="1" x14ac:dyDescent="0.55000000000000004">
      <c r="E29" s="341" t="s">
        <v>252</v>
      </c>
      <c r="F29" s="341"/>
      <c r="G29" s="341"/>
      <c r="H29" s="341"/>
      <c r="I29" s="341"/>
      <c r="J29" s="341"/>
      <c r="K29" s="341"/>
    </row>
    <row r="30" spans="2:11" ht="7.5" customHeight="1" x14ac:dyDescent="0.55000000000000004">
      <c r="E30" s="341"/>
      <c r="F30" s="338"/>
      <c r="G30" s="338"/>
      <c r="H30" s="338"/>
      <c r="I30" s="338"/>
      <c r="J30" s="338"/>
      <c r="K30" s="338"/>
    </row>
    <row r="31" spans="2:11" ht="17.25" customHeight="1" x14ac:dyDescent="0.55000000000000004">
      <c r="E31" s="341" t="s">
        <v>253</v>
      </c>
      <c r="F31" s="341"/>
      <c r="G31" s="341"/>
      <c r="H31" s="341"/>
      <c r="I31" s="341"/>
      <c r="J31" s="341"/>
      <c r="K31" s="341"/>
    </row>
    <row r="33" spans="1:11" s="342" customFormat="1" ht="28.5" customHeight="1" x14ac:dyDescent="0.15">
      <c r="A33" s="729" t="s">
        <v>254</v>
      </c>
      <c r="B33" s="729"/>
      <c r="C33" s="729"/>
      <c r="D33" s="729"/>
      <c r="E33" s="729"/>
      <c r="F33" s="729"/>
      <c r="G33" s="729"/>
      <c r="H33" s="729"/>
      <c r="I33" s="729"/>
      <c r="J33" s="729"/>
      <c r="K33" s="729"/>
    </row>
  </sheetData>
  <mergeCells count="14">
    <mergeCell ref="C12:K12"/>
    <mergeCell ref="B4:K4"/>
    <mergeCell ref="B6:K6"/>
    <mergeCell ref="B8:K8"/>
    <mergeCell ref="C10:K10"/>
    <mergeCell ref="C11:K11"/>
    <mergeCell ref="F27:K27"/>
    <mergeCell ref="A33:K33"/>
    <mergeCell ref="C13:K13"/>
    <mergeCell ref="C14:K14"/>
    <mergeCell ref="C15:K15"/>
    <mergeCell ref="C16:K16"/>
    <mergeCell ref="B17:K18"/>
    <mergeCell ref="E24:K24"/>
  </mergeCells>
  <phoneticPr fontId="2"/>
  <dataValidations count="1">
    <dataValidation type="list" allowBlank="1" showInputMessage="1" showErrorMessage="1"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E6DED9BB-9C34-49DA-B182-B7839540956D}">
      <formula1>#REF!</formula1>
    </dataValidation>
  </dataValidations>
  <pageMargins left="0.74803149606299213" right="0.78740157480314965" top="0.9055118110236221" bottom="0.39370078740157483" header="0" footer="0"/>
  <pageSetup paperSize="9" scale="9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03C3A-A89D-4D3B-A754-823C2268E8D3}">
  <dimension ref="A1:K49"/>
  <sheetViews>
    <sheetView showZeros="0" view="pageBreakPreview" zoomScale="90" zoomScaleNormal="90" zoomScaleSheetLayoutView="90" workbookViewId="0"/>
  </sheetViews>
  <sheetFormatPr defaultColWidth="8.25" defaultRowHeight="14" x14ac:dyDescent="0.55000000000000004"/>
  <cols>
    <col min="1" max="1" width="2.6640625" style="325" customWidth="1"/>
    <col min="2" max="2" width="4.33203125" style="325" customWidth="1"/>
    <col min="3" max="3" width="6.5" style="325" customWidth="1"/>
    <col min="4" max="5" width="12.58203125" style="325" customWidth="1"/>
    <col min="6" max="6" width="4.6640625" style="325" customWidth="1"/>
    <col min="7" max="9" width="2.6640625" style="325" customWidth="1"/>
    <col min="10" max="10" width="6.08203125" style="325" customWidth="1"/>
    <col min="11" max="11" width="22.58203125" style="325" customWidth="1"/>
    <col min="12" max="256" width="8.25" style="325"/>
    <col min="257" max="257" width="2.6640625" style="325" customWidth="1"/>
    <col min="258" max="258" width="4.33203125" style="325" customWidth="1"/>
    <col min="259" max="259" width="6.5" style="325" customWidth="1"/>
    <col min="260" max="261" width="12.58203125" style="325" customWidth="1"/>
    <col min="262" max="262" width="4.6640625" style="325" customWidth="1"/>
    <col min="263" max="265" width="2.6640625" style="325" customWidth="1"/>
    <col min="266" max="266" width="6.08203125" style="325" customWidth="1"/>
    <col min="267" max="267" width="22.58203125" style="325" customWidth="1"/>
    <col min="268" max="512" width="8.25" style="325"/>
    <col min="513" max="513" width="2.6640625" style="325" customWidth="1"/>
    <col min="514" max="514" width="4.33203125" style="325" customWidth="1"/>
    <col min="515" max="515" width="6.5" style="325" customWidth="1"/>
    <col min="516" max="517" width="12.58203125" style="325" customWidth="1"/>
    <col min="518" max="518" width="4.6640625" style="325" customWidth="1"/>
    <col min="519" max="521" width="2.6640625" style="325" customWidth="1"/>
    <col min="522" max="522" width="6.08203125" style="325" customWidth="1"/>
    <col min="523" max="523" width="22.58203125" style="325" customWidth="1"/>
    <col min="524" max="768" width="8.25" style="325"/>
    <col min="769" max="769" width="2.6640625" style="325" customWidth="1"/>
    <col min="770" max="770" width="4.33203125" style="325" customWidth="1"/>
    <col min="771" max="771" width="6.5" style="325" customWidth="1"/>
    <col min="772" max="773" width="12.58203125" style="325" customWidth="1"/>
    <col min="774" max="774" width="4.6640625" style="325" customWidth="1"/>
    <col min="775" max="777" width="2.6640625" style="325" customWidth="1"/>
    <col min="778" max="778" width="6.08203125" style="325" customWidth="1"/>
    <col min="779" max="779" width="22.58203125" style="325" customWidth="1"/>
    <col min="780" max="1024" width="8.25" style="325"/>
    <col min="1025" max="1025" width="2.6640625" style="325" customWidth="1"/>
    <col min="1026" max="1026" width="4.33203125" style="325" customWidth="1"/>
    <col min="1027" max="1027" width="6.5" style="325" customWidth="1"/>
    <col min="1028" max="1029" width="12.58203125" style="325" customWidth="1"/>
    <col min="1030" max="1030" width="4.6640625" style="325" customWidth="1"/>
    <col min="1031" max="1033" width="2.6640625" style="325" customWidth="1"/>
    <col min="1034" max="1034" width="6.08203125" style="325" customWidth="1"/>
    <col min="1035" max="1035" width="22.58203125" style="325" customWidth="1"/>
    <col min="1036" max="1280" width="8.25" style="325"/>
    <col min="1281" max="1281" width="2.6640625" style="325" customWidth="1"/>
    <col min="1282" max="1282" width="4.33203125" style="325" customWidth="1"/>
    <col min="1283" max="1283" width="6.5" style="325" customWidth="1"/>
    <col min="1284" max="1285" width="12.58203125" style="325" customWidth="1"/>
    <col min="1286" max="1286" width="4.6640625" style="325" customWidth="1"/>
    <col min="1287" max="1289" width="2.6640625" style="325" customWidth="1"/>
    <col min="1290" max="1290" width="6.08203125" style="325" customWidth="1"/>
    <col min="1291" max="1291" width="22.58203125" style="325" customWidth="1"/>
    <col min="1292" max="1536" width="8.25" style="325"/>
    <col min="1537" max="1537" width="2.6640625" style="325" customWidth="1"/>
    <col min="1538" max="1538" width="4.33203125" style="325" customWidth="1"/>
    <col min="1539" max="1539" width="6.5" style="325" customWidth="1"/>
    <col min="1540" max="1541" width="12.58203125" style="325" customWidth="1"/>
    <col min="1542" max="1542" width="4.6640625" style="325" customWidth="1"/>
    <col min="1543" max="1545" width="2.6640625" style="325" customWidth="1"/>
    <col min="1546" max="1546" width="6.08203125" style="325" customWidth="1"/>
    <col min="1547" max="1547" width="22.58203125" style="325" customWidth="1"/>
    <col min="1548" max="1792" width="8.25" style="325"/>
    <col min="1793" max="1793" width="2.6640625" style="325" customWidth="1"/>
    <col min="1794" max="1794" width="4.33203125" style="325" customWidth="1"/>
    <col min="1795" max="1795" width="6.5" style="325" customWidth="1"/>
    <col min="1796" max="1797" width="12.58203125" style="325" customWidth="1"/>
    <col min="1798" max="1798" width="4.6640625" style="325" customWidth="1"/>
    <col min="1799" max="1801" width="2.6640625" style="325" customWidth="1"/>
    <col min="1802" max="1802" width="6.08203125" style="325" customWidth="1"/>
    <col min="1803" max="1803" width="22.58203125" style="325" customWidth="1"/>
    <col min="1804" max="2048" width="8.25" style="325"/>
    <col min="2049" max="2049" width="2.6640625" style="325" customWidth="1"/>
    <col min="2050" max="2050" width="4.33203125" style="325" customWidth="1"/>
    <col min="2051" max="2051" width="6.5" style="325" customWidth="1"/>
    <col min="2052" max="2053" width="12.58203125" style="325" customWidth="1"/>
    <col min="2054" max="2054" width="4.6640625" style="325" customWidth="1"/>
    <col min="2055" max="2057" width="2.6640625" style="325" customWidth="1"/>
    <col min="2058" max="2058" width="6.08203125" style="325" customWidth="1"/>
    <col min="2059" max="2059" width="22.58203125" style="325" customWidth="1"/>
    <col min="2060" max="2304" width="8.25" style="325"/>
    <col min="2305" max="2305" width="2.6640625" style="325" customWidth="1"/>
    <col min="2306" max="2306" width="4.33203125" style="325" customWidth="1"/>
    <col min="2307" max="2307" width="6.5" style="325" customWidth="1"/>
    <col min="2308" max="2309" width="12.58203125" style="325" customWidth="1"/>
    <col min="2310" max="2310" width="4.6640625" style="325" customWidth="1"/>
    <col min="2311" max="2313" width="2.6640625" style="325" customWidth="1"/>
    <col min="2314" max="2314" width="6.08203125" style="325" customWidth="1"/>
    <col min="2315" max="2315" width="22.58203125" style="325" customWidth="1"/>
    <col min="2316" max="2560" width="8.25" style="325"/>
    <col min="2561" max="2561" width="2.6640625" style="325" customWidth="1"/>
    <col min="2562" max="2562" width="4.33203125" style="325" customWidth="1"/>
    <col min="2563" max="2563" width="6.5" style="325" customWidth="1"/>
    <col min="2564" max="2565" width="12.58203125" style="325" customWidth="1"/>
    <col min="2566" max="2566" width="4.6640625" style="325" customWidth="1"/>
    <col min="2567" max="2569" width="2.6640625" style="325" customWidth="1"/>
    <col min="2570" max="2570" width="6.08203125" style="325" customWidth="1"/>
    <col min="2571" max="2571" width="22.58203125" style="325" customWidth="1"/>
    <col min="2572" max="2816" width="8.25" style="325"/>
    <col min="2817" max="2817" width="2.6640625" style="325" customWidth="1"/>
    <col min="2818" max="2818" width="4.33203125" style="325" customWidth="1"/>
    <col min="2819" max="2819" width="6.5" style="325" customWidth="1"/>
    <col min="2820" max="2821" width="12.58203125" style="325" customWidth="1"/>
    <col min="2822" max="2822" width="4.6640625" style="325" customWidth="1"/>
    <col min="2823" max="2825" width="2.6640625" style="325" customWidth="1"/>
    <col min="2826" max="2826" width="6.08203125" style="325" customWidth="1"/>
    <col min="2827" max="2827" width="22.58203125" style="325" customWidth="1"/>
    <col min="2828" max="3072" width="8.25" style="325"/>
    <col min="3073" max="3073" width="2.6640625" style="325" customWidth="1"/>
    <col min="3074" max="3074" width="4.33203125" style="325" customWidth="1"/>
    <col min="3075" max="3075" width="6.5" style="325" customWidth="1"/>
    <col min="3076" max="3077" width="12.58203125" style="325" customWidth="1"/>
    <col min="3078" max="3078" width="4.6640625" style="325" customWidth="1"/>
    <col min="3079" max="3081" width="2.6640625" style="325" customWidth="1"/>
    <col min="3082" max="3082" width="6.08203125" style="325" customWidth="1"/>
    <col min="3083" max="3083" width="22.58203125" style="325" customWidth="1"/>
    <col min="3084" max="3328" width="8.25" style="325"/>
    <col min="3329" max="3329" width="2.6640625" style="325" customWidth="1"/>
    <col min="3330" max="3330" width="4.33203125" style="325" customWidth="1"/>
    <col min="3331" max="3331" width="6.5" style="325" customWidth="1"/>
    <col min="3332" max="3333" width="12.58203125" style="325" customWidth="1"/>
    <col min="3334" max="3334" width="4.6640625" style="325" customWidth="1"/>
    <col min="3335" max="3337" width="2.6640625" style="325" customWidth="1"/>
    <col min="3338" max="3338" width="6.08203125" style="325" customWidth="1"/>
    <col min="3339" max="3339" width="22.58203125" style="325" customWidth="1"/>
    <col min="3340" max="3584" width="8.25" style="325"/>
    <col min="3585" max="3585" width="2.6640625" style="325" customWidth="1"/>
    <col min="3586" max="3586" width="4.33203125" style="325" customWidth="1"/>
    <col min="3587" max="3587" width="6.5" style="325" customWidth="1"/>
    <col min="3588" max="3589" width="12.58203125" style="325" customWidth="1"/>
    <col min="3590" max="3590" width="4.6640625" style="325" customWidth="1"/>
    <col min="3591" max="3593" width="2.6640625" style="325" customWidth="1"/>
    <col min="3594" max="3594" width="6.08203125" style="325" customWidth="1"/>
    <col min="3595" max="3595" width="22.58203125" style="325" customWidth="1"/>
    <col min="3596" max="3840" width="8.25" style="325"/>
    <col min="3841" max="3841" width="2.6640625" style="325" customWidth="1"/>
    <col min="3842" max="3842" width="4.33203125" style="325" customWidth="1"/>
    <col min="3843" max="3843" width="6.5" style="325" customWidth="1"/>
    <col min="3844" max="3845" width="12.58203125" style="325" customWidth="1"/>
    <col min="3846" max="3846" width="4.6640625" style="325" customWidth="1"/>
    <col min="3847" max="3849" width="2.6640625" style="325" customWidth="1"/>
    <col min="3850" max="3850" width="6.08203125" style="325" customWidth="1"/>
    <col min="3851" max="3851" width="22.58203125" style="325" customWidth="1"/>
    <col min="3852" max="4096" width="8.25" style="325"/>
    <col min="4097" max="4097" width="2.6640625" style="325" customWidth="1"/>
    <col min="4098" max="4098" width="4.33203125" style="325" customWidth="1"/>
    <col min="4099" max="4099" width="6.5" style="325" customWidth="1"/>
    <col min="4100" max="4101" width="12.58203125" style="325" customWidth="1"/>
    <col min="4102" max="4102" width="4.6640625" style="325" customWidth="1"/>
    <col min="4103" max="4105" width="2.6640625" style="325" customWidth="1"/>
    <col min="4106" max="4106" width="6.08203125" style="325" customWidth="1"/>
    <col min="4107" max="4107" width="22.58203125" style="325" customWidth="1"/>
    <col min="4108" max="4352" width="8.25" style="325"/>
    <col min="4353" max="4353" width="2.6640625" style="325" customWidth="1"/>
    <col min="4354" max="4354" width="4.33203125" style="325" customWidth="1"/>
    <col min="4355" max="4355" width="6.5" style="325" customWidth="1"/>
    <col min="4356" max="4357" width="12.58203125" style="325" customWidth="1"/>
    <col min="4358" max="4358" width="4.6640625" style="325" customWidth="1"/>
    <col min="4359" max="4361" width="2.6640625" style="325" customWidth="1"/>
    <col min="4362" max="4362" width="6.08203125" style="325" customWidth="1"/>
    <col min="4363" max="4363" width="22.58203125" style="325" customWidth="1"/>
    <col min="4364" max="4608" width="8.25" style="325"/>
    <col min="4609" max="4609" width="2.6640625" style="325" customWidth="1"/>
    <col min="4610" max="4610" width="4.33203125" style="325" customWidth="1"/>
    <col min="4611" max="4611" width="6.5" style="325" customWidth="1"/>
    <col min="4612" max="4613" width="12.58203125" style="325" customWidth="1"/>
    <col min="4614" max="4614" width="4.6640625" style="325" customWidth="1"/>
    <col min="4615" max="4617" width="2.6640625" style="325" customWidth="1"/>
    <col min="4618" max="4618" width="6.08203125" style="325" customWidth="1"/>
    <col min="4619" max="4619" width="22.58203125" style="325" customWidth="1"/>
    <col min="4620" max="4864" width="8.25" style="325"/>
    <col min="4865" max="4865" width="2.6640625" style="325" customWidth="1"/>
    <col min="4866" max="4866" width="4.33203125" style="325" customWidth="1"/>
    <col min="4867" max="4867" width="6.5" style="325" customWidth="1"/>
    <col min="4868" max="4869" width="12.58203125" style="325" customWidth="1"/>
    <col min="4870" max="4870" width="4.6640625" style="325" customWidth="1"/>
    <col min="4871" max="4873" width="2.6640625" style="325" customWidth="1"/>
    <col min="4874" max="4874" width="6.08203125" style="325" customWidth="1"/>
    <col min="4875" max="4875" width="22.58203125" style="325" customWidth="1"/>
    <col min="4876" max="5120" width="8.25" style="325"/>
    <col min="5121" max="5121" width="2.6640625" style="325" customWidth="1"/>
    <col min="5122" max="5122" width="4.33203125" style="325" customWidth="1"/>
    <col min="5123" max="5123" width="6.5" style="325" customWidth="1"/>
    <col min="5124" max="5125" width="12.58203125" style="325" customWidth="1"/>
    <col min="5126" max="5126" width="4.6640625" style="325" customWidth="1"/>
    <col min="5127" max="5129" width="2.6640625" style="325" customWidth="1"/>
    <col min="5130" max="5130" width="6.08203125" style="325" customWidth="1"/>
    <col min="5131" max="5131" width="22.58203125" style="325" customWidth="1"/>
    <col min="5132" max="5376" width="8.25" style="325"/>
    <col min="5377" max="5377" width="2.6640625" style="325" customWidth="1"/>
    <col min="5378" max="5378" width="4.33203125" style="325" customWidth="1"/>
    <col min="5379" max="5379" width="6.5" style="325" customWidth="1"/>
    <col min="5380" max="5381" width="12.58203125" style="325" customWidth="1"/>
    <col min="5382" max="5382" width="4.6640625" style="325" customWidth="1"/>
    <col min="5383" max="5385" width="2.6640625" style="325" customWidth="1"/>
    <col min="5386" max="5386" width="6.08203125" style="325" customWidth="1"/>
    <col min="5387" max="5387" width="22.58203125" style="325" customWidth="1"/>
    <col min="5388" max="5632" width="8.25" style="325"/>
    <col min="5633" max="5633" width="2.6640625" style="325" customWidth="1"/>
    <col min="5634" max="5634" width="4.33203125" style="325" customWidth="1"/>
    <col min="5635" max="5635" width="6.5" style="325" customWidth="1"/>
    <col min="5636" max="5637" width="12.58203125" style="325" customWidth="1"/>
    <col min="5638" max="5638" width="4.6640625" style="325" customWidth="1"/>
    <col min="5639" max="5641" width="2.6640625" style="325" customWidth="1"/>
    <col min="5642" max="5642" width="6.08203125" style="325" customWidth="1"/>
    <col min="5643" max="5643" width="22.58203125" style="325" customWidth="1"/>
    <col min="5644" max="5888" width="8.25" style="325"/>
    <col min="5889" max="5889" width="2.6640625" style="325" customWidth="1"/>
    <col min="5890" max="5890" width="4.33203125" style="325" customWidth="1"/>
    <col min="5891" max="5891" width="6.5" style="325" customWidth="1"/>
    <col min="5892" max="5893" width="12.58203125" style="325" customWidth="1"/>
    <col min="5894" max="5894" width="4.6640625" style="325" customWidth="1"/>
    <col min="5895" max="5897" width="2.6640625" style="325" customWidth="1"/>
    <col min="5898" max="5898" width="6.08203125" style="325" customWidth="1"/>
    <col min="5899" max="5899" width="22.58203125" style="325" customWidth="1"/>
    <col min="5900" max="6144" width="8.25" style="325"/>
    <col min="6145" max="6145" width="2.6640625" style="325" customWidth="1"/>
    <col min="6146" max="6146" width="4.33203125" style="325" customWidth="1"/>
    <col min="6147" max="6147" width="6.5" style="325" customWidth="1"/>
    <col min="6148" max="6149" width="12.58203125" style="325" customWidth="1"/>
    <col min="6150" max="6150" width="4.6640625" style="325" customWidth="1"/>
    <col min="6151" max="6153" width="2.6640625" style="325" customWidth="1"/>
    <col min="6154" max="6154" width="6.08203125" style="325" customWidth="1"/>
    <col min="6155" max="6155" width="22.58203125" style="325" customWidth="1"/>
    <col min="6156" max="6400" width="8.25" style="325"/>
    <col min="6401" max="6401" width="2.6640625" style="325" customWidth="1"/>
    <col min="6402" max="6402" width="4.33203125" style="325" customWidth="1"/>
    <col min="6403" max="6403" width="6.5" style="325" customWidth="1"/>
    <col min="6404" max="6405" width="12.58203125" style="325" customWidth="1"/>
    <col min="6406" max="6406" width="4.6640625" style="325" customWidth="1"/>
    <col min="6407" max="6409" width="2.6640625" style="325" customWidth="1"/>
    <col min="6410" max="6410" width="6.08203125" style="325" customWidth="1"/>
    <col min="6411" max="6411" width="22.58203125" style="325" customWidth="1"/>
    <col min="6412" max="6656" width="8.25" style="325"/>
    <col min="6657" max="6657" width="2.6640625" style="325" customWidth="1"/>
    <col min="6658" max="6658" width="4.33203125" style="325" customWidth="1"/>
    <col min="6659" max="6659" width="6.5" style="325" customWidth="1"/>
    <col min="6660" max="6661" width="12.58203125" style="325" customWidth="1"/>
    <col min="6662" max="6662" width="4.6640625" style="325" customWidth="1"/>
    <col min="6663" max="6665" width="2.6640625" style="325" customWidth="1"/>
    <col min="6666" max="6666" width="6.08203125" style="325" customWidth="1"/>
    <col min="6667" max="6667" width="22.58203125" style="325" customWidth="1"/>
    <col min="6668" max="6912" width="8.25" style="325"/>
    <col min="6913" max="6913" width="2.6640625" style="325" customWidth="1"/>
    <col min="6914" max="6914" width="4.33203125" style="325" customWidth="1"/>
    <col min="6915" max="6915" width="6.5" style="325" customWidth="1"/>
    <col min="6916" max="6917" width="12.58203125" style="325" customWidth="1"/>
    <col min="6918" max="6918" width="4.6640625" style="325" customWidth="1"/>
    <col min="6919" max="6921" width="2.6640625" style="325" customWidth="1"/>
    <col min="6922" max="6922" width="6.08203125" style="325" customWidth="1"/>
    <col min="6923" max="6923" width="22.58203125" style="325" customWidth="1"/>
    <col min="6924" max="7168" width="8.25" style="325"/>
    <col min="7169" max="7169" width="2.6640625" style="325" customWidth="1"/>
    <col min="7170" max="7170" width="4.33203125" style="325" customWidth="1"/>
    <col min="7171" max="7171" width="6.5" style="325" customWidth="1"/>
    <col min="7172" max="7173" width="12.58203125" style="325" customWidth="1"/>
    <col min="7174" max="7174" width="4.6640625" style="325" customWidth="1"/>
    <col min="7175" max="7177" width="2.6640625" style="325" customWidth="1"/>
    <col min="7178" max="7178" width="6.08203125" style="325" customWidth="1"/>
    <col min="7179" max="7179" width="22.58203125" style="325" customWidth="1"/>
    <col min="7180" max="7424" width="8.25" style="325"/>
    <col min="7425" max="7425" width="2.6640625" style="325" customWidth="1"/>
    <col min="7426" max="7426" width="4.33203125" style="325" customWidth="1"/>
    <col min="7427" max="7427" width="6.5" style="325" customWidth="1"/>
    <col min="7428" max="7429" width="12.58203125" style="325" customWidth="1"/>
    <col min="7430" max="7430" width="4.6640625" style="325" customWidth="1"/>
    <col min="7431" max="7433" width="2.6640625" style="325" customWidth="1"/>
    <col min="7434" max="7434" width="6.08203125" style="325" customWidth="1"/>
    <col min="7435" max="7435" width="22.58203125" style="325" customWidth="1"/>
    <col min="7436" max="7680" width="8.25" style="325"/>
    <col min="7681" max="7681" width="2.6640625" style="325" customWidth="1"/>
    <col min="7682" max="7682" width="4.33203125" style="325" customWidth="1"/>
    <col min="7683" max="7683" width="6.5" style="325" customWidth="1"/>
    <col min="7684" max="7685" width="12.58203125" style="325" customWidth="1"/>
    <col min="7686" max="7686" width="4.6640625" style="325" customWidth="1"/>
    <col min="7687" max="7689" width="2.6640625" style="325" customWidth="1"/>
    <col min="7690" max="7690" width="6.08203125" style="325" customWidth="1"/>
    <col min="7691" max="7691" width="22.58203125" style="325" customWidth="1"/>
    <col min="7692" max="7936" width="8.25" style="325"/>
    <col min="7937" max="7937" width="2.6640625" style="325" customWidth="1"/>
    <col min="7938" max="7938" width="4.33203125" style="325" customWidth="1"/>
    <col min="7939" max="7939" width="6.5" style="325" customWidth="1"/>
    <col min="7940" max="7941" width="12.58203125" style="325" customWidth="1"/>
    <col min="7942" max="7942" width="4.6640625" style="325" customWidth="1"/>
    <col min="7943" max="7945" width="2.6640625" style="325" customWidth="1"/>
    <col min="7946" max="7946" width="6.08203125" style="325" customWidth="1"/>
    <col min="7947" max="7947" width="22.58203125" style="325" customWidth="1"/>
    <col min="7948" max="8192" width="8.25" style="325"/>
    <col min="8193" max="8193" width="2.6640625" style="325" customWidth="1"/>
    <col min="8194" max="8194" width="4.33203125" style="325" customWidth="1"/>
    <col min="8195" max="8195" width="6.5" style="325" customWidth="1"/>
    <col min="8196" max="8197" width="12.58203125" style="325" customWidth="1"/>
    <col min="8198" max="8198" width="4.6640625" style="325" customWidth="1"/>
    <col min="8199" max="8201" width="2.6640625" style="325" customWidth="1"/>
    <col min="8202" max="8202" width="6.08203125" style="325" customWidth="1"/>
    <col min="8203" max="8203" width="22.58203125" style="325" customWidth="1"/>
    <col min="8204" max="8448" width="8.25" style="325"/>
    <col min="8449" max="8449" width="2.6640625" style="325" customWidth="1"/>
    <col min="8450" max="8450" width="4.33203125" style="325" customWidth="1"/>
    <col min="8451" max="8451" width="6.5" style="325" customWidth="1"/>
    <col min="8452" max="8453" width="12.58203125" style="325" customWidth="1"/>
    <col min="8454" max="8454" width="4.6640625" style="325" customWidth="1"/>
    <col min="8455" max="8457" width="2.6640625" style="325" customWidth="1"/>
    <col min="8458" max="8458" width="6.08203125" style="325" customWidth="1"/>
    <col min="8459" max="8459" width="22.58203125" style="325" customWidth="1"/>
    <col min="8460" max="8704" width="8.25" style="325"/>
    <col min="8705" max="8705" width="2.6640625" style="325" customWidth="1"/>
    <col min="8706" max="8706" width="4.33203125" style="325" customWidth="1"/>
    <col min="8707" max="8707" width="6.5" style="325" customWidth="1"/>
    <col min="8708" max="8709" width="12.58203125" style="325" customWidth="1"/>
    <col min="8710" max="8710" width="4.6640625" style="325" customWidth="1"/>
    <col min="8711" max="8713" width="2.6640625" style="325" customWidth="1"/>
    <col min="8714" max="8714" width="6.08203125" style="325" customWidth="1"/>
    <col min="8715" max="8715" width="22.58203125" style="325" customWidth="1"/>
    <col min="8716" max="8960" width="8.25" style="325"/>
    <col min="8961" max="8961" width="2.6640625" style="325" customWidth="1"/>
    <col min="8962" max="8962" width="4.33203125" style="325" customWidth="1"/>
    <col min="8963" max="8963" width="6.5" style="325" customWidth="1"/>
    <col min="8964" max="8965" width="12.58203125" style="325" customWidth="1"/>
    <col min="8966" max="8966" width="4.6640625" style="325" customWidth="1"/>
    <col min="8967" max="8969" width="2.6640625" style="325" customWidth="1"/>
    <col min="8970" max="8970" width="6.08203125" style="325" customWidth="1"/>
    <col min="8971" max="8971" width="22.58203125" style="325" customWidth="1"/>
    <col min="8972" max="9216" width="8.25" style="325"/>
    <col min="9217" max="9217" width="2.6640625" style="325" customWidth="1"/>
    <col min="9218" max="9218" width="4.33203125" style="325" customWidth="1"/>
    <col min="9219" max="9219" width="6.5" style="325" customWidth="1"/>
    <col min="9220" max="9221" width="12.58203125" style="325" customWidth="1"/>
    <col min="9222" max="9222" width="4.6640625" style="325" customWidth="1"/>
    <col min="9223" max="9225" width="2.6640625" style="325" customWidth="1"/>
    <col min="9226" max="9226" width="6.08203125" style="325" customWidth="1"/>
    <col min="9227" max="9227" width="22.58203125" style="325" customWidth="1"/>
    <col min="9228" max="9472" width="8.25" style="325"/>
    <col min="9473" max="9473" width="2.6640625" style="325" customWidth="1"/>
    <col min="9474" max="9474" width="4.33203125" style="325" customWidth="1"/>
    <col min="9475" max="9475" width="6.5" style="325" customWidth="1"/>
    <col min="9476" max="9477" width="12.58203125" style="325" customWidth="1"/>
    <col min="9478" max="9478" width="4.6640625" style="325" customWidth="1"/>
    <col min="9479" max="9481" width="2.6640625" style="325" customWidth="1"/>
    <col min="9482" max="9482" width="6.08203125" style="325" customWidth="1"/>
    <col min="9483" max="9483" width="22.58203125" style="325" customWidth="1"/>
    <col min="9484" max="9728" width="8.25" style="325"/>
    <col min="9729" max="9729" width="2.6640625" style="325" customWidth="1"/>
    <col min="9730" max="9730" width="4.33203125" style="325" customWidth="1"/>
    <col min="9731" max="9731" width="6.5" style="325" customWidth="1"/>
    <col min="9732" max="9733" width="12.58203125" style="325" customWidth="1"/>
    <col min="9734" max="9734" width="4.6640625" style="325" customWidth="1"/>
    <col min="9735" max="9737" width="2.6640625" style="325" customWidth="1"/>
    <col min="9738" max="9738" width="6.08203125" style="325" customWidth="1"/>
    <col min="9739" max="9739" width="22.58203125" style="325" customWidth="1"/>
    <col min="9740" max="9984" width="8.25" style="325"/>
    <col min="9985" max="9985" width="2.6640625" style="325" customWidth="1"/>
    <col min="9986" max="9986" width="4.33203125" style="325" customWidth="1"/>
    <col min="9987" max="9987" width="6.5" style="325" customWidth="1"/>
    <col min="9988" max="9989" width="12.58203125" style="325" customWidth="1"/>
    <col min="9990" max="9990" width="4.6640625" style="325" customWidth="1"/>
    <col min="9991" max="9993" width="2.6640625" style="325" customWidth="1"/>
    <col min="9994" max="9994" width="6.08203125" style="325" customWidth="1"/>
    <col min="9995" max="9995" width="22.58203125" style="325" customWidth="1"/>
    <col min="9996" max="10240" width="8.25" style="325"/>
    <col min="10241" max="10241" width="2.6640625" style="325" customWidth="1"/>
    <col min="10242" max="10242" width="4.33203125" style="325" customWidth="1"/>
    <col min="10243" max="10243" width="6.5" style="325" customWidth="1"/>
    <col min="10244" max="10245" width="12.58203125" style="325" customWidth="1"/>
    <col min="10246" max="10246" width="4.6640625" style="325" customWidth="1"/>
    <col min="10247" max="10249" width="2.6640625" style="325" customWidth="1"/>
    <col min="10250" max="10250" width="6.08203125" style="325" customWidth="1"/>
    <col min="10251" max="10251" width="22.58203125" style="325" customWidth="1"/>
    <col min="10252" max="10496" width="8.25" style="325"/>
    <col min="10497" max="10497" width="2.6640625" style="325" customWidth="1"/>
    <col min="10498" max="10498" width="4.33203125" style="325" customWidth="1"/>
    <col min="10499" max="10499" width="6.5" style="325" customWidth="1"/>
    <col min="10500" max="10501" width="12.58203125" style="325" customWidth="1"/>
    <col min="10502" max="10502" width="4.6640625" style="325" customWidth="1"/>
    <col min="10503" max="10505" width="2.6640625" style="325" customWidth="1"/>
    <col min="10506" max="10506" width="6.08203125" style="325" customWidth="1"/>
    <col min="10507" max="10507" width="22.58203125" style="325" customWidth="1"/>
    <col min="10508" max="10752" width="8.25" style="325"/>
    <col min="10753" max="10753" width="2.6640625" style="325" customWidth="1"/>
    <col min="10754" max="10754" width="4.33203125" style="325" customWidth="1"/>
    <col min="10755" max="10755" width="6.5" style="325" customWidth="1"/>
    <col min="10756" max="10757" width="12.58203125" style="325" customWidth="1"/>
    <col min="10758" max="10758" width="4.6640625" style="325" customWidth="1"/>
    <col min="10759" max="10761" width="2.6640625" style="325" customWidth="1"/>
    <col min="10762" max="10762" width="6.08203125" style="325" customWidth="1"/>
    <col min="10763" max="10763" width="22.58203125" style="325" customWidth="1"/>
    <col min="10764" max="11008" width="8.25" style="325"/>
    <col min="11009" max="11009" width="2.6640625" style="325" customWidth="1"/>
    <col min="11010" max="11010" width="4.33203125" style="325" customWidth="1"/>
    <col min="11011" max="11011" width="6.5" style="325" customWidth="1"/>
    <col min="11012" max="11013" width="12.58203125" style="325" customWidth="1"/>
    <col min="11014" max="11014" width="4.6640625" style="325" customWidth="1"/>
    <col min="11015" max="11017" width="2.6640625" style="325" customWidth="1"/>
    <col min="11018" max="11018" width="6.08203125" style="325" customWidth="1"/>
    <col min="11019" max="11019" width="22.58203125" style="325" customWidth="1"/>
    <col min="11020" max="11264" width="8.25" style="325"/>
    <col min="11265" max="11265" width="2.6640625" style="325" customWidth="1"/>
    <col min="11266" max="11266" width="4.33203125" style="325" customWidth="1"/>
    <col min="11267" max="11267" width="6.5" style="325" customWidth="1"/>
    <col min="11268" max="11269" width="12.58203125" style="325" customWidth="1"/>
    <col min="11270" max="11270" width="4.6640625" style="325" customWidth="1"/>
    <col min="11271" max="11273" width="2.6640625" style="325" customWidth="1"/>
    <col min="11274" max="11274" width="6.08203125" style="325" customWidth="1"/>
    <col min="11275" max="11275" width="22.58203125" style="325" customWidth="1"/>
    <col min="11276" max="11520" width="8.25" style="325"/>
    <col min="11521" max="11521" width="2.6640625" style="325" customWidth="1"/>
    <col min="11522" max="11522" width="4.33203125" style="325" customWidth="1"/>
    <col min="11523" max="11523" width="6.5" style="325" customWidth="1"/>
    <col min="11524" max="11525" width="12.58203125" style="325" customWidth="1"/>
    <col min="11526" max="11526" width="4.6640625" style="325" customWidth="1"/>
    <col min="11527" max="11529" width="2.6640625" style="325" customWidth="1"/>
    <col min="11530" max="11530" width="6.08203125" style="325" customWidth="1"/>
    <col min="11531" max="11531" width="22.58203125" style="325" customWidth="1"/>
    <col min="11532" max="11776" width="8.25" style="325"/>
    <col min="11777" max="11777" width="2.6640625" style="325" customWidth="1"/>
    <col min="11778" max="11778" width="4.33203125" style="325" customWidth="1"/>
    <col min="11779" max="11779" width="6.5" style="325" customWidth="1"/>
    <col min="11780" max="11781" width="12.58203125" style="325" customWidth="1"/>
    <col min="11782" max="11782" width="4.6640625" style="325" customWidth="1"/>
    <col min="11783" max="11785" width="2.6640625" style="325" customWidth="1"/>
    <col min="11786" max="11786" width="6.08203125" style="325" customWidth="1"/>
    <col min="11787" max="11787" width="22.58203125" style="325" customWidth="1"/>
    <col min="11788" max="12032" width="8.25" style="325"/>
    <col min="12033" max="12033" width="2.6640625" style="325" customWidth="1"/>
    <col min="12034" max="12034" width="4.33203125" style="325" customWidth="1"/>
    <col min="12035" max="12035" width="6.5" style="325" customWidth="1"/>
    <col min="12036" max="12037" width="12.58203125" style="325" customWidth="1"/>
    <col min="12038" max="12038" width="4.6640625" style="325" customWidth="1"/>
    <col min="12039" max="12041" width="2.6640625" style="325" customWidth="1"/>
    <col min="12042" max="12042" width="6.08203125" style="325" customWidth="1"/>
    <col min="12043" max="12043" width="22.58203125" style="325" customWidth="1"/>
    <col min="12044" max="12288" width="8.25" style="325"/>
    <col min="12289" max="12289" width="2.6640625" style="325" customWidth="1"/>
    <col min="12290" max="12290" width="4.33203125" style="325" customWidth="1"/>
    <col min="12291" max="12291" width="6.5" style="325" customWidth="1"/>
    <col min="12292" max="12293" width="12.58203125" style="325" customWidth="1"/>
    <col min="12294" max="12294" width="4.6640625" style="325" customWidth="1"/>
    <col min="12295" max="12297" width="2.6640625" style="325" customWidth="1"/>
    <col min="12298" max="12298" width="6.08203125" style="325" customWidth="1"/>
    <col min="12299" max="12299" width="22.58203125" style="325" customWidth="1"/>
    <col min="12300" max="12544" width="8.25" style="325"/>
    <col min="12545" max="12545" width="2.6640625" style="325" customWidth="1"/>
    <col min="12546" max="12546" width="4.33203125" style="325" customWidth="1"/>
    <col min="12547" max="12547" width="6.5" style="325" customWidth="1"/>
    <col min="12548" max="12549" width="12.58203125" style="325" customWidth="1"/>
    <col min="12550" max="12550" width="4.6640625" style="325" customWidth="1"/>
    <col min="12551" max="12553" width="2.6640625" style="325" customWidth="1"/>
    <col min="12554" max="12554" width="6.08203125" style="325" customWidth="1"/>
    <col min="12555" max="12555" width="22.58203125" style="325" customWidth="1"/>
    <col min="12556" max="12800" width="8.25" style="325"/>
    <col min="12801" max="12801" width="2.6640625" style="325" customWidth="1"/>
    <col min="12802" max="12802" width="4.33203125" style="325" customWidth="1"/>
    <col min="12803" max="12803" width="6.5" style="325" customWidth="1"/>
    <col min="12804" max="12805" width="12.58203125" style="325" customWidth="1"/>
    <col min="12806" max="12806" width="4.6640625" style="325" customWidth="1"/>
    <col min="12807" max="12809" width="2.6640625" style="325" customWidth="1"/>
    <col min="12810" max="12810" width="6.08203125" style="325" customWidth="1"/>
    <col min="12811" max="12811" width="22.58203125" style="325" customWidth="1"/>
    <col min="12812" max="13056" width="8.25" style="325"/>
    <col min="13057" max="13057" width="2.6640625" style="325" customWidth="1"/>
    <col min="13058" max="13058" width="4.33203125" style="325" customWidth="1"/>
    <col min="13059" max="13059" width="6.5" style="325" customWidth="1"/>
    <col min="13060" max="13061" width="12.58203125" style="325" customWidth="1"/>
    <col min="13062" max="13062" width="4.6640625" style="325" customWidth="1"/>
    <col min="13063" max="13065" width="2.6640625" style="325" customWidth="1"/>
    <col min="13066" max="13066" width="6.08203125" style="325" customWidth="1"/>
    <col min="13067" max="13067" width="22.58203125" style="325" customWidth="1"/>
    <col min="13068" max="13312" width="8.25" style="325"/>
    <col min="13313" max="13313" width="2.6640625" style="325" customWidth="1"/>
    <col min="13314" max="13314" width="4.33203125" style="325" customWidth="1"/>
    <col min="13315" max="13315" width="6.5" style="325" customWidth="1"/>
    <col min="13316" max="13317" width="12.58203125" style="325" customWidth="1"/>
    <col min="13318" max="13318" width="4.6640625" style="325" customWidth="1"/>
    <col min="13319" max="13321" width="2.6640625" style="325" customWidth="1"/>
    <col min="13322" max="13322" width="6.08203125" style="325" customWidth="1"/>
    <col min="13323" max="13323" width="22.58203125" style="325" customWidth="1"/>
    <col min="13324" max="13568" width="8.25" style="325"/>
    <col min="13569" max="13569" width="2.6640625" style="325" customWidth="1"/>
    <col min="13570" max="13570" width="4.33203125" style="325" customWidth="1"/>
    <col min="13571" max="13571" width="6.5" style="325" customWidth="1"/>
    <col min="13572" max="13573" width="12.58203125" style="325" customWidth="1"/>
    <col min="13574" max="13574" width="4.6640625" style="325" customWidth="1"/>
    <col min="13575" max="13577" width="2.6640625" style="325" customWidth="1"/>
    <col min="13578" max="13578" width="6.08203125" style="325" customWidth="1"/>
    <col min="13579" max="13579" width="22.58203125" style="325" customWidth="1"/>
    <col min="13580" max="13824" width="8.25" style="325"/>
    <col min="13825" max="13825" width="2.6640625" style="325" customWidth="1"/>
    <col min="13826" max="13826" width="4.33203125" style="325" customWidth="1"/>
    <col min="13827" max="13827" width="6.5" style="325" customWidth="1"/>
    <col min="13828" max="13829" width="12.58203125" style="325" customWidth="1"/>
    <col min="13830" max="13830" width="4.6640625" style="325" customWidth="1"/>
    <col min="13831" max="13833" width="2.6640625" style="325" customWidth="1"/>
    <col min="13834" max="13834" width="6.08203125" style="325" customWidth="1"/>
    <col min="13835" max="13835" width="22.58203125" style="325" customWidth="1"/>
    <col min="13836" max="14080" width="8.25" style="325"/>
    <col min="14081" max="14081" width="2.6640625" style="325" customWidth="1"/>
    <col min="14082" max="14082" width="4.33203125" style="325" customWidth="1"/>
    <col min="14083" max="14083" width="6.5" style="325" customWidth="1"/>
    <col min="14084" max="14085" width="12.58203125" style="325" customWidth="1"/>
    <col min="14086" max="14086" width="4.6640625" style="325" customWidth="1"/>
    <col min="14087" max="14089" width="2.6640625" style="325" customWidth="1"/>
    <col min="14090" max="14090" width="6.08203125" style="325" customWidth="1"/>
    <col min="14091" max="14091" width="22.58203125" style="325" customWidth="1"/>
    <col min="14092" max="14336" width="8.25" style="325"/>
    <col min="14337" max="14337" width="2.6640625" style="325" customWidth="1"/>
    <col min="14338" max="14338" width="4.33203125" style="325" customWidth="1"/>
    <col min="14339" max="14339" width="6.5" style="325" customWidth="1"/>
    <col min="14340" max="14341" width="12.58203125" style="325" customWidth="1"/>
    <col min="14342" max="14342" width="4.6640625" style="325" customWidth="1"/>
    <col min="14343" max="14345" width="2.6640625" style="325" customWidth="1"/>
    <col min="14346" max="14346" width="6.08203125" style="325" customWidth="1"/>
    <col min="14347" max="14347" width="22.58203125" style="325" customWidth="1"/>
    <col min="14348" max="14592" width="8.25" style="325"/>
    <col min="14593" max="14593" width="2.6640625" style="325" customWidth="1"/>
    <col min="14594" max="14594" width="4.33203125" style="325" customWidth="1"/>
    <col min="14595" max="14595" width="6.5" style="325" customWidth="1"/>
    <col min="14596" max="14597" width="12.58203125" style="325" customWidth="1"/>
    <col min="14598" max="14598" width="4.6640625" style="325" customWidth="1"/>
    <col min="14599" max="14601" width="2.6640625" style="325" customWidth="1"/>
    <col min="14602" max="14602" width="6.08203125" style="325" customWidth="1"/>
    <col min="14603" max="14603" width="22.58203125" style="325" customWidth="1"/>
    <col min="14604" max="14848" width="8.25" style="325"/>
    <col min="14849" max="14849" width="2.6640625" style="325" customWidth="1"/>
    <col min="14850" max="14850" width="4.33203125" style="325" customWidth="1"/>
    <col min="14851" max="14851" width="6.5" style="325" customWidth="1"/>
    <col min="14852" max="14853" width="12.58203125" style="325" customWidth="1"/>
    <col min="14854" max="14854" width="4.6640625" style="325" customWidth="1"/>
    <col min="14855" max="14857" width="2.6640625" style="325" customWidth="1"/>
    <col min="14858" max="14858" width="6.08203125" style="325" customWidth="1"/>
    <col min="14859" max="14859" width="22.58203125" style="325" customWidth="1"/>
    <col min="14860" max="15104" width="8.25" style="325"/>
    <col min="15105" max="15105" width="2.6640625" style="325" customWidth="1"/>
    <col min="15106" max="15106" width="4.33203125" style="325" customWidth="1"/>
    <col min="15107" max="15107" width="6.5" style="325" customWidth="1"/>
    <col min="15108" max="15109" width="12.58203125" style="325" customWidth="1"/>
    <col min="15110" max="15110" width="4.6640625" style="325" customWidth="1"/>
    <col min="15111" max="15113" width="2.6640625" style="325" customWidth="1"/>
    <col min="15114" max="15114" width="6.08203125" style="325" customWidth="1"/>
    <col min="15115" max="15115" width="22.58203125" style="325" customWidth="1"/>
    <col min="15116" max="15360" width="8.25" style="325"/>
    <col min="15361" max="15361" width="2.6640625" style="325" customWidth="1"/>
    <col min="15362" max="15362" width="4.33203125" style="325" customWidth="1"/>
    <col min="15363" max="15363" width="6.5" style="325" customWidth="1"/>
    <col min="15364" max="15365" width="12.58203125" style="325" customWidth="1"/>
    <col min="15366" max="15366" width="4.6640625" style="325" customWidth="1"/>
    <col min="15367" max="15369" width="2.6640625" style="325" customWidth="1"/>
    <col min="15370" max="15370" width="6.08203125" style="325" customWidth="1"/>
    <col min="15371" max="15371" width="22.58203125" style="325" customWidth="1"/>
    <col min="15372" max="15616" width="8.25" style="325"/>
    <col min="15617" max="15617" width="2.6640625" style="325" customWidth="1"/>
    <col min="15618" max="15618" width="4.33203125" style="325" customWidth="1"/>
    <col min="15619" max="15619" width="6.5" style="325" customWidth="1"/>
    <col min="15620" max="15621" width="12.58203125" style="325" customWidth="1"/>
    <col min="15622" max="15622" width="4.6640625" style="325" customWidth="1"/>
    <col min="15623" max="15625" width="2.6640625" style="325" customWidth="1"/>
    <col min="15626" max="15626" width="6.08203125" style="325" customWidth="1"/>
    <col min="15627" max="15627" width="22.58203125" style="325" customWidth="1"/>
    <col min="15628" max="15872" width="8.25" style="325"/>
    <col min="15873" max="15873" width="2.6640625" style="325" customWidth="1"/>
    <col min="15874" max="15874" width="4.33203125" style="325" customWidth="1"/>
    <col min="15875" max="15875" width="6.5" style="325" customWidth="1"/>
    <col min="15876" max="15877" width="12.58203125" style="325" customWidth="1"/>
    <col min="15878" max="15878" width="4.6640625" style="325" customWidth="1"/>
    <col min="15879" max="15881" width="2.6640625" style="325" customWidth="1"/>
    <col min="15882" max="15882" width="6.08203125" style="325" customWidth="1"/>
    <col min="15883" max="15883" width="22.58203125" style="325" customWidth="1"/>
    <col min="15884" max="16128" width="8.25" style="325"/>
    <col min="16129" max="16129" width="2.6640625" style="325" customWidth="1"/>
    <col min="16130" max="16130" width="4.33203125" style="325" customWidth="1"/>
    <col min="16131" max="16131" width="6.5" style="325" customWidth="1"/>
    <col min="16132" max="16133" width="12.58203125" style="325" customWidth="1"/>
    <col min="16134" max="16134" width="4.6640625" style="325" customWidth="1"/>
    <col min="16135" max="16137" width="2.6640625" style="325" customWidth="1"/>
    <col min="16138" max="16138" width="6.08203125" style="325" customWidth="1"/>
    <col min="16139" max="16139" width="22.58203125" style="325" customWidth="1"/>
    <col min="16140" max="16384" width="8.25" style="325"/>
  </cols>
  <sheetData>
    <row r="1" spans="1:11" ht="18.75" customHeight="1" x14ac:dyDescent="0.55000000000000004"/>
    <row r="2" spans="1:11" ht="18.75" customHeight="1" x14ac:dyDescent="0.55000000000000004"/>
    <row r="4" spans="1:11" ht="26.25" customHeight="1" x14ac:dyDescent="0.55000000000000004">
      <c r="A4" s="326"/>
      <c r="B4" s="734" t="s">
        <v>229</v>
      </c>
      <c r="C4" s="734"/>
      <c r="D4" s="734"/>
      <c r="E4" s="734"/>
      <c r="F4" s="734"/>
      <c r="G4" s="734"/>
      <c r="H4" s="734"/>
      <c r="I4" s="734"/>
      <c r="J4" s="734"/>
      <c r="K4" s="734"/>
    </row>
    <row r="5" spans="1:11" x14ac:dyDescent="0.55000000000000004">
      <c r="B5" s="327"/>
      <c r="C5" s="327"/>
      <c r="D5" s="327"/>
      <c r="E5" s="327"/>
      <c r="F5" s="327"/>
      <c r="G5" s="327"/>
      <c r="H5" s="327"/>
      <c r="I5" s="327"/>
      <c r="J5" s="327"/>
      <c r="K5" s="327"/>
    </row>
    <row r="6" spans="1:11" s="328" customFormat="1" ht="33.5" customHeight="1" x14ac:dyDescent="0.55000000000000004">
      <c r="B6" s="731" t="s">
        <v>255</v>
      </c>
      <c r="C6" s="731"/>
      <c r="D6" s="731"/>
      <c r="E6" s="731"/>
      <c r="F6" s="731"/>
      <c r="G6" s="731"/>
      <c r="H6" s="731"/>
      <c r="I6" s="731"/>
      <c r="J6" s="731"/>
      <c r="K6" s="731"/>
    </row>
    <row r="7" spans="1:11" s="328" customFormat="1" ht="18" customHeight="1" x14ac:dyDescent="0.55000000000000004">
      <c r="B7" s="329"/>
      <c r="C7" s="330"/>
      <c r="D7" s="331"/>
      <c r="E7" s="331"/>
      <c r="F7" s="331"/>
      <c r="G7" s="331"/>
      <c r="H7" s="331"/>
      <c r="I7" s="331"/>
      <c r="J7" s="331"/>
      <c r="K7" s="331"/>
    </row>
    <row r="8" spans="1:11" s="328" customFormat="1" ht="17.25" customHeight="1" x14ac:dyDescent="0.55000000000000004">
      <c r="B8" s="735" t="s">
        <v>231</v>
      </c>
      <c r="C8" s="735"/>
      <c r="D8" s="735"/>
      <c r="E8" s="735"/>
      <c r="F8" s="735"/>
      <c r="G8" s="735"/>
      <c r="H8" s="735"/>
      <c r="I8" s="735"/>
      <c r="J8" s="735"/>
      <c r="K8" s="735"/>
    </row>
    <row r="9" spans="1:11" s="328" customFormat="1" ht="17.25" customHeight="1" x14ac:dyDescent="0.55000000000000004">
      <c r="B9" s="328" t="s">
        <v>232</v>
      </c>
    </row>
    <row r="10" spans="1:11" s="328" customFormat="1" ht="41" customHeight="1" x14ac:dyDescent="0.55000000000000004">
      <c r="B10" s="332" t="s">
        <v>233</v>
      </c>
      <c r="C10" s="731" t="s">
        <v>234</v>
      </c>
      <c r="D10" s="731"/>
      <c r="E10" s="731"/>
      <c r="F10" s="731"/>
      <c r="G10" s="731"/>
      <c r="H10" s="731"/>
      <c r="I10" s="731"/>
      <c r="J10" s="731"/>
      <c r="K10" s="731"/>
    </row>
    <row r="11" spans="1:11" s="328" customFormat="1" ht="41" customHeight="1" x14ac:dyDescent="0.55000000000000004">
      <c r="B11" s="332" t="s">
        <v>235</v>
      </c>
      <c r="C11" s="731" t="s">
        <v>236</v>
      </c>
      <c r="D11" s="731"/>
      <c r="E11" s="731"/>
      <c r="F11" s="731"/>
      <c r="G11" s="731"/>
      <c r="H11" s="731"/>
      <c r="I11" s="731"/>
      <c r="J11" s="731"/>
      <c r="K11" s="731"/>
    </row>
    <row r="12" spans="1:11" s="328" customFormat="1" ht="41" customHeight="1" x14ac:dyDescent="0.55000000000000004">
      <c r="B12" s="333" t="s">
        <v>237</v>
      </c>
      <c r="C12" s="731" t="s">
        <v>238</v>
      </c>
      <c r="D12" s="731"/>
      <c r="E12" s="731"/>
      <c r="F12" s="731"/>
      <c r="G12" s="731"/>
      <c r="H12" s="731"/>
      <c r="I12" s="731"/>
      <c r="J12" s="731"/>
      <c r="K12" s="731"/>
    </row>
    <row r="13" spans="1:11" s="328" customFormat="1" ht="41" customHeight="1" x14ac:dyDescent="0.55000000000000004">
      <c r="B13" s="334" t="s">
        <v>239</v>
      </c>
      <c r="C13" s="730" t="s">
        <v>240</v>
      </c>
      <c r="D13" s="730"/>
      <c r="E13" s="730"/>
      <c r="F13" s="730"/>
      <c r="G13" s="730"/>
      <c r="H13" s="730"/>
      <c r="I13" s="730"/>
      <c r="J13" s="730"/>
      <c r="K13" s="730"/>
    </row>
    <row r="14" spans="1:11" s="328" customFormat="1" ht="41" customHeight="1" x14ac:dyDescent="0.55000000000000004">
      <c r="B14" s="333" t="s">
        <v>241</v>
      </c>
      <c r="C14" s="731" t="s">
        <v>242</v>
      </c>
      <c r="D14" s="731"/>
      <c r="E14" s="731"/>
      <c r="F14" s="731"/>
      <c r="G14" s="731"/>
      <c r="H14" s="731"/>
      <c r="I14" s="731"/>
      <c r="J14" s="731"/>
      <c r="K14" s="731"/>
    </row>
    <row r="15" spans="1:11" s="328" customFormat="1" ht="41" customHeight="1" x14ac:dyDescent="0.55000000000000004">
      <c r="B15" s="333" t="s">
        <v>243</v>
      </c>
      <c r="C15" s="731" t="s">
        <v>244</v>
      </c>
      <c r="D15" s="731"/>
      <c r="E15" s="731"/>
      <c r="F15" s="731"/>
      <c r="G15" s="731"/>
      <c r="H15" s="731"/>
      <c r="I15" s="731"/>
      <c r="J15" s="731"/>
      <c r="K15" s="731"/>
    </row>
    <row r="16" spans="1:11" s="328" customFormat="1" ht="41" customHeight="1" x14ac:dyDescent="0.55000000000000004">
      <c r="B16" s="333" t="s">
        <v>245</v>
      </c>
      <c r="C16" s="731" t="s">
        <v>246</v>
      </c>
      <c r="D16" s="731"/>
      <c r="E16" s="731"/>
      <c r="F16" s="731"/>
      <c r="G16" s="731"/>
      <c r="H16" s="731"/>
      <c r="I16" s="731"/>
      <c r="J16" s="731"/>
      <c r="K16" s="731"/>
    </row>
    <row r="17" spans="1:11" s="328" customFormat="1" ht="41" customHeight="1" x14ac:dyDescent="0.55000000000000004">
      <c r="B17" s="732" t="s">
        <v>247</v>
      </c>
      <c r="C17" s="732"/>
      <c r="D17" s="732"/>
      <c r="E17" s="732"/>
      <c r="F17" s="732"/>
      <c r="G17" s="732"/>
      <c r="H17" s="732"/>
      <c r="I17" s="732"/>
      <c r="J17" s="732"/>
      <c r="K17" s="732"/>
    </row>
    <row r="18" spans="1:11" s="328" customFormat="1" ht="41" customHeight="1" x14ac:dyDescent="0.55000000000000004">
      <c r="B18" s="732"/>
      <c r="C18" s="732"/>
      <c r="D18" s="732"/>
      <c r="E18" s="732"/>
      <c r="F18" s="732"/>
      <c r="G18" s="732"/>
      <c r="H18" s="732"/>
      <c r="I18" s="732"/>
      <c r="J18" s="732"/>
      <c r="K18" s="732"/>
    </row>
    <row r="19" spans="1:11" ht="17.25" customHeight="1" x14ac:dyDescent="0.55000000000000004"/>
    <row r="20" spans="1:11" ht="17.25" customHeight="1" x14ac:dyDescent="0.55000000000000004">
      <c r="K20" s="335" t="str">
        <f>交付申請書!U2</f>
        <v>年　月　日</v>
      </c>
    </row>
    <row r="21" spans="1:11" ht="17.25" customHeight="1" x14ac:dyDescent="0.55000000000000004">
      <c r="B21" s="325" t="s">
        <v>248</v>
      </c>
    </row>
    <row r="22" spans="1:11" ht="7.5" customHeight="1" x14ac:dyDescent="0.55000000000000004">
      <c r="F22" s="336"/>
      <c r="G22" s="336"/>
      <c r="H22" s="336"/>
      <c r="I22" s="336"/>
      <c r="J22" s="336"/>
      <c r="K22" s="336"/>
    </row>
    <row r="23" spans="1:11" ht="17.25" customHeight="1" x14ac:dyDescent="0.2">
      <c r="E23" s="343" t="s">
        <v>256</v>
      </c>
      <c r="F23" s="336"/>
      <c r="G23" s="336"/>
      <c r="H23" s="336"/>
      <c r="I23" s="336"/>
      <c r="J23" s="336"/>
      <c r="K23" s="336"/>
    </row>
    <row r="24" spans="1:11" ht="17.25" customHeight="1" x14ac:dyDescent="0.2">
      <c r="E24" s="343" t="s">
        <v>257</v>
      </c>
      <c r="F24" s="336"/>
      <c r="G24" s="336"/>
      <c r="H24" s="336"/>
      <c r="I24" s="336"/>
      <c r="J24" s="336"/>
      <c r="K24" s="336"/>
    </row>
    <row r="25" spans="1:11" ht="28.5" customHeight="1" x14ac:dyDescent="0.55000000000000004">
      <c r="E25" s="759">
        <f>交付申請書!Q5</f>
        <v>0</v>
      </c>
      <c r="F25" s="759"/>
      <c r="G25" s="759"/>
      <c r="H25" s="759"/>
      <c r="I25" s="759"/>
      <c r="J25" s="759"/>
      <c r="K25" s="759"/>
    </row>
    <row r="26" spans="1:11" ht="7.5" customHeight="1" x14ac:dyDescent="0.55000000000000004">
      <c r="E26" s="344"/>
      <c r="F26" s="336"/>
      <c r="G26" s="336"/>
      <c r="H26" s="336"/>
      <c r="I26" s="336"/>
      <c r="J26" s="336"/>
      <c r="K26" s="336"/>
    </row>
    <row r="27" spans="1:11" ht="17.25" customHeight="1" x14ac:dyDescent="0.2">
      <c r="E27" s="343" t="s">
        <v>258</v>
      </c>
      <c r="F27" s="336"/>
      <c r="G27" s="336"/>
      <c r="H27" s="336"/>
      <c r="I27" s="336"/>
      <c r="J27" s="336"/>
      <c r="K27" s="336"/>
    </row>
    <row r="28" spans="1:11" ht="28.5" customHeight="1" x14ac:dyDescent="0.55000000000000004">
      <c r="E28" s="752">
        <f>交付申請書!Q7</f>
        <v>0</v>
      </c>
      <c r="F28" s="752"/>
      <c r="G28" s="752"/>
      <c r="H28" s="752"/>
      <c r="I28" s="752"/>
      <c r="J28" s="752"/>
      <c r="K28" s="752"/>
    </row>
    <row r="29" spans="1:11" ht="28.5" customHeight="1" x14ac:dyDescent="0.55000000000000004">
      <c r="E29" s="345" t="s">
        <v>251</v>
      </c>
      <c r="F29" s="753">
        <f>交付申請書!Q8</f>
        <v>0</v>
      </c>
      <c r="G29" s="753"/>
      <c r="H29" s="753"/>
      <c r="I29" s="753"/>
      <c r="J29" s="753"/>
      <c r="K29" s="753"/>
    </row>
    <row r="30" spans="1:11" ht="17.25" customHeight="1" x14ac:dyDescent="0.55000000000000004">
      <c r="E30" s="346" t="s">
        <v>252</v>
      </c>
    </row>
    <row r="31" spans="1:11" s="342" customFormat="1" ht="22.5" customHeight="1" x14ac:dyDescent="0.15">
      <c r="A31" s="347" t="s">
        <v>259</v>
      </c>
      <c r="B31" s="348"/>
      <c r="C31" s="348"/>
      <c r="D31" s="348"/>
      <c r="E31" s="348"/>
      <c r="F31" s="348"/>
      <c r="G31" s="348"/>
      <c r="H31" s="348"/>
      <c r="I31" s="348"/>
      <c r="J31" s="348"/>
      <c r="K31" s="348"/>
    </row>
    <row r="32" spans="1:11" ht="20.25" customHeight="1" x14ac:dyDescent="0.55000000000000004">
      <c r="B32" s="754" t="s">
        <v>260</v>
      </c>
      <c r="C32" s="754"/>
      <c r="D32" s="755"/>
      <c r="E32" s="755"/>
      <c r="F32" s="755"/>
      <c r="G32" s="755"/>
      <c r="H32" s="755"/>
      <c r="I32" s="755"/>
      <c r="J32" s="755"/>
      <c r="K32" s="755"/>
    </row>
    <row r="33" spans="1:11" ht="138.75" customHeight="1" x14ac:dyDescent="0.55000000000000004">
      <c r="B33" s="730" t="s">
        <v>261</v>
      </c>
      <c r="C33" s="730"/>
      <c r="D33" s="756"/>
      <c r="E33" s="756"/>
      <c r="F33" s="756"/>
      <c r="G33" s="756"/>
      <c r="H33" s="756"/>
      <c r="I33" s="756"/>
      <c r="J33" s="756"/>
      <c r="K33" s="756"/>
    </row>
    <row r="34" spans="1:11" ht="11.25" customHeight="1" x14ac:dyDescent="0.55000000000000004">
      <c r="B34" s="345" t="s">
        <v>262</v>
      </c>
      <c r="E34" s="757"/>
      <c r="F34" s="757"/>
      <c r="G34" s="757"/>
      <c r="H34" s="757"/>
      <c r="I34" s="757"/>
      <c r="J34" s="757"/>
      <c r="K34" s="757"/>
    </row>
    <row r="35" spans="1:11" ht="20.25" customHeight="1" thickBot="1" x14ac:dyDescent="0.6">
      <c r="B35" s="349" t="s">
        <v>263</v>
      </c>
      <c r="C35" s="350"/>
      <c r="D35" s="350"/>
      <c r="E35" s="758">
        <f>交付申請書!Q7</f>
        <v>0</v>
      </c>
      <c r="F35" s="758"/>
      <c r="G35" s="758"/>
      <c r="H35" s="758"/>
      <c r="I35" s="758"/>
      <c r="J35" s="758"/>
      <c r="K35" s="758"/>
    </row>
    <row r="36" spans="1:11" ht="11.25" customHeight="1" thickTop="1" x14ac:dyDescent="0.55000000000000004"/>
    <row r="37" spans="1:11" ht="74.25" customHeight="1" x14ac:dyDescent="0.55000000000000004">
      <c r="A37" s="325" t="s">
        <v>264</v>
      </c>
      <c r="B37" s="742" t="s">
        <v>265</v>
      </c>
      <c r="C37" s="743"/>
      <c r="D37" s="746" t="s">
        <v>281</v>
      </c>
      <c r="E37" s="746" t="s">
        <v>282</v>
      </c>
      <c r="F37" s="746" t="s">
        <v>283</v>
      </c>
      <c r="G37" s="747"/>
      <c r="H37" s="747"/>
      <c r="I37" s="747"/>
      <c r="J37" s="746" t="s">
        <v>284</v>
      </c>
      <c r="K37" s="750" t="s">
        <v>266</v>
      </c>
    </row>
    <row r="38" spans="1:11" x14ac:dyDescent="0.55000000000000004">
      <c r="A38" s="325" t="s">
        <v>267</v>
      </c>
      <c r="B38" s="744"/>
      <c r="C38" s="745"/>
      <c r="D38" s="746"/>
      <c r="E38" s="746"/>
      <c r="F38" s="351" t="s">
        <v>268</v>
      </c>
      <c r="G38" s="352" t="s">
        <v>269</v>
      </c>
      <c r="H38" s="352" t="s">
        <v>270</v>
      </c>
      <c r="I38" s="352" t="s">
        <v>271</v>
      </c>
      <c r="J38" s="746"/>
      <c r="K38" s="751"/>
    </row>
    <row r="39" spans="1:11" ht="45" customHeight="1" x14ac:dyDescent="0.55000000000000004">
      <c r="A39" s="325" t="s">
        <v>272</v>
      </c>
      <c r="B39" s="748" t="s">
        <v>273</v>
      </c>
      <c r="C39" s="749"/>
      <c r="D39" s="353" t="s">
        <v>274</v>
      </c>
      <c r="E39" s="353" t="s">
        <v>275</v>
      </c>
      <c r="F39" s="354" t="s">
        <v>276</v>
      </c>
      <c r="G39" s="355">
        <v>11</v>
      </c>
      <c r="H39" s="355">
        <v>11</v>
      </c>
      <c r="I39" s="355">
        <v>11</v>
      </c>
      <c r="J39" s="354" t="s">
        <v>277</v>
      </c>
      <c r="K39" s="356" t="s">
        <v>278</v>
      </c>
    </row>
    <row r="40" spans="1:11" ht="45" customHeight="1" x14ac:dyDescent="0.55000000000000004">
      <c r="A40" s="325" t="s">
        <v>279</v>
      </c>
      <c r="B40" s="736"/>
      <c r="C40" s="737"/>
      <c r="D40" s="357"/>
      <c r="E40" s="357"/>
      <c r="F40" s="358"/>
      <c r="G40" s="359"/>
      <c r="H40" s="359"/>
      <c r="I40" s="359"/>
      <c r="J40" s="358"/>
      <c r="K40" s="360"/>
    </row>
    <row r="41" spans="1:11" ht="45" customHeight="1" x14ac:dyDescent="0.55000000000000004">
      <c r="B41" s="736"/>
      <c r="C41" s="737"/>
      <c r="D41" s="361"/>
      <c r="E41" s="362"/>
      <c r="F41" s="363"/>
      <c r="G41" s="364"/>
      <c r="H41" s="364"/>
      <c r="I41" s="364"/>
      <c r="J41" s="363"/>
      <c r="K41" s="360"/>
    </row>
    <row r="42" spans="1:11" ht="45" customHeight="1" x14ac:dyDescent="0.55000000000000004">
      <c r="B42" s="736"/>
      <c r="C42" s="737"/>
      <c r="D42" s="361"/>
      <c r="E42" s="362"/>
      <c r="F42" s="363"/>
      <c r="G42" s="364"/>
      <c r="H42" s="364"/>
      <c r="I42" s="364"/>
      <c r="J42" s="363"/>
      <c r="K42" s="360"/>
    </row>
    <row r="43" spans="1:11" ht="45" customHeight="1" x14ac:dyDescent="0.55000000000000004">
      <c r="B43" s="736"/>
      <c r="C43" s="737"/>
      <c r="D43" s="361"/>
      <c r="E43" s="362"/>
      <c r="F43" s="363"/>
      <c r="G43" s="364"/>
      <c r="H43" s="364"/>
      <c r="I43" s="364"/>
      <c r="J43" s="363"/>
      <c r="K43" s="360"/>
    </row>
    <row r="44" spans="1:11" ht="45" customHeight="1" x14ac:dyDescent="0.55000000000000004">
      <c r="B44" s="736"/>
      <c r="C44" s="737"/>
      <c r="D44" s="361"/>
      <c r="E44" s="362"/>
      <c r="F44" s="363"/>
      <c r="G44" s="364"/>
      <c r="H44" s="364"/>
      <c r="I44" s="364"/>
      <c r="J44" s="363"/>
      <c r="K44" s="360"/>
    </row>
    <row r="45" spans="1:11" ht="45" customHeight="1" x14ac:dyDescent="0.55000000000000004">
      <c r="B45" s="736"/>
      <c r="C45" s="737"/>
      <c r="D45" s="361"/>
      <c r="E45" s="362"/>
      <c r="F45" s="363"/>
      <c r="G45" s="364"/>
      <c r="H45" s="364"/>
      <c r="I45" s="364"/>
      <c r="J45" s="363"/>
      <c r="K45" s="360"/>
    </row>
    <row r="46" spans="1:11" ht="45" customHeight="1" x14ac:dyDescent="0.55000000000000004">
      <c r="B46" s="736"/>
      <c r="C46" s="737"/>
      <c r="D46" s="361"/>
      <c r="E46" s="362"/>
      <c r="F46" s="363"/>
      <c r="G46" s="364"/>
      <c r="H46" s="364"/>
      <c r="I46" s="364"/>
      <c r="J46" s="363"/>
      <c r="K46" s="360"/>
    </row>
    <row r="47" spans="1:11" ht="45" customHeight="1" x14ac:dyDescent="0.55000000000000004">
      <c r="B47" s="736"/>
      <c r="C47" s="737"/>
      <c r="D47" s="361"/>
      <c r="E47" s="362"/>
      <c r="F47" s="363"/>
      <c r="G47" s="364"/>
      <c r="H47" s="364"/>
      <c r="I47" s="364"/>
      <c r="J47" s="363"/>
      <c r="K47" s="360"/>
    </row>
    <row r="48" spans="1:11" ht="45" customHeight="1" x14ac:dyDescent="0.55000000000000004">
      <c r="B48" s="738"/>
      <c r="C48" s="739"/>
      <c r="D48" s="365"/>
      <c r="E48" s="366"/>
      <c r="F48" s="367"/>
      <c r="G48" s="368"/>
      <c r="H48" s="368"/>
      <c r="I48" s="368"/>
      <c r="J48" s="367"/>
      <c r="K48" s="369"/>
    </row>
    <row r="49" spans="1:11" ht="46" customHeight="1" x14ac:dyDescent="0.55000000000000004">
      <c r="A49" s="370"/>
      <c r="B49" s="740" t="s">
        <v>280</v>
      </c>
      <c r="C49" s="741"/>
      <c r="D49" s="741"/>
      <c r="E49" s="741"/>
      <c r="F49" s="741"/>
      <c r="G49" s="741"/>
      <c r="H49" s="741"/>
      <c r="I49" s="741"/>
      <c r="J49" s="741"/>
      <c r="K49" s="741"/>
    </row>
  </sheetData>
  <mergeCells count="35">
    <mergeCell ref="E25:K25"/>
    <mergeCell ref="B4:K4"/>
    <mergeCell ref="B6:K6"/>
    <mergeCell ref="B8:K8"/>
    <mergeCell ref="C10:K10"/>
    <mergeCell ref="C11:K11"/>
    <mergeCell ref="C12:K12"/>
    <mergeCell ref="C13:K13"/>
    <mergeCell ref="C14:K14"/>
    <mergeCell ref="C15:K15"/>
    <mergeCell ref="C16:K16"/>
    <mergeCell ref="B17:K18"/>
    <mergeCell ref="J37:J38"/>
    <mergeCell ref="K37:K38"/>
    <mergeCell ref="E28:K28"/>
    <mergeCell ref="F29:K29"/>
    <mergeCell ref="B32:K32"/>
    <mergeCell ref="B33:K33"/>
    <mergeCell ref="E34:K34"/>
    <mergeCell ref="E35:K35"/>
    <mergeCell ref="B44:C44"/>
    <mergeCell ref="B37:C38"/>
    <mergeCell ref="D37:D38"/>
    <mergeCell ref="E37:E38"/>
    <mergeCell ref="F37:I37"/>
    <mergeCell ref="B39:C39"/>
    <mergeCell ref="B40:C40"/>
    <mergeCell ref="B41:C41"/>
    <mergeCell ref="B42:C42"/>
    <mergeCell ref="B43:C43"/>
    <mergeCell ref="B45:C45"/>
    <mergeCell ref="B46:C46"/>
    <mergeCell ref="B47:C47"/>
    <mergeCell ref="B48:C48"/>
    <mergeCell ref="B49:K49"/>
  </mergeCells>
  <phoneticPr fontId="2"/>
  <dataValidations count="2">
    <dataValidation type="list" allowBlank="1" showInputMessage="1" showErrorMessage="1"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61BBCE1F-9C62-485B-8524-2B5763E42FE8}">
      <formula1>#REF!</formula1>
    </dataValidation>
    <dataValidation allowBlank="1" showInputMessage="1" showErrorMessage="1" sqref="E39:J48 JA39:JF48 SW39:TB48 ACS39:ACX48 AMO39:AMT48 AWK39:AWP48 BGG39:BGL48 BQC39:BQH48 BZY39:CAD48 CJU39:CJZ48 CTQ39:CTV48 DDM39:DDR48 DNI39:DNN48 DXE39:DXJ48 EHA39:EHF48 EQW39:ERB48 FAS39:FAX48 FKO39:FKT48 FUK39:FUP48 GEG39:GEL48 GOC39:GOH48 GXY39:GYD48 HHU39:HHZ48 HRQ39:HRV48 IBM39:IBR48 ILI39:ILN48 IVE39:IVJ48 JFA39:JFF48 JOW39:JPB48 JYS39:JYX48 KIO39:KIT48 KSK39:KSP48 LCG39:LCL48 LMC39:LMH48 LVY39:LWD48 MFU39:MFZ48 MPQ39:MPV48 MZM39:MZR48 NJI39:NJN48 NTE39:NTJ48 ODA39:ODF48 OMW39:ONB48 OWS39:OWX48 PGO39:PGT48 PQK39:PQP48 QAG39:QAL48 QKC39:QKH48 QTY39:QUD48 RDU39:RDZ48 RNQ39:RNV48 RXM39:RXR48 SHI39:SHN48 SRE39:SRJ48 TBA39:TBF48 TKW39:TLB48 TUS39:TUX48 UEO39:UET48 UOK39:UOP48 UYG39:UYL48 VIC39:VIH48 VRY39:VSD48 WBU39:WBZ48 WLQ39:WLV48 WVM39:WVR48 E65575:J65584 JA65575:JF65584 SW65575:TB65584 ACS65575:ACX65584 AMO65575:AMT65584 AWK65575:AWP65584 BGG65575:BGL65584 BQC65575:BQH65584 BZY65575:CAD65584 CJU65575:CJZ65584 CTQ65575:CTV65584 DDM65575:DDR65584 DNI65575:DNN65584 DXE65575:DXJ65584 EHA65575:EHF65584 EQW65575:ERB65584 FAS65575:FAX65584 FKO65575:FKT65584 FUK65575:FUP65584 GEG65575:GEL65584 GOC65575:GOH65584 GXY65575:GYD65584 HHU65575:HHZ65584 HRQ65575:HRV65584 IBM65575:IBR65584 ILI65575:ILN65584 IVE65575:IVJ65584 JFA65575:JFF65584 JOW65575:JPB65584 JYS65575:JYX65584 KIO65575:KIT65584 KSK65575:KSP65584 LCG65575:LCL65584 LMC65575:LMH65584 LVY65575:LWD65584 MFU65575:MFZ65584 MPQ65575:MPV65584 MZM65575:MZR65584 NJI65575:NJN65584 NTE65575:NTJ65584 ODA65575:ODF65584 OMW65575:ONB65584 OWS65575:OWX65584 PGO65575:PGT65584 PQK65575:PQP65584 QAG65575:QAL65584 QKC65575:QKH65584 QTY65575:QUD65584 RDU65575:RDZ65584 RNQ65575:RNV65584 RXM65575:RXR65584 SHI65575:SHN65584 SRE65575:SRJ65584 TBA65575:TBF65584 TKW65575:TLB65584 TUS65575:TUX65584 UEO65575:UET65584 UOK65575:UOP65584 UYG65575:UYL65584 VIC65575:VIH65584 VRY65575:VSD65584 WBU65575:WBZ65584 WLQ65575:WLV65584 WVM65575:WVR65584 E131111:J131120 JA131111:JF131120 SW131111:TB131120 ACS131111:ACX131120 AMO131111:AMT131120 AWK131111:AWP131120 BGG131111:BGL131120 BQC131111:BQH131120 BZY131111:CAD131120 CJU131111:CJZ131120 CTQ131111:CTV131120 DDM131111:DDR131120 DNI131111:DNN131120 DXE131111:DXJ131120 EHA131111:EHF131120 EQW131111:ERB131120 FAS131111:FAX131120 FKO131111:FKT131120 FUK131111:FUP131120 GEG131111:GEL131120 GOC131111:GOH131120 GXY131111:GYD131120 HHU131111:HHZ131120 HRQ131111:HRV131120 IBM131111:IBR131120 ILI131111:ILN131120 IVE131111:IVJ131120 JFA131111:JFF131120 JOW131111:JPB131120 JYS131111:JYX131120 KIO131111:KIT131120 KSK131111:KSP131120 LCG131111:LCL131120 LMC131111:LMH131120 LVY131111:LWD131120 MFU131111:MFZ131120 MPQ131111:MPV131120 MZM131111:MZR131120 NJI131111:NJN131120 NTE131111:NTJ131120 ODA131111:ODF131120 OMW131111:ONB131120 OWS131111:OWX131120 PGO131111:PGT131120 PQK131111:PQP131120 QAG131111:QAL131120 QKC131111:QKH131120 QTY131111:QUD131120 RDU131111:RDZ131120 RNQ131111:RNV131120 RXM131111:RXR131120 SHI131111:SHN131120 SRE131111:SRJ131120 TBA131111:TBF131120 TKW131111:TLB131120 TUS131111:TUX131120 UEO131111:UET131120 UOK131111:UOP131120 UYG131111:UYL131120 VIC131111:VIH131120 VRY131111:VSD131120 WBU131111:WBZ131120 WLQ131111:WLV131120 WVM131111:WVR131120 E196647:J196656 JA196647:JF196656 SW196647:TB196656 ACS196647:ACX196656 AMO196647:AMT196656 AWK196647:AWP196656 BGG196647:BGL196656 BQC196647:BQH196656 BZY196647:CAD196656 CJU196647:CJZ196656 CTQ196647:CTV196656 DDM196647:DDR196656 DNI196647:DNN196656 DXE196647:DXJ196656 EHA196647:EHF196656 EQW196647:ERB196656 FAS196647:FAX196656 FKO196647:FKT196656 FUK196647:FUP196656 GEG196647:GEL196656 GOC196647:GOH196656 GXY196647:GYD196656 HHU196647:HHZ196656 HRQ196647:HRV196656 IBM196647:IBR196656 ILI196647:ILN196656 IVE196647:IVJ196656 JFA196647:JFF196656 JOW196647:JPB196656 JYS196647:JYX196656 KIO196647:KIT196656 KSK196647:KSP196656 LCG196647:LCL196656 LMC196647:LMH196656 LVY196647:LWD196656 MFU196647:MFZ196656 MPQ196647:MPV196656 MZM196647:MZR196656 NJI196647:NJN196656 NTE196647:NTJ196656 ODA196647:ODF196656 OMW196647:ONB196656 OWS196647:OWX196656 PGO196647:PGT196656 PQK196647:PQP196656 QAG196647:QAL196656 QKC196647:QKH196656 QTY196647:QUD196656 RDU196647:RDZ196656 RNQ196647:RNV196656 RXM196647:RXR196656 SHI196647:SHN196656 SRE196647:SRJ196656 TBA196647:TBF196656 TKW196647:TLB196656 TUS196647:TUX196656 UEO196647:UET196656 UOK196647:UOP196656 UYG196647:UYL196656 VIC196647:VIH196656 VRY196647:VSD196656 WBU196647:WBZ196656 WLQ196647:WLV196656 WVM196647:WVR196656 E262183:J262192 JA262183:JF262192 SW262183:TB262192 ACS262183:ACX262192 AMO262183:AMT262192 AWK262183:AWP262192 BGG262183:BGL262192 BQC262183:BQH262192 BZY262183:CAD262192 CJU262183:CJZ262192 CTQ262183:CTV262192 DDM262183:DDR262192 DNI262183:DNN262192 DXE262183:DXJ262192 EHA262183:EHF262192 EQW262183:ERB262192 FAS262183:FAX262192 FKO262183:FKT262192 FUK262183:FUP262192 GEG262183:GEL262192 GOC262183:GOH262192 GXY262183:GYD262192 HHU262183:HHZ262192 HRQ262183:HRV262192 IBM262183:IBR262192 ILI262183:ILN262192 IVE262183:IVJ262192 JFA262183:JFF262192 JOW262183:JPB262192 JYS262183:JYX262192 KIO262183:KIT262192 KSK262183:KSP262192 LCG262183:LCL262192 LMC262183:LMH262192 LVY262183:LWD262192 MFU262183:MFZ262192 MPQ262183:MPV262192 MZM262183:MZR262192 NJI262183:NJN262192 NTE262183:NTJ262192 ODA262183:ODF262192 OMW262183:ONB262192 OWS262183:OWX262192 PGO262183:PGT262192 PQK262183:PQP262192 QAG262183:QAL262192 QKC262183:QKH262192 QTY262183:QUD262192 RDU262183:RDZ262192 RNQ262183:RNV262192 RXM262183:RXR262192 SHI262183:SHN262192 SRE262183:SRJ262192 TBA262183:TBF262192 TKW262183:TLB262192 TUS262183:TUX262192 UEO262183:UET262192 UOK262183:UOP262192 UYG262183:UYL262192 VIC262183:VIH262192 VRY262183:VSD262192 WBU262183:WBZ262192 WLQ262183:WLV262192 WVM262183:WVR262192 E327719:J327728 JA327719:JF327728 SW327719:TB327728 ACS327719:ACX327728 AMO327719:AMT327728 AWK327719:AWP327728 BGG327719:BGL327728 BQC327719:BQH327728 BZY327719:CAD327728 CJU327719:CJZ327728 CTQ327719:CTV327728 DDM327719:DDR327728 DNI327719:DNN327728 DXE327719:DXJ327728 EHA327719:EHF327728 EQW327719:ERB327728 FAS327719:FAX327728 FKO327719:FKT327728 FUK327719:FUP327728 GEG327719:GEL327728 GOC327719:GOH327728 GXY327719:GYD327728 HHU327719:HHZ327728 HRQ327719:HRV327728 IBM327719:IBR327728 ILI327719:ILN327728 IVE327719:IVJ327728 JFA327719:JFF327728 JOW327719:JPB327728 JYS327719:JYX327728 KIO327719:KIT327728 KSK327719:KSP327728 LCG327719:LCL327728 LMC327719:LMH327728 LVY327719:LWD327728 MFU327719:MFZ327728 MPQ327719:MPV327728 MZM327719:MZR327728 NJI327719:NJN327728 NTE327719:NTJ327728 ODA327719:ODF327728 OMW327719:ONB327728 OWS327719:OWX327728 PGO327719:PGT327728 PQK327719:PQP327728 QAG327719:QAL327728 QKC327719:QKH327728 QTY327719:QUD327728 RDU327719:RDZ327728 RNQ327719:RNV327728 RXM327719:RXR327728 SHI327719:SHN327728 SRE327719:SRJ327728 TBA327719:TBF327728 TKW327719:TLB327728 TUS327719:TUX327728 UEO327719:UET327728 UOK327719:UOP327728 UYG327719:UYL327728 VIC327719:VIH327728 VRY327719:VSD327728 WBU327719:WBZ327728 WLQ327719:WLV327728 WVM327719:WVR327728 E393255:J393264 JA393255:JF393264 SW393255:TB393264 ACS393255:ACX393264 AMO393255:AMT393264 AWK393255:AWP393264 BGG393255:BGL393264 BQC393255:BQH393264 BZY393255:CAD393264 CJU393255:CJZ393264 CTQ393255:CTV393264 DDM393255:DDR393264 DNI393255:DNN393264 DXE393255:DXJ393264 EHA393255:EHF393264 EQW393255:ERB393264 FAS393255:FAX393264 FKO393255:FKT393264 FUK393255:FUP393264 GEG393255:GEL393264 GOC393255:GOH393264 GXY393255:GYD393264 HHU393255:HHZ393264 HRQ393255:HRV393264 IBM393255:IBR393264 ILI393255:ILN393264 IVE393255:IVJ393264 JFA393255:JFF393264 JOW393255:JPB393264 JYS393255:JYX393264 KIO393255:KIT393264 KSK393255:KSP393264 LCG393255:LCL393264 LMC393255:LMH393264 LVY393255:LWD393264 MFU393255:MFZ393264 MPQ393255:MPV393264 MZM393255:MZR393264 NJI393255:NJN393264 NTE393255:NTJ393264 ODA393255:ODF393264 OMW393255:ONB393264 OWS393255:OWX393264 PGO393255:PGT393264 PQK393255:PQP393264 QAG393255:QAL393264 QKC393255:QKH393264 QTY393255:QUD393264 RDU393255:RDZ393264 RNQ393255:RNV393264 RXM393255:RXR393264 SHI393255:SHN393264 SRE393255:SRJ393264 TBA393255:TBF393264 TKW393255:TLB393264 TUS393255:TUX393264 UEO393255:UET393264 UOK393255:UOP393264 UYG393255:UYL393264 VIC393255:VIH393264 VRY393255:VSD393264 WBU393255:WBZ393264 WLQ393255:WLV393264 WVM393255:WVR393264 E458791:J458800 JA458791:JF458800 SW458791:TB458800 ACS458791:ACX458800 AMO458791:AMT458800 AWK458791:AWP458800 BGG458791:BGL458800 BQC458791:BQH458800 BZY458791:CAD458800 CJU458791:CJZ458800 CTQ458791:CTV458800 DDM458791:DDR458800 DNI458791:DNN458800 DXE458791:DXJ458800 EHA458791:EHF458800 EQW458791:ERB458800 FAS458791:FAX458800 FKO458791:FKT458800 FUK458791:FUP458800 GEG458791:GEL458800 GOC458791:GOH458800 GXY458791:GYD458800 HHU458791:HHZ458800 HRQ458791:HRV458800 IBM458791:IBR458800 ILI458791:ILN458800 IVE458791:IVJ458800 JFA458791:JFF458800 JOW458791:JPB458800 JYS458791:JYX458800 KIO458791:KIT458800 KSK458791:KSP458800 LCG458791:LCL458800 LMC458791:LMH458800 LVY458791:LWD458800 MFU458791:MFZ458800 MPQ458791:MPV458800 MZM458791:MZR458800 NJI458791:NJN458800 NTE458791:NTJ458800 ODA458791:ODF458800 OMW458791:ONB458800 OWS458791:OWX458800 PGO458791:PGT458800 PQK458791:PQP458800 QAG458791:QAL458800 QKC458791:QKH458800 QTY458791:QUD458800 RDU458791:RDZ458800 RNQ458791:RNV458800 RXM458791:RXR458800 SHI458791:SHN458800 SRE458791:SRJ458800 TBA458791:TBF458800 TKW458791:TLB458800 TUS458791:TUX458800 UEO458791:UET458800 UOK458791:UOP458800 UYG458791:UYL458800 VIC458791:VIH458800 VRY458791:VSD458800 WBU458791:WBZ458800 WLQ458791:WLV458800 WVM458791:WVR458800 E524327:J524336 JA524327:JF524336 SW524327:TB524336 ACS524327:ACX524336 AMO524327:AMT524336 AWK524327:AWP524336 BGG524327:BGL524336 BQC524327:BQH524336 BZY524327:CAD524336 CJU524327:CJZ524336 CTQ524327:CTV524336 DDM524327:DDR524336 DNI524327:DNN524336 DXE524327:DXJ524336 EHA524327:EHF524336 EQW524327:ERB524336 FAS524327:FAX524336 FKO524327:FKT524336 FUK524327:FUP524336 GEG524327:GEL524336 GOC524327:GOH524336 GXY524327:GYD524336 HHU524327:HHZ524336 HRQ524327:HRV524336 IBM524327:IBR524336 ILI524327:ILN524336 IVE524327:IVJ524336 JFA524327:JFF524336 JOW524327:JPB524336 JYS524327:JYX524336 KIO524327:KIT524336 KSK524327:KSP524336 LCG524327:LCL524336 LMC524327:LMH524336 LVY524327:LWD524336 MFU524327:MFZ524336 MPQ524327:MPV524336 MZM524327:MZR524336 NJI524327:NJN524336 NTE524327:NTJ524336 ODA524327:ODF524336 OMW524327:ONB524336 OWS524327:OWX524336 PGO524327:PGT524336 PQK524327:PQP524336 QAG524327:QAL524336 QKC524327:QKH524336 QTY524327:QUD524336 RDU524327:RDZ524336 RNQ524327:RNV524336 RXM524327:RXR524336 SHI524327:SHN524336 SRE524327:SRJ524336 TBA524327:TBF524336 TKW524327:TLB524336 TUS524327:TUX524336 UEO524327:UET524336 UOK524327:UOP524336 UYG524327:UYL524336 VIC524327:VIH524336 VRY524327:VSD524336 WBU524327:WBZ524336 WLQ524327:WLV524336 WVM524327:WVR524336 E589863:J589872 JA589863:JF589872 SW589863:TB589872 ACS589863:ACX589872 AMO589863:AMT589872 AWK589863:AWP589872 BGG589863:BGL589872 BQC589863:BQH589872 BZY589863:CAD589872 CJU589863:CJZ589872 CTQ589863:CTV589872 DDM589863:DDR589872 DNI589863:DNN589872 DXE589863:DXJ589872 EHA589863:EHF589872 EQW589863:ERB589872 FAS589863:FAX589872 FKO589863:FKT589872 FUK589863:FUP589872 GEG589863:GEL589872 GOC589863:GOH589872 GXY589863:GYD589872 HHU589863:HHZ589872 HRQ589863:HRV589872 IBM589863:IBR589872 ILI589863:ILN589872 IVE589863:IVJ589872 JFA589863:JFF589872 JOW589863:JPB589872 JYS589863:JYX589872 KIO589863:KIT589872 KSK589863:KSP589872 LCG589863:LCL589872 LMC589863:LMH589872 LVY589863:LWD589872 MFU589863:MFZ589872 MPQ589863:MPV589872 MZM589863:MZR589872 NJI589863:NJN589872 NTE589863:NTJ589872 ODA589863:ODF589872 OMW589863:ONB589872 OWS589863:OWX589872 PGO589863:PGT589872 PQK589863:PQP589872 QAG589863:QAL589872 QKC589863:QKH589872 QTY589863:QUD589872 RDU589863:RDZ589872 RNQ589863:RNV589872 RXM589863:RXR589872 SHI589863:SHN589872 SRE589863:SRJ589872 TBA589863:TBF589872 TKW589863:TLB589872 TUS589863:TUX589872 UEO589863:UET589872 UOK589863:UOP589872 UYG589863:UYL589872 VIC589863:VIH589872 VRY589863:VSD589872 WBU589863:WBZ589872 WLQ589863:WLV589872 WVM589863:WVR589872 E655399:J655408 JA655399:JF655408 SW655399:TB655408 ACS655399:ACX655408 AMO655399:AMT655408 AWK655399:AWP655408 BGG655399:BGL655408 BQC655399:BQH655408 BZY655399:CAD655408 CJU655399:CJZ655408 CTQ655399:CTV655408 DDM655399:DDR655408 DNI655399:DNN655408 DXE655399:DXJ655408 EHA655399:EHF655408 EQW655399:ERB655408 FAS655399:FAX655408 FKO655399:FKT655408 FUK655399:FUP655408 GEG655399:GEL655408 GOC655399:GOH655408 GXY655399:GYD655408 HHU655399:HHZ655408 HRQ655399:HRV655408 IBM655399:IBR655408 ILI655399:ILN655408 IVE655399:IVJ655408 JFA655399:JFF655408 JOW655399:JPB655408 JYS655399:JYX655408 KIO655399:KIT655408 KSK655399:KSP655408 LCG655399:LCL655408 LMC655399:LMH655408 LVY655399:LWD655408 MFU655399:MFZ655408 MPQ655399:MPV655408 MZM655399:MZR655408 NJI655399:NJN655408 NTE655399:NTJ655408 ODA655399:ODF655408 OMW655399:ONB655408 OWS655399:OWX655408 PGO655399:PGT655408 PQK655399:PQP655408 QAG655399:QAL655408 QKC655399:QKH655408 QTY655399:QUD655408 RDU655399:RDZ655408 RNQ655399:RNV655408 RXM655399:RXR655408 SHI655399:SHN655408 SRE655399:SRJ655408 TBA655399:TBF655408 TKW655399:TLB655408 TUS655399:TUX655408 UEO655399:UET655408 UOK655399:UOP655408 UYG655399:UYL655408 VIC655399:VIH655408 VRY655399:VSD655408 WBU655399:WBZ655408 WLQ655399:WLV655408 WVM655399:WVR655408 E720935:J720944 JA720935:JF720944 SW720935:TB720944 ACS720935:ACX720944 AMO720935:AMT720944 AWK720935:AWP720944 BGG720935:BGL720944 BQC720935:BQH720944 BZY720935:CAD720944 CJU720935:CJZ720944 CTQ720935:CTV720944 DDM720935:DDR720944 DNI720935:DNN720944 DXE720935:DXJ720944 EHA720935:EHF720944 EQW720935:ERB720944 FAS720935:FAX720944 FKO720935:FKT720944 FUK720935:FUP720944 GEG720935:GEL720944 GOC720935:GOH720944 GXY720935:GYD720944 HHU720935:HHZ720944 HRQ720935:HRV720944 IBM720935:IBR720944 ILI720935:ILN720944 IVE720935:IVJ720944 JFA720935:JFF720944 JOW720935:JPB720944 JYS720935:JYX720944 KIO720935:KIT720944 KSK720935:KSP720944 LCG720935:LCL720944 LMC720935:LMH720944 LVY720935:LWD720944 MFU720935:MFZ720944 MPQ720935:MPV720944 MZM720935:MZR720944 NJI720935:NJN720944 NTE720935:NTJ720944 ODA720935:ODF720944 OMW720935:ONB720944 OWS720935:OWX720944 PGO720935:PGT720944 PQK720935:PQP720944 QAG720935:QAL720944 QKC720935:QKH720944 QTY720935:QUD720944 RDU720935:RDZ720944 RNQ720935:RNV720944 RXM720935:RXR720944 SHI720935:SHN720944 SRE720935:SRJ720944 TBA720935:TBF720944 TKW720935:TLB720944 TUS720935:TUX720944 UEO720935:UET720944 UOK720935:UOP720944 UYG720935:UYL720944 VIC720935:VIH720944 VRY720935:VSD720944 WBU720935:WBZ720944 WLQ720935:WLV720944 WVM720935:WVR720944 E786471:J786480 JA786471:JF786480 SW786471:TB786480 ACS786471:ACX786480 AMO786471:AMT786480 AWK786471:AWP786480 BGG786471:BGL786480 BQC786471:BQH786480 BZY786471:CAD786480 CJU786471:CJZ786480 CTQ786471:CTV786480 DDM786471:DDR786480 DNI786471:DNN786480 DXE786471:DXJ786480 EHA786471:EHF786480 EQW786471:ERB786480 FAS786471:FAX786480 FKO786471:FKT786480 FUK786471:FUP786480 GEG786471:GEL786480 GOC786471:GOH786480 GXY786471:GYD786480 HHU786471:HHZ786480 HRQ786471:HRV786480 IBM786471:IBR786480 ILI786471:ILN786480 IVE786471:IVJ786480 JFA786471:JFF786480 JOW786471:JPB786480 JYS786471:JYX786480 KIO786471:KIT786480 KSK786471:KSP786480 LCG786471:LCL786480 LMC786471:LMH786480 LVY786471:LWD786480 MFU786471:MFZ786480 MPQ786471:MPV786480 MZM786471:MZR786480 NJI786471:NJN786480 NTE786471:NTJ786480 ODA786471:ODF786480 OMW786471:ONB786480 OWS786471:OWX786480 PGO786471:PGT786480 PQK786471:PQP786480 QAG786471:QAL786480 QKC786471:QKH786480 QTY786471:QUD786480 RDU786471:RDZ786480 RNQ786471:RNV786480 RXM786471:RXR786480 SHI786471:SHN786480 SRE786471:SRJ786480 TBA786471:TBF786480 TKW786471:TLB786480 TUS786471:TUX786480 UEO786471:UET786480 UOK786471:UOP786480 UYG786471:UYL786480 VIC786471:VIH786480 VRY786471:VSD786480 WBU786471:WBZ786480 WLQ786471:WLV786480 WVM786471:WVR786480 E852007:J852016 JA852007:JF852016 SW852007:TB852016 ACS852007:ACX852016 AMO852007:AMT852016 AWK852007:AWP852016 BGG852007:BGL852016 BQC852007:BQH852016 BZY852007:CAD852016 CJU852007:CJZ852016 CTQ852007:CTV852016 DDM852007:DDR852016 DNI852007:DNN852016 DXE852007:DXJ852016 EHA852007:EHF852016 EQW852007:ERB852016 FAS852007:FAX852016 FKO852007:FKT852016 FUK852007:FUP852016 GEG852007:GEL852016 GOC852007:GOH852016 GXY852007:GYD852016 HHU852007:HHZ852016 HRQ852007:HRV852016 IBM852007:IBR852016 ILI852007:ILN852016 IVE852007:IVJ852016 JFA852007:JFF852016 JOW852007:JPB852016 JYS852007:JYX852016 KIO852007:KIT852016 KSK852007:KSP852016 LCG852007:LCL852016 LMC852007:LMH852016 LVY852007:LWD852016 MFU852007:MFZ852016 MPQ852007:MPV852016 MZM852007:MZR852016 NJI852007:NJN852016 NTE852007:NTJ852016 ODA852007:ODF852016 OMW852007:ONB852016 OWS852007:OWX852016 PGO852007:PGT852016 PQK852007:PQP852016 QAG852007:QAL852016 QKC852007:QKH852016 QTY852007:QUD852016 RDU852007:RDZ852016 RNQ852007:RNV852016 RXM852007:RXR852016 SHI852007:SHN852016 SRE852007:SRJ852016 TBA852007:TBF852016 TKW852007:TLB852016 TUS852007:TUX852016 UEO852007:UET852016 UOK852007:UOP852016 UYG852007:UYL852016 VIC852007:VIH852016 VRY852007:VSD852016 WBU852007:WBZ852016 WLQ852007:WLV852016 WVM852007:WVR852016 E917543:J917552 JA917543:JF917552 SW917543:TB917552 ACS917543:ACX917552 AMO917543:AMT917552 AWK917543:AWP917552 BGG917543:BGL917552 BQC917543:BQH917552 BZY917543:CAD917552 CJU917543:CJZ917552 CTQ917543:CTV917552 DDM917543:DDR917552 DNI917543:DNN917552 DXE917543:DXJ917552 EHA917543:EHF917552 EQW917543:ERB917552 FAS917543:FAX917552 FKO917543:FKT917552 FUK917543:FUP917552 GEG917543:GEL917552 GOC917543:GOH917552 GXY917543:GYD917552 HHU917543:HHZ917552 HRQ917543:HRV917552 IBM917543:IBR917552 ILI917543:ILN917552 IVE917543:IVJ917552 JFA917543:JFF917552 JOW917543:JPB917552 JYS917543:JYX917552 KIO917543:KIT917552 KSK917543:KSP917552 LCG917543:LCL917552 LMC917543:LMH917552 LVY917543:LWD917552 MFU917543:MFZ917552 MPQ917543:MPV917552 MZM917543:MZR917552 NJI917543:NJN917552 NTE917543:NTJ917552 ODA917543:ODF917552 OMW917543:ONB917552 OWS917543:OWX917552 PGO917543:PGT917552 PQK917543:PQP917552 QAG917543:QAL917552 QKC917543:QKH917552 QTY917543:QUD917552 RDU917543:RDZ917552 RNQ917543:RNV917552 RXM917543:RXR917552 SHI917543:SHN917552 SRE917543:SRJ917552 TBA917543:TBF917552 TKW917543:TLB917552 TUS917543:TUX917552 UEO917543:UET917552 UOK917543:UOP917552 UYG917543:UYL917552 VIC917543:VIH917552 VRY917543:VSD917552 WBU917543:WBZ917552 WLQ917543:WLV917552 WVM917543:WVR917552 E983079:J983088 JA983079:JF983088 SW983079:TB983088 ACS983079:ACX983088 AMO983079:AMT983088 AWK983079:AWP983088 BGG983079:BGL983088 BQC983079:BQH983088 BZY983079:CAD983088 CJU983079:CJZ983088 CTQ983079:CTV983088 DDM983079:DDR983088 DNI983079:DNN983088 DXE983079:DXJ983088 EHA983079:EHF983088 EQW983079:ERB983088 FAS983079:FAX983088 FKO983079:FKT983088 FUK983079:FUP983088 GEG983079:GEL983088 GOC983079:GOH983088 GXY983079:GYD983088 HHU983079:HHZ983088 HRQ983079:HRV983088 IBM983079:IBR983088 ILI983079:ILN983088 IVE983079:IVJ983088 JFA983079:JFF983088 JOW983079:JPB983088 JYS983079:JYX983088 KIO983079:KIT983088 KSK983079:KSP983088 LCG983079:LCL983088 LMC983079:LMH983088 LVY983079:LWD983088 MFU983079:MFZ983088 MPQ983079:MPV983088 MZM983079:MZR983088 NJI983079:NJN983088 NTE983079:NTJ983088 ODA983079:ODF983088 OMW983079:ONB983088 OWS983079:OWX983088 PGO983079:PGT983088 PQK983079:PQP983088 QAG983079:QAL983088 QKC983079:QKH983088 QTY983079:QUD983088 RDU983079:RDZ983088 RNQ983079:RNV983088 RXM983079:RXR983088 SHI983079:SHN983088 SRE983079:SRJ983088 TBA983079:TBF983088 TKW983079:TLB983088 TUS983079:TUX983088 UEO983079:UET983088 UOK983079:UOP983088 UYG983079:UYL983088 VIC983079:VIH983088 VRY983079:VSD983088 WBU983079:WBZ983088 WLQ983079:WLV983088 WVM983079:WVR983088 D35:E35 IZ35:JA35 SV35:SW35 ACR35:ACS35 AMN35:AMO35 AWJ35:AWK35 BGF35:BGG35 BQB35:BQC35 BZX35:BZY35 CJT35:CJU35 CTP35:CTQ35 DDL35:DDM35 DNH35:DNI35 DXD35:DXE35 EGZ35:EHA35 EQV35:EQW35 FAR35:FAS35 FKN35:FKO35 FUJ35:FUK35 GEF35:GEG35 GOB35:GOC35 GXX35:GXY35 HHT35:HHU35 HRP35:HRQ35 IBL35:IBM35 ILH35:ILI35 IVD35:IVE35 JEZ35:JFA35 JOV35:JOW35 JYR35:JYS35 KIN35:KIO35 KSJ35:KSK35 LCF35:LCG35 LMB35:LMC35 LVX35:LVY35 MFT35:MFU35 MPP35:MPQ35 MZL35:MZM35 NJH35:NJI35 NTD35:NTE35 OCZ35:ODA35 OMV35:OMW35 OWR35:OWS35 PGN35:PGO35 PQJ35:PQK35 QAF35:QAG35 QKB35:QKC35 QTX35:QTY35 RDT35:RDU35 RNP35:RNQ35 RXL35:RXM35 SHH35:SHI35 SRD35:SRE35 TAZ35:TBA35 TKV35:TKW35 TUR35:TUS35 UEN35:UEO35 UOJ35:UOK35 UYF35:UYG35 VIB35:VIC35 VRX35:VRY35 WBT35:WBU35 WLP35:WLQ35 WVL35:WVM35 D65571:E65571 IZ65571:JA65571 SV65571:SW65571 ACR65571:ACS65571 AMN65571:AMO65571 AWJ65571:AWK65571 BGF65571:BGG65571 BQB65571:BQC65571 BZX65571:BZY65571 CJT65571:CJU65571 CTP65571:CTQ65571 DDL65571:DDM65571 DNH65571:DNI65571 DXD65571:DXE65571 EGZ65571:EHA65571 EQV65571:EQW65571 FAR65571:FAS65571 FKN65571:FKO65571 FUJ65571:FUK65571 GEF65571:GEG65571 GOB65571:GOC65571 GXX65571:GXY65571 HHT65571:HHU65571 HRP65571:HRQ65571 IBL65571:IBM65571 ILH65571:ILI65571 IVD65571:IVE65571 JEZ65571:JFA65571 JOV65571:JOW65571 JYR65571:JYS65571 KIN65571:KIO65571 KSJ65571:KSK65571 LCF65571:LCG65571 LMB65571:LMC65571 LVX65571:LVY65571 MFT65571:MFU65571 MPP65571:MPQ65571 MZL65571:MZM65571 NJH65571:NJI65571 NTD65571:NTE65571 OCZ65571:ODA65571 OMV65571:OMW65571 OWR65571:OWS65571 PGN65571:PGO65571 PQJ65571:PQK65571 QAF65571:QAG65571 QKB65571:QKC65571 QTX65571:QTY65571 RDT65571:RDU65571 RNP65571:RNQ65571 RXL65571:RXM65571 SHH65571:SHI65571 SRD65571:SRE65571 TAZ65571:TBA65571 TKV65571:TKW65571 TUR65571:TUS65571 UEN65571:UEO65571 UOJ65571:UOK65571 UYF65571:UYG65571 VIB65571:VIC65571 VRX65571:VRY65571 WBT65571:WBU65571 WLP65571:WLQ65571 WVL65571:WVM65571 D131107:E131107 IZ131107:JA131107 SV131107:SW131107 ACR131107:ACS131107 AMN131107:AMO131107 AWJ131107:AWK131107 BGF131107:BGG131107 BQB131107:BQC131107 BZX131107:BZY131107 CJT131107:CJU131107 CTP131107:CTQ131107 DDL131107:DDM131107 DNH131107:DNI131107 DXD131107:DXE131107 EGZ131107:EHA131107 EQV131107:EQW131107 FAR131107:FAS131107 FKN131107:FKO131107 FUJ131107:FUK131107 GEF131107:GEG131107 GOB131107:GOC131107 GXX131107:GXY131107 HHT131107:HHU131107 HRP131107:HRQ131107 IBL131107:IBM131107 ILH131107:ILI131107 IVD131107:IVE131107 JEZ131107:JFA131107 JOV131107:JOW131107 JYR131107:JYS131107 KIN131107:KIO131107 KSJ131107:KSK131107 LCF131107:LCG131107 LMB131107:LMC131107 LVX131107:LVY131107 MFT131107:MFU131107 MPP131107:MPQ131107 MZL131107:MZM131107 NJH131107:NJI131107 NTD131107:NTE131107 OCZ131107:ODA131107 OMV131107:OMW131107 OWR131107:OWS131107 PGN131107:PGO131107 PQJ131107:PQK131107 QAF131107:QAG131107 QKB131107:QKC131107 QTX131107:QTY131107 RDT131107:RDU131107 RNP131107:RNQ131107 RXL131107:RXM131107 SHH131107:SHI131107 SRD131107:SRE131107 TAZ131107:TBA131107 TKV131107:TKW131107 TUR131107:TUS131107 UEN131107:UEO131107 UOJ131107:UOK131107 UYF131107:UYG131107 VIB131107:VIC131107 VRX131107:VRY131107 WBT131107:WBU131107 WLP131107:WLQ131107 WVL131107:WVM131107 D196643:E196643 IZ196643:JA196643 SV196643:SW196643 ACR196643:ACS196643 AMN196643:AMO196643 AWJ196643:AWK196643 BGF196643:BGG196643 BQB196643:BQC196643 BZX196643:BZY196643 CJT196643:CJU196643 CTP196643:CTQ196643 DDL196643:DDM196643 DNH196643:DNI196643 DXD196643:DXE196643 EGZ196643:EHA196643 EQV196643:EQW196643 FAR196643:FAS196643 FKN196643:FKO196643 FUJ196643:FUK196643 GEF196643:GEG196643 GOB196643:GOC196643 GXX196643:GXY196643 HHT196643:HHU196643 HRP196643:HRQ196643 IBL196643:IBM196643 ILH196643:ILI196643 IVD196643:IVE196643 JEZ196643:JFA196643 JOV196643:JOW196643 JYR196643:JYS196643 KIN196643:KIO196643 KSJ196643:KSK196643 LCF196643:LCG196643 LMB196643:LMC196643 LVX196643:LVY196643 MFT196643:MFU196643 MPP196643:MPQ196643 MZL196643:MZM196643 NJH196643:NJI196643 NTD196643:NTE196643 OCZ196643:ODA196643 OMV196643:OMW196643 OWR196643:OWS196643 PGN196643:PGO196643 PQJ196643:PQK196643 QAF196643:QAG196643 QKB196643:QKC196643 QTX196643:QTY196643 RDT196643:RDU196643 RNP196643:RNQ196643 RXL196643:RXM196643 SHH196643:SHI196643 SRD196643:SRE196643 TAZ196643:TBA196643 TKV196643:TKW196643 TUR196643:TUS196643 UEN196643:UEO196643 UOJ196643:UOK196643 UYF196643:UYG196643 VIB196643:VIC196643 VRX196643:VRY196643 WBT196643:WBU196643 WLP196643:WLQ196643 WVL196643:WVM196643 D262179:E262179 IZ262179:JA262179 SV262179:SW262179 ACR262179:ACS262179 AMN262179:AMO262179 AWJ262179:AWK262179 BGF262179:BGG262179 BQB262179:BQC262179 BZX262179:BZY262179 CJT262179:CJU262179 CTP262179:CTQ262179 DDL262179:DDM262179 DNH262179:DNI262179 DXD262179:DXE262179 EGZ262179:EHA262179 EQV262179:EQW262179 FAR262179:FAS262179 FKN262179:FKO262179 FUJ262179:FUK262179 GEF262179:GEG262179 GOB262179:GOC262179 GXX262179:GXY262179 HHT262179:HHU262179 HRP262179:HRQ262179 IBL262179:IBM262179 ILH262179:ILI262179 IVD262179:IVE262179 JEZ262179:JFA262179 JOV262179:JOW262179 JYR262179:JYS262179 KIN262179:KIO262179 KSJ262179:KSK262179 LCF262179:LCG262179 LMB262179:LMC262179 LVX262179:LVY262179 MFT262179:MFU262179 MPP262179:MPQ262179 MZL262179:MZM262179 NJH262179:NJI262179 NTD262179:NTE262179 OCZ262179:ODA262179 OMV262179:OMW262179 OWR262179:OWS262179 PGN262179:PGO262179 PQJ262179:PQK262179 QAF262179:QAG262179 QKB262179:QKC262179 QTX262179:QTY262179 RDT262179:RDU262179 RNP262179:RNQ262179 RXL262179:RXM262179 SHH262179:SHI262179 SRD262179:SRE262179 TAZ262179:TBA262179 TKV262179:TKW262179 TUR262179:TUS262179 UEN262179:UEO262179 UOJ262179:UOK262179 UYF262179:UYG262179 VIB262179:VIC262179 VRX262179:VRY262179 WBT262179:WBU262179 WLP262179:WLQ262179 WVL262179:WVM262179 D327715:E327715 IZ327715:JA327715 SV327715:SW327715 ACR327715:ACS327715 AMN327715:AMO327715 AWJ327715:AWK327715 BGF327715:BGG327715 BQB327715:BQC327715 BZX327715:BZY327715 CJT327715:CJU327715 CTP327715:CTQ327715 DDL327715:DDM327715 DNH327715:DNI327715 DXD327715:DXE327715 EGZ327715:EHA327715 EQV327715:EQW327715 FAR327715:FAS327715 FKN327715:FKO327715 FUJ327715:FUK327715 GEF327715:GEG327715 GOB327715:GOC327715 GXX327715:GXY327715 HHT327715:HHU327715 HRP327715:HRQ327715 IBL327715:IBM327715 ILH327715:ILI327715 IVD327715:IVE327715 JEZ327715:JFA327715 JOV327715:JOW327715 JYR327715:JYS327715 KIN327715:KIO327715 KSJ327715:KSK327715 LCF327715:LCG327715 LMB327715:LMC327715 LVX327715:LVY327715 MFT327715:MFU327715 MPP327715:MPQ327715 MZL327715:MZM327715 NJH327715:NJI327715 NTD327715:NTE327715 OCZ327715:ODA327715 OMV327715:OMW327715 OWR327715:OWS327715 PGN327715:PGO327715 PQJ327715:PQK327715 QAF327715:QAG327715 QKB327715:QKC327715 QTX327715:QTY327715 RDT327715:RDU327715 RNP327715:RNQ327715 RXL327715:RXM327715 SHH327715:SHI327715 SRD327715:SRE327715 TAZ327715:TBA327715 TKV327715:TKW327715 TUR327715:TUS327715 UEN327715:UEO327715 UOJ327715:UOK327715 UYF327715:UYG327715 VIB327715:VIC327715 VRX327715:VRY327715 WBT327715:WBU327715 WLP327715:WLQ327715 WVL327715:WVM327715 D393251:E393251 IZ393251:JA393251 SV393251:SW393251 ACR393251:ACS393251 AMN393251:AMO393251 AWJ393251:AWK393251 BGF393251:BGG393251 BQB393251:BQC393251 BZX393251:BZY393251 CJT393251:CJU393251 CTP393251:CTQ393251 DDL393251:DDM393251 DNH393251:DNI393251 DXD393251:DXE393251 EGZ393251:EHA393251 EQV393251:EQW393251 FAR393251:FAS393251 FKN393251:FKO393251 FUJ393251:FUK393251 GEF393251:GEG393251 GOB393251:GOC393251 GXX393251:GXY393251 HHT393251:HHU393251 HRP393251:HRQ393251 IBL393251:IBM393251 ILH393251:ILI393251 IVD393251:IVE393251 JEZ393251:JFA393251 JOV393251:JOW393251 JYR393251:JYS393251 KIN393251:KIO393251 KSJ393251:KSK393251 LCF393251:LCG393251 LMB393251:LMC393251 LVX393251:LVY393251 MFT393251:MFU393251 MPP393251:MPQ393251 MZL393251:MZM393251 NJH393251:NJI393251 NTD393251:NTE393251 OCZ393251:ODA393251 OMV393251:OMW393251 OWR393251:OWS393251 PGN393251:PGO393251 PQJ393251:PQK393251 QAF393251:QAG393251 QKB393251:QKC393251 QTX393251:QTY393251 RDT393251:RDU393251 RNP393251:RNQ393251 RXL393251:RXM393251 SHH393251:SHI393251 SRD393251:SRE393251 TAZ393251:TBA393251 TKV393251:TKW393251 TUR393251:TUS393251 UEN393251:UEO393251 UOJ393251:UOK393251 UYF393251:UYG393251 VIB393251:VIC393251 VRX393251:VRY393251 WBT393251:WBU393251 WLP393251:WLQ393251 WVL393251:WVM393251 D458787:E458787 IZ458787:JA458787 SV458787:SW458787 ACR458787:ACS458787 AMN458787:AMO458787 AWJ458787:AWK458787 BGF458787:BGG458787 BQB458787:BQC458787 BZX458787:BZY458787 CJT458787:CJU458787 CTP458787:CTQ458787 DDL458787:DDM458787 DNH458787:DNI458787 DXD458787:DXE458787 EGZ458787:EHA458787 EQV458787:EQW458787 FAR458787:FAS458787 FKN458787:FKO458787 FUJ458787:FUK458787 GEF458787:GEG458787 GOB458787:GOC458787 GXX458787:GXY458787 HHT458787:HHU458787 HRP458787:HRQ458787 IBL458787:IBM458787 ILH458787:ILI458787 IVD458787:IVE458787 JEZ458787:JFA458787 JOV458787:JOW458787 JYR458787:JYS458787 KIN458787:KIO458787 KSJ458787:KSK458787 LCF458787:LCG458787 LMB458787:LMC458787 LVX458787:LVY458787 MFT458787:MFU458787 MPP458787:MPQ458787 MZL458787:MZM458787 NJH458787:NJI458787 NTD458787:NTE458787 OCZ458787:ODA458787 OMV458787:OMW458787 OWR458787:OWS458787 PGN458787:PGO458787 PQJ458787:PQK458787 QAF458787:QAG458787 QKB458787:QKC458787 QTX458787:QTY458787 RDT458787:RDU458787 RNP458787:RNQ458787 RXL458787:RXM458787 SHH458787:SHI458787 SRD458787:SRE458787 TAZ458787:TBA458787 TKV458787:TKW458787 TUR458787:TUS458787 UEN458787:UEO458787 UOJ458787:UOK458787 UYF458787:UYG458787 VIB458787:VIC458787 VRX458787:VRY458787 WBT458787:WBU458787 WLP458787:WLQ458787 WVL458787:WVM458787 D524323:E524323 IZ524323:JA524323 SV524323:SW524323 ACR524323:ACS524323 AMN524323:AMO524323 AWJ524323:AWK524323 BGF524323:BGG524323 BQB524323:BQC524323 BZX524323:BZY524323 CJT524323:CJU524323 CTP524323:CTQ524323 DDL524323:DDM524323 DNH524323:DNI524323 DXD524323:DXE524323 EGZ524323:EHA524323 EQV524323:EQW524323 FAR524323:FAS524323 FKN524323:FKO524323 FUJ524323:FUK524323 GEF524323:GEG524323 GOB524323:GOC524323 GXX524323:GXY524323 HHT524323:HHU524323 HRP524323:HRQ524323 IBL524323:IBM524323 ILH524323:ILI524323 IVD524323:IVE524323 JEZ524323:JFA524323 JOV524323:JOW524323 JYR524323:JYS524323 KIN524323:KIO524323 KSJ524323:KSK524323 LCF524323:LCG524323 LMB524323:LMC524323 LVX524323:LVY524323 MFT524323:MFU524323 MPP524323:MPQ524323 MZL524323:MZM524323 NJH524323:NJI524323 NTD524323:NTE524323 OCZ524323:ODA524323 OMV524323:OMW524323 OWR524323:OWS524323 PGN524323:PGO524323 PQJ524323:PQK524323 QAF524323:QAG524323 QKB524323:QKC524323 QTX524323:QTY524323 RDT524323:RDU524323 RNP524323:RNQ524323 RXL524323:RXM524323 SHH524323:SHI524323 SRD524323:SRE524323 TAZ524323:TBA524323 TKV524323:TKW524323 TUR524323:TUS524323 UEN524323:UEO524323 UOJ524323:UOK524323 UYF524323:UYG524323 VIB524323:VIC524323 VRX524323:VRY524323 WBT524323:WBU524323 WLP524323:WLQ524323 WVL524323:WVM524323 D589859:E589859 IZ589859:JA589859 SV589859:SW589859 ACR589859:ACS589859 AMN589859:AMO589859 AWJ589859:AWK589859 BGF589859:BGG589859 BQB589859:BQC589859 BZX589859:BZY589859 CJT589859:CJU589859 CTP589859:CTQ589859 DDL589859:DDM589859 DNH589859:DNI589859 DXD589859:DXE589859 EGZ589859:EHA589859 EQV589859:EQW589859 FAR589859:FAS589859 FKN589859:FKO589859 FUJ589859:FUK589859 GEF589859:GEG589859 GOB589859:GOC589859 GXX589859:GXY589859 HHT589859:HHU589859 HRP589859:HRQ589859 IBL589859:IBM589859 ILH589859:ILI589859 IVD589859:IVE589859 JEZ589859:JFA589859 JOV589859:JOW589859 JYR589859:JYS589859 KIN589859:KIO589859 KSJ589859:KSK589859 LCF589859:LCG589859 LMB589859:LMC589859 LVX589859:LVY589859 MFT589859:MFU589859 MPP589859:MPQ589859 MZL589859:MZM589859 NJH589859:NJI589859 NTD589859:NTE589859 OCZ589859:ODA589859 OMV589859:OMW589859 OWR589859:OWS589859 PGN589859:PGO589859 PQJ589859:PQK589859 QAF589859:QAG589859 QKB589859:QKC589859 QTX589859:QTY589859 RDT589859:RDU589859 RNP589859:RNQ589859 RXL589859:RXM589859 SHH589859:SHI589859 SRD589859:SRE589859 TAZ589859:TBA589859 TKV589859:TKW589859 TUR589859:TUS589859 UEN589859:UEO589859 UOJ589859:UOK589859 UYF589859:UYG589859 VIB589859:VIC589859 VRX589859:VRY589859 WBT589859:WBU589859 WLP589859:WLQ589859 WVL589859:WVM589859 D655395:E655395 IZ655395:JA655395 SV655395:SW655395 ACR655395:ACS655395 AMN655395:AMO655395 AWJ655395:AWK655395 BGF655395:BGG655395 BQB655395:BQC655395 BZX655395:BZY655395 CJT655395:CJU655395 CTP655395:CTQ655395 DDL655395:DDM655395 DNH655395:DNI655395 DXD655395:DXE655395 EGZ655395:EHA655395 EQV655395:EQW655395 FAR655395:FAS655395 FKN655395:FKO655395 FUJ655395:FUK655395 GEF655395:GEG655395 GOB655395:GOC655395 GXX655395:GXY655395 HHT655395:HHU655395 HRP655395:HRQ655395 IBL655395:IBM655395 ILH655395:ILI655395 IVD655395:IVE655395 JEZ655395:JFA655395 JOV655395:JOW655395 JYR655395:JYS655395 KIN655395:KIO655395 KSJ655395:KSK655395 LCF655395:LCG655395 LMB655395:LMC655395 LVX655395:LVY655395 MFT655395:MFU655395 MPP655395:MPQ655395 MZL655395:MZM655395 NJH655395:NJI655395 NTD655395:NTE655395 OCZ655395:ODA655395 OMV655395:OMW655395 OWR655395:OWS655395 PGN655395:PGO655395 PQJ655395:PQK655395 QAF655395:QAG655395 QKB655395:QKC655395 QTX655395:QTY655395 RDT655395:RDU655395 RNP655395:RNQ655395 RXL655395:RXM655395 SHH655395:SHI655395 SRD655395:SRE655395 TAZ655395:TBA655395 TKV655395:TKW655395 TUR655395:TUS655395 UEN655395:UEO655395 UOJ655395:UOK655395 UYF655395:UYG655395 VIB655395:VIC655395 VRX655395:VRY655395 WBT655395:WBU655395 WLP655395:WLQ655395 WVL655395:WVM655395 D720931:E720931 IZ720931:JA720931 SV720931:SW720931 ACR720931:ACS720931 AMN720931:AMO720931 AWJ720931:AWK720931 BGF720931:BGG720931 BQB720931:BQC720931 BZX720931:BZY720931 CJT720931:CJU720931 CTP720931:CTQ720931 DDL720931:DDM720931 DNH720931:DNI720931 DXD720931:DXE720931 EGZ720931:EHA720931 EQV720931:EQW720931 FAR720931:FAS720931 FKN720931:FKO720931 FUJ720931:FUK720931 GEF720931:GEG720931 GOB720931:GOC720931 GXX720931:GXY720931 HHT720931:HHU720931 HRP720931:HRQ720931 IBL720931:IBM720931 ILH720931:ILI720931 IVD720931:IVE720931 JEZ720931:JFA720931 JOV720931:JOW720931 JYR720931:JYS720931 KIN720931:KIO720931 KSJ720931:KSK720931 LCF720931:LCG720931 LMB720931:LMC720931 LVX720931:LVY720931 MFT720931:MFU720931 MPP720931:MPQ720931 MZL720931:MZM720931 NJH720931:NJI720931 NTD720931:NTE720931 OCZ720931:ODA720931 OMV720931:OMW720931 OWR720931:OWS720931 PGN720931:PGO720931 PQJ720931:PQK720931 QAF720931:QAG720931 QKB720931:QKC720931 QTX720931:QTY720931 RDT720931:RDU720931 RNP720931:RNQ720931 RXL720931:RXM720931 SHH720931:SHI720931 SRD720931:SRE720931 TAZ720931:TBA720931 TKV720931:TKW720931 TUR720931:TUS720931 UEN720931:UEO720931 UOJ720931:UOK720931 UYF720931:UYG720931 VIB720931:VIC720931 VRX720931:VRY720931 WBT720931:WBU720931 WLP720931:WLQ720931 WVL720931:WVM720931 D786467:E786467 IZ786467:JA786467 SV786467:SW786467 ACR786467:ACS786467 AMN786467:AMO786467 AWJ786467:AWK786467 BGF786467:BGG786467 BQB786467:BQC786467 BZX786467:BZY786467 CJT786467:CJU786467 CTP786467:CTQ786467 DDL786467:DDM786467 DNH786467:DNI786467 DXD786467:DXE786467 EGZ786467:EHA786467 EQV786467:EQW786467 FAR786467:FAS786467 FKN786467:FKO786467 FUJ786467:FUK786467 GEF786467:GEG786467 GOB786467:GOC786467 GXX786467:GXY786467 HHT786467:HHU786467 HRP786467:HRQ786467 IBL786467:IBM786467 ILH786467:ILI786467 IVD786467:IVE786467 JEZ786467:JFA786467 JOV786467:JOW786467 JYR786467:JYS786467 KIN786467:KIO786467 KSJ786467:KSK786467 LCF786467:LCG786467 LMB786467:LMC786467 LVX786467:LVY786467 MFT786467:MFU786467 MPP786467:MPQ786467 MZL786467:MZM786467 NJH786467:NJI786467 NTD786467:NTE786467 OCZ786467:ODA786467 OMV786467:OMW786467 OWR786467:OWS786467 PGN786467:PGO786467 PQJ786467:PQK786467 QAF786467:QAG786467 QKB786467:QKC786467 QTX786467:QTY786467 RDT786467:RDU786467 RNP786467:RNQ786467 RXL786467:RXM786467 SHH786467:SHI786467 SRD786467:SRE786467 TAZ786467:TBA786467 TKV786467:TKW786467 TUR786467:TUS786467 UEN786467:UEO786467 UOJ786467:UOK786467 UYF786467:UYG786467 VIB786467:VIC786467 VRX786467:VRY786467 WBT786467:WBU786467 WLP786467:WLQ786467 WVL786467:WVM786467 D852003:E852003 IZ852003:JA852003 SV852003:SW852003 ACR852003:ACS852003 AMN852003:AMO852003 AWJ852003:AWK852003 BGF852003:BGG852003 BQB852003:BQC852003 BZX852003:BZY852003 CJT852003:CJU852003 CTP852003:CTQ852003 DDL852003:DDM852003 DNH852003:DNI852003 DXD852003:DXE852003 EGZ852003:EHA852003 EQV852003:EQW852003 FAR852003:FAS852003 FKN852003:FKO852003 FUJ852003:FUK852003 GEF852003:GEG852003 GOB852003:GOC852003 GXX852003:GXY852003 HHT852003:HHU852003 HRP852003:HRQ852003 IBL852003:IBM852003 ILH852003:ILI852003 IVD852003:IVE852003 JEZ852003:JFA852003 JOV852003:JOW852003 JYR852003:JYS852003 KIN852003:KIO852003 KSJ852003:KSK852003 LCF852003:LCG852003 LMB852003:LMC852003 LVX852003:LVY852003 MFT852003:MFU852003 MPP852003:MPQ852003 MZL852003:MZM852003 NJH852003:NJI852003 NTD852003:NTE852003 OCZ852003:ODA852003 OMV852003:OMW852003 OWR852003:OWS852003 PGN852003:PGO852003 PQJ852003:PQK852003 QAF852003:QAG852003 QKB852003:QKC852003 QTX852003:QTY852003 RDT852003:RDU852003 RNP852003:RNQ852003 RXL852003:RXM852003 SHH852003:SHI852003 SRD852003:SRE852003 TAZ852003:TBA852003 TKV852003:TKW852003 TUR852003:TUS852003 UEN852003:UEO852003 UOJ852003:UOK852003 UYF852003:UYG852003 VIB852003:VIC852003 VRX852003:VRY852003 WBT852003:WBU852003 WLP852003:WLQ852003 WVL852003:WVM852003 D917539:E917539 IZ917539:JA917539 SV917539:SW917539 ACR917539:ACS917539 AMN917539:AMO917539 AWJ917539:AWK917539 BGF917539:BGG917539 BQB917539:BQC917539 BZX917539:BZY917539 CJT917539:CJU917539 CTP917539:CTQ917539 DDL917539:DDM917539 DNH917539:DNI917539 DXD917539:DXE917539 EGZ917539:EHA917539 EQV917539:EQW917539 FAR917539:FAS917539 FKN917539:FKO917539 FUJ917539:FUK917539 GEF917539:GEG917539 GOB917539:GOC917539 GXX917539:GXY917539 HHT917539:HHU917539 HRP917539:HRQ917539 IBL917539:IBM917539 ILH917539:ILI917539 IVD917539:IVE917539 JEZ917539:JFA917539 JOV917539:JOW917539 JYR917539:JYS917539 KIN917539:KIO917539 KSJ917539:KSK917539 LCF917539:LCG917539 LMB917539:LMC917539 LVX917539:LVY917539 MFT917539:MFU917539 MPP917539:MPQ917539 MZL917539:MZM917539 NJH917539:NJI917539 NTD917539:NTE917539 OCZ917539:ODA917539 OMV917539:OMW917539 OWR917539:OWS917539 PGN917539:PGO917539 PQJ917539:PQK917539 QAF917539:QAG917539 QKB917539:QKC917539 QTX917539:QTY917539 RDT917539:RDU917539 RNP917539:RNQ917539 RXL917539:RXM917539 SHH917539:SHI917539 SRD917539:SRE917539 TAZ917539:TBA917539 TKV917539:TKW917539 TUR917539:TUS917539 UEN917539:UEO917539 UOJ917539:UOK917539 UYF917539:UYG917539 VIB917539:VIC917539 VRX917539:VRY917539 WBT917539:WBU917539 WLP917539:WLQ917539 WVL917539:WVM917539 D983075:E983075 IZ983075:JA983075 SV983075:SW983075 ACR983075:ACS983075 AMN983075:AMO983075 AWJ983075:AWK983075 BGF983075:BGG983075 BQB983075:BQC983075 BZX983075:BZY983075 CJT983075:CJU983075 CTP983075:CTQ983075 DDL983075:DDM983075 DNH983075:DNI983075 DXD983075:DXE983075 EGZ983075:EHA983075 EQV983075:EQW983075 FAR983075:FAS983075 FKN983075:FKO983075 FUJ983075:FUK983075 GEF983075:GEG983075 GOB983075:GOC983075 GXX983075:GXY983075 HHT983075:HHU983075 HRP983075:HRQ983075 IBL983075:IBM983075 ILH983075:ILI983075 IVD983075:IVE983075 JEZ983075:JFA983075 JOV983075:JOW983075 JYR983075:JYS983075 KIN983075:KIO983075 KSJ983075:KSK983075 LCF983075:LCG983075 LMB983075:LMC983075 LVX983075:LVY983075 MFT983075:MFU983075 MPP983075:MPQ983075 MZL983075:MZM983075 NJH983075:NJI983075 NTD983075:NTE983075 OCZ983075:ODA983075 OMV983075:OMW983075 OWR983075:OWS983075 PGN983075:PGO983075 PQJ983075:PQK983075 QAF983075:QAG983075 QKB983075:QKC983075 QTX983075:QTY983075 RDT983075:RDU983075 RNP983075:RNQ983075 RXL983075:RXM983075 SHH983075:SHI983075 SRD983075:SRE983075 TAZ983075:TBA983075 TKV983075:TKW983075 TUR983075:TUS983075 UEN983075:UEO983075 UOJ983075:UOK983075 UYF983075:UYG983075 VIB983075:VIC983075 VRX983075:VRY983075 WBT983075:WBU983075 WLP983075:WLQ983075 WVL983075:WVM983075" xr:uid="{9B88F128-B3C3-49CF-B881-1ABCA8589EAC}"/>
  </dataValidations>
  <pageMargins left="0.74803149606299213" right="0.78740157480314965" top="0.9055118110236221" bottom="0.39370078740157483" header="0" footer="0"/>
  <pageSetup paperSize="9" scale="92" orientation="portrait" r:id="rId1"/>
  <rowBreaks count="1" manualBreakCount="1">
    <brk id="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F7FBF-B5AA-4167-89F5-1E47E5DB7BA5}">
  <dimension ref="B1:AE52"/>
  <sheetViews>
    <sheetView showZeros="0" view="pageBreakPreview" zoomScaleNormal="100" zoomScaleSheetLayoutView="100" workbookViewId="0"/>
  </sheetViews>
  <sheetFormatPr defaultRowHeight="18" x14ac:dyDescent="0.55000000000000004"/>
  <cols>
    <col min="1" max="1" width="0.4140625" customWidth="1"/>
    <col min="2" max="2" width="4" style="7" customWidth="1"/>
    <col min="3" max="3" width="1.58203125" style="7" customWidth="1"/>
    <col min="4" max="26" width="3.33203125" style="7" customWidth="1"/>
  </cols>
  <sheetData>
    <row r="1" spans="2:29" s="1" customFormat="1" ht="13" x14ac:dyDescent="0.55000000000000004">
      <c r="B1" s="7" t="s">
        <v>52</v>
      </c>
      <c r="C1" s="7"/>
      <c r="D1" s="7"/>
      <c r="E1" s="7"/>
      <c r="F1" s="7"/>
      <c r="G1" s="7"/>
      <c r="H1" s="7"/>
      <c r="I1" s="7"/>
      <c r="J1" s="7"/>
      <c r="K1" s="7"/>
      <c r="L1" s="7"/>
      <c r="M1" s="7"/>
      <c r="N1" s="7"/>
      <c r="O1" s="7"/>
      <c r="P1" s="7"/>
      <c r="Q1" s="7"/>
      <c r="R1" s="7"/>
      <c r="S1" s="7"/>
      <c r="T1" s="7"/>
      <c r="U1" s="7"/>
      <c r="V1" s="7"/>
      <c r="W1" s="7"/>
      <c r="X1" s="7"/>
      <c r="Y1" s="7"/>
      <c r="Z1" s="7"/>
    </row>
    <row r="2" spans="2:29" s="1" customFormat="1" ht="15" customHeight="1" x14ac:dyDescent="0.55000000000000004">
      <c r="B2" s="52"/>
      <c r="C2" s="52"/>
      <c r="D2" s="52"/>
      <c r="E2" s="52"/>
      <c r="F2" s="53"/>
      <c r="G2" s="53"/>
      <c r="H2" s="53"/>
      <c r="I2" s="53"/>
      <c r="J2" s="53"/>
      <c r="K2" s="53"/>
      <c r="L2" s="53"/>
      <c r="M2" s="53"/>
      <c r="N2" s="53"/>
      <c r="O2" s="53"/>
      <c r="P2" s="53"/>
      <c r="Q2" s="53"/>
      <c r="R2" s="53"/>
      <c r="S2" s="53"/>
      <c r="T2" s="53"/>
      <c r="U2" s="389" t="s">
        <v>78</v>
      </c>
      <c r="V2" s="389"/>
      <c r="W2" s="389"/>
      <c r="X2" s="389"/>
      <c r="Y2" s="389"/>
      <c r="Z2" s="389"/>
    </row>
    <row r="3" spans="2:29" s="1" customFormat="1" ht="16.5" customHeight="1" x14ac:dyDescent="0.55000000000000004">
      <c r="B3" s="7" t="s">
        <v>28</v>
      </c>
      <c r="C3" s="7"/>
      <c r="D3" s="7"/>
      <c r="E3" s="7"/>
      <c r="F3" s="7"/>
      <c r="G3" s="37"/>
      <c r="H3" s="7"/>
      <c r="I3" s="7"/>
      <c r="J3" s="7"/>
      <c r="K3" s="7"/>
      <c r="L3" s="7"/>
      <c r="M3" s="7"/>
      <c r="N3" s="7"/>
      <c r="O3" s="7"/>
      <c r="P3" s="7"/>
      <c r="Q3" s="7"/>
      <c r="R3" s="7"/>
      <c r="S3" s="7"/>
      <c r="T3" s="7"/>
      <c r="U3" s="7"/>
      <c r="V3" s="7"/>
      <c r="W3" s="7"/>
      <c r="X3" s="7"/>
      <c r="Y3" s="7"/>
      <c r="Z3" s="7"/>
    </row>
    <row r="4" spans="2:29" s="1" customFormat="1" ht="16.5" customHeight="1" x14ac:dyDescent="0.55000000000000004">
      <c r="B4" s="7"/>
      <c r="C4" s="7"/>
      <c r="D4" s="7"/>
      <c r="E4" s="7"/>
      <c r="F4" s="7"/>
      <c r="G4" s="37"/>
      <c r="H4" s="7"/>
      <c r="I4" s="7"/>
      <c r="J4" s="7"/>
      <c r="K4" s="7"/>
      <c r="L4" s="7"/>
      <c r="M4" s="7"/>
      <c r="N4" s="7"/>
      <c r="O4" s="7"/>
      <c r="P4" s="7"/>
      <c r="Q4" s="7"/>
      <c r="R4" s="7"/>
      <c r="S4" s="7"/>
      <c r="T4" s="7"/>
      <c r="U4" s="7"/>
      <c r="V4" s="7"/>
      <c r="W4" s="7"/>
      <c r="X4" s="7"/>
      <c r="Y4" s="7"/>
      <c r="Z4" s="7"/>
    </row>
    <row r="5" spans="2:29" s="1" customFormat="1" ht="16.5" customHeight="1" x14ac:dyDescent="0.55000000000000004">
      <c r="B5" s="7"/>
      <c r="C5" s="7"/>
      <c r="D5" s="7"/>
      <c r="E5" s="7"/>
      <c r="F5" s="7"/>
      <c r="G5" s="37"/>
      <c r="H5" s="7"/>
      <c r="I5" s="7"/>
      <c r="J5" s="7"/>
      <c r="K5" s="7"/>
      <c r="L5" s="7" t="s">
        <v>2</v>
      </c>
      <c r="M5" s="7"/>
      <c r="N5" s="7"/>
      <c r="O5" s="7" t="s">
        <v>3</v>
      </c>
      <c r="P5" s="7"/>
      <c r="Q5" s="386"/>
      <c r="R5" s="386"/>
      <c r="S5" s="386"/>
      <c r="T5" s="386"/>
      <c r="U5" s="386"/>
      <c r="V5" s="386"/>
      <c r="W5" s="386"/>
      <c r="X5" s="386"/>
      <c r="Y5" s="386"/>
      <c r="Z5" s="386"/>
    </row>
    <row r="6" spans="2:29" s="1" customFormat="1" ht="16.5" customHeight="1" x14ac:dyDescent="0.55000000000000004">
      <c r="B6" s="7"/>
      <c r="C6" s="7"/>
      <c r="D6" s="7"/>
      <c r="E6" s="7"/>
      <c r="F6" s="7"/>
      <c r="G6" s="37"/>
      <c r="H6" s="7"/>
      <c r="I6" s="7"/>
      <c r="J6" s="7"/>
      <c r="K6" s="7"/>
      <c r="L6" s="7"/>
      <c r="M6" s="7"/>
      <c r="N6" s="7"/>
      <c r="O6" s="70" t="s">
        <v>29</v>
      </c>
      <c r="P6" s="7"/>
      <c r="Q6" s="7"/>
      <c r="R6" s="12"/>
      <c r="S6" s="12"/>
      <c r="T6" s="12"/>
      <c r="U6" s="12"/>
      <c r="V6" s="12"/>
      <c r="W6" s="12"/>
      <c r="X6" s="12"/>
      <c r="Y6" s="12"/>
      <c r="Z6" s="12"/>
    </row>
    <row r="7" spans="2:29" s="1" customFormat="1" ht="16.5" customHeight="1" x14ac:dyDescent="0.55000000000000004">
      <c r="B7" s="38"/>
      <c r="C7" s="38"/>
      <c r="D7" s="38"/>
      <c r="E7" s="7"/>
      <c r="F7" s="7"/>
      <c r="G7" s="37"/>
      <c r="H7" s="7"/>
      <c r="I7" s="38"/>
      <c r="J7" s="38"/>
      <c r="K7" s="7"/>
      <c r="L7" s="37"/>
      <c r="M7" s="7"/>
      <c r="N7" s="38"/>
      <c r="O7" s="7" t="s">
        <v>4</v>
      </c>
      <c r="P7" s="7"/>
      <c r="Q7" s="386"/>
      <c r="R7" s="386"/>
      <c r="S7" s="386"/>
      <c r="T7" s="386"/>
      <c r="U7" s="386"/>
      <c r="V7" s="386"/>
      <c r="W7" s="386"/>
      <c r="X7" s="386"/>
      <c r="Y7" s="386"/>
      <c r="Z7" s="386"/>
    </row>
    <row r="8" spans="2:29" s="1" customFormat="1" ht="16.5" customHeight="1" x14ac:dyDescent="0.55000000000000004">
      <c r="B8" s="38"/>
      <c r="C8" s="38"/>
      <c r="D8" s="38"/>
      <c r="E8" s="7"/>
      <c r="F8" s="7"/>
      <c r="G8" s="37"/>
      <c r="H8" s="7"/>
      <c r="I8" s="38"/>
      <c r="J8" s="38"/>
      <c r="K8" s="7"/>
      <c r="L8" s="37"/>
      <c r="M8" s="7"/>
      <c r="N8" s="38"/>
      <c r="O8" s="7"/>
      <c r="P8" s="7"/>
      <c r="Q8" s="386"/>
      <c r="R8" s="386"/>
      <c r="S8" s="386"/>
      <c r="T8" s="386"/>
      <c r="U8" s="386"/>
      <c r="V8" s="386"/>
      <c r="W8" s="386"/>
      <c r="X8" s="386"/>
      <c r="Y8" s="386"/>
      <c r="Z8" s="386"/>
    </row>
    <row r="9" spans="2:29" s="1" customFormat="1" ht="16.5" customHeight="1" x14ac:dyDescent="0.55000000000000004">
      <c r="B9" s="7"/>
      <c r="C9" s="7"/>
      <c r="D9" s="7"/>
      <c r="E9" s="7"/>
      <c r="F9" s="7"/>
      <c r="G9" s="37"/>
      <c r="H9" s="7"/>
      <c r="I9" s="7"/>
      <c r="J9" s="7"/>
      <c r="K9" s="7"/>
      <c r="L9" s="37"/>
      <c r="M9" s="7"/>
      <c r="N9" s="7"/>
      <c r="O9" s="70" t="s">
        <v>30</v>
      </c>
      <c r="P9" s="7"/>
      <c r="Q9" s="7"/>
      <c r="R9" s="7"/>
      <c r="S9" s="7"/>
      <c r="T9" s="7"/>
      <c r="U9" s="7"/>
      <c r="V9" s="7"/>
      <c r="W9" s="7"/>
      <c r="X9" s="7"/>
      <c r="Y9" s="7"/>
      <c r="Z9" s="7"/>
    </row>
    <row r="10" spans="2:29" s="1" customFormat="1" ht="17.149999999999999" customHeight="1" x14ac:dyDescent="0.55000000000000004">
      <c r="B10" s="7"/>
      <c r="C10" s="7"/>
      <c r="D10" s="7"/>
      <c r="E10" s="7"/>
      <c r="F10" s="7"/>
      <c r="G10" s="7"/>
      <c r="H10" s="7"/>
      <c r="I10" s="7"/>
      <c r="J10" s="7"/>
      <c r="K10" s="7"/>
      <c r="L10" s="7"/>
      <c r="M10" s="7"/>
      <c r="N10" s="7"/>
      <c r="O10" s="7"/>
      <c r="P10" s="7"/>
      <c r="Q10" s="7"/>
      <c r="R10" s="7"/>
      <c r="S10" s="7"/>
      <c r="T10" s="7"/>
      <c r="U10" s="7"/>
      <c r="V10" s="7"/>
      <c r="W10" s="7"/>
      <c r="X10" s="7"/>
      <c r="Y10" s="7"/>
      <c r="Z10" s="7"/>
    </row>
    <row r="11" spans="2:29" s="1" customFormat="1" ht="3.75" customHeight="1" x14ac:dyDescent="0.55000000000000004">
      <c r="B11" s="38"/>
      <c r="C11" s="38"/>
      <c r="D11" s="38"/>
      <c r="E11" s="7"/>
      <c r="F11" s="7"/>
      <c r="G11" s="37"/>
      <c r="H11" s="7"/>
      <c r="I11" s="38"/>
      <c r="J11" s="38"/>
      <c r="K11" s="38"/>
      <c r="L11" s="7"/>
      <c r="M11" s="7"/>
      <c r="N11" s="37"/>
      <c r="O11" s="7"/>
      <c r="P11" s="38"/>
      <c r="Q11" s="7"/>
      <c r="R11" s="7"/>
      <c r="S11" s="54"/>
      <c r="T11" s="7"/>
      <c r="U11" s="7"/>
      <c r="V11" s="38"/>
      <c r="W11" s="7"/>
      <c r="X11" s="7"/>
      <c r="Y11" s="7"/>
      <c r="Z11" s="7"/>
    </row>
    <row r="12" spans="2:29" s="7" customFormat="1" ht="22" customHeight="1" x14ac:dyDescent="0.55000000000000004">
      <c r="B12" s="48" t="s">
        <v>31</v>
      </c>
      <c r="C12" s="49"/>
      <c r="D12" s="49"/>
      <c r="E12" s="49"/>
      <c r="F12" s="49"/>
      <c r="G12" s="49"/>
      <c r="H12" s="49"/>
      <c r="I12" s="49"/>
      <c r="J12" s="49"/>
      <c r="K12" s="49"/>
      <c r="L12" s="49"/>
      <c r="M12" s="49"/>
      <c r="N12" s="49"/>
      <c r="O12" s="49"/>
      <c r="P12" s="49"/>
      <c r="Q12" s="49"/>
      <c r="R12" s="49"/>
      <c r="S12" s="49"/>
      <c r="T12" s="49"/>
      <c r="U12" s="49"/>
      <c r="V12" s="49"/>
      <c r="W12" s="49"/>
      <c r="X12" s="49"/>
      <c r="Y12" s="49"/>
      <c r="Z12" s="49"/>
      <c r="AC12" s="12"/>
    </row>
    <row r="13" spans="2:29" s="7" customFormat="1" ht="21" customHeight="1" x14ac:dyDescent="0.55000000000000004">
      <c r="B13" s="12"/>
      <c r="C13" s="12"/>
      <c r="D13" s="12"/>
      <c r="E13" s="55"/>
      <c r="F13" s="55"/>
      <c r="G13" s="55"/>
      <c r="H13" s="55"/>
      <c r="I13" s="55"/>
      <c r="J13" s="55"/>
      <c r="K13" s="55"/>
      <c r="L13" s="55"/>
      <c r="M13" s="55"/>
      <c r="N13" s="55"/>
      <c r="O13" s="55"/>
      <c r="P13" s="55"/>
      <c r="Q13" s="55"/>
      <c r="R13" s="55"/>
      <c r="S13" s="55"/>
      <c r="T13" s="55"/>
      <c r="U13" s="55"/>
      <c r="V13" s="55"/>
      <c r="W13" s="55"/>
      <c r="X13" s="55"/>
      <c r="Y13" s="55"/>
      <c r="Z13" s="55"/>
      <c r="AC13" s="12"/>
    </row>
    <row r="14" spans="2:29" s="7" customFormat="1" ht="25" customHeight="1" x14ac:dyDescent="0.2">
      <c r="D14" s="7" t="s">
        <v>32</v>
      </c>
      <c r="E14" s="56"/>
      <c r="F14" s="57"/>
      <c r="G14" s="57"/>
      <c r="H14" s="57"/>
      <c r="I14" s="57"/>
      <c r="J14" s="57"/>
      <c r="K14" s="57"/>
      <c r="L14" s="57"/>
      <c r="M14" s="57"/>
      <c r="N14" s="57"/>
      <c r="O14" s="57"/>
      <c r="P14" s="57"/>
      <c r="Q14" s="57"/>
      <c r="R14" s="57"/>
      <c r="S14" s="57"/>
      <c r="T14" s="57"/>
      <c r="U14" s="57"/>
      <c r="V14" s="57"/>
      <c r="W14" s="55"/>
      <c r="X14" s="55"/>
      <c r="Y14" s="55"/>
      <c r="Z14" s="55"/>
    </row>
    <row r="15" spans="2:29" s="7" customFormat="1" ht="17" customHeight="1" x14ac:dyDescent="0.55000000000000004">
      <c r="E15" s="56"/>
      <c r="W15" s="55"/>
      <c r="X15" s="55"/>
      <c r="Y15" s="55"/>
      <c r="Z15" s="55"/>
    </row>
    <row r="16" spans="2:29" s="7" customFormat="1" ht="17" customHeight="1" x14ac:dyDescent="0.55000000000000004">
      <c r="B16" s="39" t="s">
        <v>33</v>
      </c>
      <c r="C16" s="39"/>
      <c r="D16" s="39"/>
      <c r="E16" s="58"/>
      <c r="F16" s="39"/>
      <c r="G16" s="39"/>
      <c r="H16" s="39"/>
      <c r="I16" s="39"/>
      <c r="J16" s="39"/>
      <c r="K16" s="39"/>
      <c r="L16" s="39"/>
      <c r="M16" s="39"/>
      <c r="N16" s="39"/>
      <c r="O16" s="39"/>
      <c r="P16" s="39"/>
      <c r="Q16" s="39"/>
      <c r="R16" s="39"/>
      <c r="S16" s="39"/>
      <c r="T16" s="39"/>
      <c r="U16" s="39"/>
      <c r="V16" s="39"/>
      <c r="W16" s="39"/>
      <c r="X16" s="39"/>
      <c r="Y16" s="39"/>
      <c r="Z16" s="39"/>
    </row>
    <row r="17" spans="2:27" s="7" customFormat="1" ht="17" customHeight="1" x14ac:dyDescent="0.55000000000000004">
      <c r="E17" s="56"/>
      <c r="W17" s="55"/>
      <c r="X17" s="55"/>
      <c r="Y17" s="55"/>
      <c r="Z17" s="55"/>
      <c r="AA17" s="8"/>
    </row>
    <row r="18" spans="2:27" s="7" customFormat="1" ht="17" customHeight="1" x14ac:dyDescent="0.55000000000000004">
      <c r="C18" s="55">
        <v>1</v>
      </c>
      <c r="E18" s="56" t="s">
        <v>34</v>
      </c>
      <c r="W18" s="55"/>
      <c r="X18" s="55"/>
      <c r="Y18" s="55"/>
      <c r="Z18" s="55"/>
    </row>
    <row r="19" spans="2:27" s="7" customFormat="1" ht="17" customHeight="1" x14ac:dyDescent="0.55000000000000004">
      <c r="C19" s="55"/>
      <c r="E19" s="56"/>
      <c r="F19" s="7" t="s">
        <v>35</v>
      </c>
      <c r="W19" s="55"/>
      <c r="X19" s="55"/>
      <c r="Y19" s="55"/>
      <c r="Z19" s="55"/>
    </row>
    <row r="20" spans="2:27" s="7" customFormat="1" ht="17" customHeight="1" x14ac:dyDescent="0.55000000000000004">
      <c r="C20" s="55"/>
      <c r="E20" s="56"/>
      <c r="G20" s="7" t="s">
        <v>36</v>
      </c>
      <c r="J20" s="59"/>
      <c r="K20" s="7" t="s">
        <v>37</v>
      </c>
      <c r="W20" s="55"/>
      <c r="X20" s="55"/>
      <c r="Y20" s="55"/>
      <c r="Z20" s="55"/>
    </row>
    <row r="21" spans="2:27" s="7" customFormat="1" ht="17" customHeight="1" x14ac:dyDescent="0.55000000000000004">
      <c r="C21" s="55"/>
      <c r="E21" s="56"/>
      <c r="J21" s="59"/>
      <c r="K21" s="7" t="s">
        <v>38</v>
      </c>
      <c r="W21" s="55"/>
      <c r="X21" s="55"/>
      <c r="Y21" s="55"/>
      <c r="Z21" s="55"/>
    </row>
    <row r="22" spans="2:27" s="7" customFormat="1" ht="17" customHeight="1" x14ac:dyDescent="0.55000000000000004">
      <c r="C22" s="55"/>
      <c r="E22" s="56"/>
      <c r="J22" s="59"/>
      <c r="K22" s="7" t="s">
        <v>39</v>
      </c>
      <c r="W22" s="55"/>
      <c r="X22" s="55"/>
      <c r="Y22" s="55"/>
      <c r="Z22" s="55"/>
    </row>
    <row r="23" spans="2:27" s="7" customFormat="1" ht="17" customHeight="1" x14ac:dyDescent="0.55000000000000004">
      <c r="C23" s="55"/>
      <c r="E23" s="56"/>
      <c r="W23" s="55"/>
      <c r="X23" s="55"/>
      <c r="Y23" s="55"/>
      <c r="Z23" s="55"/>
    </row>
    <row r="24" spans="2:27" s="7" customFormat="1" ht="17" customHeight="1" x14ac:dyDescent="0.55000000000000004">
      <c r="C24" s="55">
        <v>2</v>
      </c>
      <c r="E24" s="60" t="s">
        <v>40</v>
      </c>
    </row>
    <row r="25" spans="2:27" s="7" customFormat="1" ht="17" customHeight="1" x14ac:dyDescent="0.55000000000000004">
      <c r="C25" s="55"/>
      <c r="E25" s="60"/>
      <c r="F25" s="386"/>
      <c r="G25" s="386"/>
      <c r="H25" s="386"/>
      <c r="I25" s="386"/>
      <c r="J25" s="386"/>
      <c r="K25" s="386"/>
      <c r="L25" s="386"/>
      <c r="M25" s="386"/>
      <c r="N25" s="386"/>
      <c r="O25" s="386"/>
      <c r="P25" s="386"/>
      <c r="Q25" s="386"/>
      <c r="R25" s="386"/>
      <c r="S25" s="386"/>
      <c r="T25" s="386"/>
      <c r="U25" s="386"/>
      <c r="V25" s="386"/>
      <c r="W25" s="386"/>
      <c r="X25" s="386"/>
      <c r="Y25" s="386"/>
    </row>
    <row r="26" spans="2:27" s="7" customFormat="1" ht="17" customHeight="1" x14ac:dyDescent="0.55000000000000004">
      <c r="C26" s="55">
        <v>3</v>
      </c>
      <c r="E26" s="60" t="s">
        <v>41</v>
      </c>
      <c r="Q26" s="61"/>
      <c r="R26" s="61"/>
      <c r="S26" s="61"/>
      <c r="T26" s="61"/>
    </row>
    <row r="27" spans="2:27" s="7" customFormat="1" ht="17" customHeight="1" x14ac:dyDescent="0.55000000000000004">
      <c r="B27" s="55"/>
      <c r="C27" s="55"/>
      <c r="D27" s="55"/>
      <c r="F27" s="390"/>
      <c r="G27" s="390"/>
      <c r="H27" s="390"/>
      <c r="I27" s="390"/>
      <c r="J27" s="390"/>
      <c r="K27" s="390"/>
      <c r="L27" s="390"/>
      <c r="M27" s="390"/>
      <c r="N27" s="390"/>
      <c r="O27" s="390"/>
      <c r="P27" s="390"/>
      <c r="Q27" s="390"/>
      <c r="R27" s="390"/>
      <c r="S27" s="390"/>
      <c r="T27" s="390"/>
      <c r="U27" s="390"/>
      <c r="V27" s="390"/>
      <c r="W27" s="390"/>
      <c r="X27" s="390"/>
      <c r="Y27" s="390"/>
    </row>
    <row r="28" spans="2:27" s="7" customFormat="1" ht="17" customHeight="1" x14ac:dyDescent="0.55000000000000004">
      <c r="B28" s="39"/>
      <c r="C28" s="55">
        <v>4</v>
      </c>
      <c r="D28" s="39"/>
      <c r="E28" s="7" t="s">
        <v>42</v>
      </c>
    </row>
    <row r="29" spans="2:27" s="7" customFormat="1" ht="17" customHeight="1" x14ac:dyDescent="0.55000000000000004">
      <c r="B29" s="55"/>
      <c r="C29" s="55"/>
      <c r="D29" s="55"/>
      <c r="E29" s="70" t="s">
        <v>43</v>
      </c>
    </row>
    <row r="30" spans="2:27" s="7" customFormat="1" ht="17" customHeight="1" x14ac:dyDescent="0.55000000000000004">
      <c r="C30" s="55"/>
      <c r="F30" s="387"/>
      <c r="G30" s="387"/>
      <c r="H30" s="387"/>
      <c r="I30" s="387"/>
      <c r="J30" s="387"/>
      <c r="K30" s="387"/>
      <c r="L30" s="387"/>
      <c r="M30" s="387"/>
      <c r="N30" s="387"/>
      <c r="O30" s="388"/>
      <c r="P30" s="388"/>
      <c r="Q30" s="388"/>
      <c r="R30" s="388"/>
      <c r="S30" s="388"/>
      <c r="T30" s="388"/>
      <c r="U30" s="388"/>
      <c r="V30" s="388"/>
      <c r="W30" s="388"/>
      <c r="X30" s="388"/>
    </row>
    <row r="31" spans="2:27" s="7" customFormat="1" ht="17" customHeight="1" x14ac:dyDescent="0.55000000000000004">
      <c r="B31" s="50"/>
      <c r="C31" s="383">
        <v>5</v>
      </c>
      <c r="D31" s="50"/>
      <c r="E31" s="51" t="s">
        <v>44</v>
      </c>
      <c r="F31" s="51"/>
      <c r="G31" s="51"/>
      <c r="H31" s="51"/>
      <c r="I31" s="51"/>
      <c r="J31" s="51"/>
      <c r="K31" s="51"/>
      <c r="L31" s="51"/>
      <c r="M31" s="51"/>
      <c r="N31" s="51"/>
      <c r="O31" s="51"/>
      <c r="Q31" s="51"/>
      <c r="R31" s="51"/>
      <c r="S31" s="51"/>
      <c r="T31" s="51"/>
      <c r="U31" s="51"/>
      <c r="V31" s="51"/>
      <c r="W31" s="51"/>
      <c r="X31" s="51"/>
      <c r="Y31" s="51"/>
      <c r="Z31" s="51"/>
    </row>
    <row r="32" spans="2:27" ht="17" customHeight="1" x14ac:dyDescent="0.55000000000000004">
      <c r="C32" s="383"/>
      <c r="F32" s="385"/>
      <c r="G32" s="385"/>
      <c r="H32" s="385"/>
      <c r="I32" s="385"/>
      <c r="J32" s="385"/>
      <c r="K32" s="385"/>
      <c r="L32" s="385"/>
      <c r="M32" s="385"/>
      <c r="N32" s="385"/>
      <c r="O32" s="385"/>
      <c r="P32" s="385"/>
      <c r="Q32" s="385"/>
      <c r="R32" s="385"/>
      <c r="S32" s="385"/>
      <c r="T32" s="385"/>
      <c r="U32" s="385"/>
      <c r="V32" s="385"/>
      <c r="W32" s="385"/>
      <c r="X32" s="385"/>
      <c r="Y32" s="385"/>
    </row>
    <row r="33" spans="3:31" ht="17" customHeight="1" x14ac:dyDescent="0.55000000000000004">
      <c r="C33" s="55">
        <v>6</v>
      </c>
      <c r="E33" s="51" t="s">
        <v>46</v>
      </c>
    </row>
    <row r="34" spans="3:31" ht="17" customHeight="1" x14ac:dyDescent="0.55000000000000004">
      <c r="C34" s="55"/>
      <c r="F34" s="385"/>
      <c r="G34" s="385"/>
      <c r="H34" s="385"/>
      <c r="I34" s="385"/>
      <c r="J34" s="385"/>
      <c r="K34" s="385"/>
      <c r="L34" s="385"/>
      <c r="M34" s="385"/>
      <c r="N34" s="385"/>
      <c r="O34" s="385"/>
      <c r="P34" s="385"/>
      <c r="Q34" s="385"/>
      <c r="R34" s="385"/>
      <c r="S34" s="385"/>
      <c r="T34" s="385"/>
      <c r="U34" s="385"/>
      <c r="V34" s="385"/>
      <c r="W34" s="385"/>
      <c r="X34" s="385"/>
      <c r="Y34" s="385"/>
    </row>
    <row r="35" spans="3:31" ht="17" customHeight="1" x14ac:dyDescent="0.55000000000000004">
      <c r="C35" s="55">
        <v>7</v>
      </c>
      <c r="E35" s="51" t="s">
        <v>45</v>
      </c>
      <c r="F35" s="382"/>
      <c r="G35" s="382"/>
      <c r="H35" s="382"/>
      <c r="I35" s="382"/>
      <c r="J35" s="382"/>
      <c r="K35" s="382"/>
      <c r="L35" s="382"/>
      <c r="M35" s="382"/>
      <c r="N35" s="382"/>
      <c r="O35" s="382"/>
      <c r="P35" s="382"/>
      <c r="Q35" s="382"/>
      <c r="R35" s="382"/>
      <c r="S35" s="382"/>
      <c r="T35" s="382"/>
      <c r="U35" s="382"/>
      <c r="V35" s="382"/>
      <c r="W35" s="382"/>
      <c r="X35" s="382"/>
      <c r="Y35" s="382"/>
    </row>
    <row r="36" spans="3:31" ht="17" customHeight="1" x14ac:dyDescent="0.55000000000000004">
      <c r="C36" s="55"/>
      <c r="F36" s="388"/>
      <c r="G36" s="388"/>
      <c r="H36" s="388"/>
      <c r="I36" s="388"/>
      <c r="J36" s="388"/>
      <c r="K36" s="388"/>
      <c r="L36" s="388"/>
      <c r="M36" s="388"/>
      <c r="N36" s="388"/>
      <c r="O36" s="388"/>
      <c r="P36" s="388"/>
      <c r="Q36" s="388"/>
      <c r="R36" s="388"/>
      <c r="S36" s="388"/>
      <c r="T36" s="388"/>
      <c r="U36" s="388"/>
      <c r="V36" s="388"/>
      <c r="W36" s="388"/>
      <c r="X36" s="388"/>
      <c r="Y36" s="388"/>
      <c r="AE36" s="42" t="s">
        <v>27</v>
      </c>
    </row>
    <row r="37" spans="3:31" ht="17" customHeight="1" x14ac:dyDescent="0.55000000000000004">
      <c r="C37" s="55">
        <v>8</v>
      </c>
      <c r="E37" s="7" t="s">
        <v>48</v>
      </c>
    </row>
    <row r="38" spans="3:31" ht="17" customHeight="1" x14ac:dyDescent="0.55000000000000004">
      <c r="C38" s="55"/>
      <c r="F38" s="386"/>
      <c r="G38" s="386"/>
      <c r="H38" s="386"/>
      <c r="I38" s="386"/>
      <c r="J38" s="386"/>
      <c r="K38" s="386"/>
      <c r="L38" s="386"/>
      <c r="M38" s="386"/>
      <c r="N38" s="386"/>
      <c r="O38" s="386"/>
      <c r="P38" s="386"/>
      <c r="Q38" s="386"/>
      <c r="R38" s="386"/>
      <c r="S38" s="386"/>
      <c r="T38" s="386"/>
      <c r="U38" s="386"/>
      <c r="V38" s="386"/>
      <c r="W38" s="386"/>
      <c r="X38" s="386"/>
      <c r="Y38" s="386"/>
    </row>
    <row r="39" spans="3:31" ht="17" customHeight="1" x14ac:dyDescent="0.55000000000000004">
      <c r="C39" s="55">
        <v>9</v>
      </c>
      <c r="E39" s="7" t="s">
        <v>49</v>
      </c>
    </row>
    <row r="40" spans="3:31" ht="17" customHeight="1" x14ac:dyDescent="0.55000000000000004">
      <c r="C40" s="55"/>
      <c r="E40" s="7" t="s">
        <v>50</v>
      </c>
    </row>
    <row r="41" spans="3:31" ht="17" customHeight="1" x14ac:dyDescent="0.55000000000000004"/>
    <row r="42" spans="3:31" ht="17" customHeight="1" x14ac:dyDescent="0.55000000000000004"/>
    <row r="43" spans="3:31" ht="17" customHeight="1" x14ac:dyDescent="0.55000000000000004"/>
    <row r="44" spans="3:31" ht="17" customHeight="1" x14ac:dyDescent="0.55000000000000004"/>
    <row r="45" spans="3:31" ht="17" customHeight="1" x14ac:dyDescent="0.55000000000000004"/>
    <row r="46" spans="3:31" ht="17" customHeight="1" x14ac:dyDescent="0.55000000000000004"/>
    <row r="47" spans="3:31" ht="17" customHeight="1" x14ac:dyDescent="0.55000000000000004"/>
    <row r="48" spans="3:31" ht="17" customHeight="1" x14ac:dyDescent="0.55000000000000004"/>
    <row r="49" ht="17" customHeight="1" x14ac:dyDescent="0.55000000000000004"/>
    <row r="50" ht="17" customHeight="1" x14ac:dyDescent="0.55000000000000004"/>
    <row r="51" ht="17" customHeight="1" x14ac:dyDescent="0.55000000000000004"/>
    <row r="52" ht="17" customHeight="1" x14ac:dyDescent="0.55000000000000004"/>
  </sheetData>
  <mergeCells count="12">
    <mergeCell ref="U2:Z2"/>
    <mergeCell ref="Q8:Z8"/>
    <mergeCell ref="Q5:Z5"/>
    <mergeCell ref="Q7:Z7"/>
    <mergeCell ref="F27:Y27"/>
    <mergeCell ref="F25:Y25"/>
    <mergeCell ref="F32:Y32"/>
    <mergeCell ref="F34:Y34"/>
    <mergeCell ref="F38:Y38"/>
    <mergeCell ref="F30:N30"/>
    <mergeCell ref="O30:X30"/>
    <mergeCell ref="F36:Y36"/>
  </mergeCells>
  <phoneticPr fontId="2"/>
  <dataValidations count="1">
    <dataValidation type="list" allowBlank="1" showInputMessage="1" showErrorMessage="1" sqref="Z14:Z26 J20:J22 W26:Y26 W14:Y24" xr:uid="{2CC0F9F0-DF02-4ABB-9D9F-FEB54AB6FBE1}">
      <formula1>$AE$35:$AE$36</formula1>
    </dataValidation>
  </dataValidations>
  <printOptions horizontalCentered="1"/>
  <pageMargins left="0.59055118110236227" right="0.39370078740157483" top="0.78740157480314965"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1B7A8-1FBF-40D7-848E-8E8DAEA64471}">
  <dimension ref="B1:AE54"/>
  <sheetViews>
    <sheetView showZeros="0" view="pageBreakPreview" zoomScaleNormal="100" zoomScaleSheetLayoutView="100" workbookViewId="0"/>
  </sheetViews>
  <sheetFormatPr defaultRowHeight="18" x14ac:dyDescent="0.55000000000000004"/>
  <cols>
    <col min="1" max="1" width="0.4140625" customWidth="1"/>
    <col min="2" max="2" width="4" style="7" customWidth="1"/>
    <col min="3" max="3" width="1.58203125" style="7" customWidth="1"/>
    <col min="4" max="26" width="3.33203125" style="7" customWidth="1"/>
  </cols>
  <sheetData>
    <row r="1" spans="2:29" s="1" customFormat="1" ht="13" x14ac:dyDescent="0.55000000000000004">
      <c r="B1" s="7" t="s">
        <v>51</v>
      </c>
      <c r="C1" s="7"/>
      <c r="D1" s="7"/>
      <c r="E1" s="7"/>
      <c r="F1" s="7"/>
      <c r="G1" s="7"/>
      <c r="H1" s="7"/>
      <c r="I1" s="7"/>
      <c r="J1" s="7"/>
      <c r="K1" s="7"/>
      <c r="L1" s="7"/>
      <c r="M1" s="7"/>
      <c r="N1" s="7"/>
      <c r="O1" s="7"/>
      <c r="P1" s="7"/>
      <c r="Q1" s="7"/>
      <c r="R1" s="7"/>
      <c r="S1" s="7"/>
      <c r="T1" s="7"/>
      <c r="U1" s="7"/>
      <c r="V1" s="7"/>
      <c r="W1" s="7"/>
      <c r="X1" s="7"/>
      <c r="Y1" s="7"/>
      <c r="Z1" s="7"/>
    </row>
    <row r="2" spans="2:29" s="1" customFormat="1" ht="15" customHeight="1" x14ac:dyDescent="0.55000000000000004">
      <c r="B2" s="52"/>
      <c r="C2" s="52"/>
      <c r="D2" s="52"/>
      <c r="E2" s="52"/>
      <c r="F2" s="53"/>
      <c r="G2" s="53"/>
      <c r="H2" s="53"/>
      <c r="I2" s="53"/>
      <c r="J2" s="53"/>
      <c r="K2" s="53"/>
      <c r="L2" s="53"/>
      <c r="M2" s="53"/>
      <c r="N2" s="53"/>
      <c r="O2" s="53"/>
      <c r="P2" s="53"/>
      <c r="Q2" s="53"/>
      <c r="R2" s="53"/>
      <c r="S2" s="53"/>
      <c r="T2" s="53"/>
      <c r="U2" s="389" t="str">
        <f>交付申請書!U2</f>
        <v>年　月　日</v>
      </c>
      <c r="V2" s="389"/>
      <c r="W2" s="389"/>
      <c r="X2" s="389"/>
      <c r="Y2" s="389"/>
      <c r="Z2" s="389"/>
    </row>
    <row r="3" spans="2:29" s="1" customFormat="1" ht="16.5" customHeight="1" x14ac:dyDescent="0.55000000000000004">
      <c r="B3" s="7" t="s">
        <v>28</v>
      </c>
      <c r="C3" s="7"/>
      <c r="D3" s="7"/>
      <c r="E3" s="7"/>
      <c r="F3" s="7"/>
      <c r="G3" s="37"/>
      <c r="H3" s="7"/>
      <c r="I3" s="7"/>
      <c r="J3" s="7"/>
      <c r="K3" s="7"/>
      <c r="L3" s="7"/>
      <c r="M3" s="7"/>
      <c r="N3" s="7"/>
      <c r="O3" s="7"/>
      <c r="P3" s="7"/>
      <c r="Q3" s="7"/>
      <c r="R3" s="7"/>
      <c r="S3" s="7"/>
      <c r="T3" s="7"/>
      <c r="U3" s="7"/>
      <c r="V3" s="7"/>
      <c r="W3" s="7"/>
      <c r="X3" s="7"/>
      <c r="Y3" s="7"/>
      <c r="Z3" s="7"/>
    </row>
    <row r="4" spans="2:29" s="1" customFormat="1" ht="16.5" customHeight="1" x14ac:dyDescent="0.55000000000000004">
      <c r="B4" s="7"/>
      <c r="C4" s="7"/>
      <c r="D4" s="7"/>
      <c r="E4" s="7"/>
      <c r="F4" s="7"/>
      <c r="G4" s="37"/>
      <c r="H4" s="7"/>
      <c r="I4" s="7"/>
      <c r="J4" s="7"/>
      <c r="K4" s="7"/>
      <c r="L4" s="7"/>
      <c r="M4" s="7"/>
      <c r="N4" s="7"/>
      <c r="O4" s="7"/>
      <c r="P4" s="7"/>
      <c r="Q4" s="7"/>
      <c r="R4" s="7"/>
      <c r="S4" s="7"/>
      <c r="T4" s="7"/>
      <c r="U4" s="7"/>
      <c r="V4" s="7"/>
      <c r="W4" s="7"/>
      <c r="X4" s="7"/>
      <c r="Y4" s="7"/>
      <c r="Z4" s="7"/>
    </row>
    <row r="5" spans="2:29" s="1" customFormat="1" ht="16.5" customHeight="1" x14ac:dyDescent="0.55000000000000004">
      <c r="B5" s="7"/>
      <c r="C5" s="7"/>
      <c r="D5" s="7"/>
      <c r="E5" s="7"/>
      <c r="F5" s="7"/>
      <c r="G5" s="37"/>
      <c r="H5" s="7"/>
      <c r="I5" s="7"/>
      <c r="J5" s="7"/>
      <c r="K5" s="7"/>
      <c r="L5" s="7" t="s">
        <v>2</v>
      </c>
      <c r="M5" s="7"/>
      <c r="N5" s="7"/>
      <c r="O5" s="7" t="s">
        <v>3</v>
      </c>
      <c r="P5" s="7"/>
      <c r="Q5" s="386">
        <f>交付申請書!Q5</f>
        <v>0</v>
      </c>
      <c r="R5" s="386"/>
      <c r="S5" s="386"/>
      <c r="T5" s="386"/>
      <c r="U5" s="386"/>
      <c r="V5" s="386"/>
      <c r="W5" s="386"/>
      <c r="X5" s="386"/>
      <c r="Y5" s="386"/>
      <c r="Z5" s="386"/>
    </row>
    <row r="6" spans="2:29" s="1" customFormat="1" ht="16.5" customHeight="1" x14ac:dyDescent="0.55000000000000004">
      <c r="B6" s="7"/>
      <c r="C6" s="7"/>
      <c r="D6" s="7"/>
      <c r="E6" s="7"/>
      <c r="F6" s="7"/>
      <c r="G6" s="37"/>
      <c r="H6" s="7"/>
      <c r="I6" s="7"/>
      <c r="J6" s="7"/>
      <c r="K6" s="7"/>
      <c r="L6" s="7"/>
      <c r="M6" s="7"/>
      <c r="N6" s="7"/>
      <c r="O6" s="7" t="s">
        <v>29</v>
      </c>
      <c r="P6" s="7"/>
      <c r="Q6" s="7"/>
      <c r="R6" s="12"/>
      <c r="S6" s="12"/>
      <c r="T6" s="12"/>
      <c r="U6" s="12"/>
      <c r="V6" s="12"/>
      <c r="W6" s="12"/>
      <c r="X6" s="12"/>
      <c r="Y6" s="12"/>
      <c r="Z6" s="12"/>
    </row>
    <row r="7" spans="2:29" s="1" customFormat="1" ht="16.5" customHeight="1" x14ac:dyDescent="0.55000000000000004">
      <c r="B7" s="38"/>
      <c r="C7" s="38"/>
      <c r="D7" s="38"/>
      <c r="E7" s="7"/>
      <c r="F7" s="7"/>
      <c r="G7" s="37"/>
      <c r="H7" s="7"/>
      <c r="I7" s="38"/>
      <c r="J7" s="38"/>
      <c r="K7" s="7"/>
      <c r="L7" s="37"/>
      <c r="M7" s="7"/>
      <c r="N7" s="38"/>
      <c r="O7" s="7" t="s">
        <v>4</v>
      </c>
      <c r="P7" s="7"/>
      <c r="Q7" s="386">
        <f>交付申請書!Q7</f>
        <v>0</v>
      </c>
      <c r="R7" s="386"/>
      <c r="S7" s="386"/>
      <c r="T7" s="386"/>
      <c r="U7" s="386"/>
      <c r="V7" s="386"/>
      <c r="W7" s="386"/>
      <c r="X7" s="386"/>
      <c r="Y7" s="386"/>
      <c r="Z7" s="386"/>
    </row>
    <row r="8" spans="2:29" s="1" customFormat="1" ht="16.5" customHeight="1" x14ac:dyDescent="0.55000000000000004">
      <c r="B8" s="38"/>
      <c r="C8" s="38"/>
      <c r="D8" s="38"/>
      <c r="E8" s="7"/>
      <c r="F8" s="7"/>
      <c r="G8" s="37"/>
      <c r="H8" s="7"/>
      <c r="I8" s="38"/>
      <c r="J8" s="38"/>
      <c r="K8" s="7"/>
      <c r="L8" s="37"/>
      <c r="M8" s="7"/>
      <c r="N8" s="38"/>
      <c r="O8" s="7"/>
      <c r="P8" s="7"/>
      <c r="Q8" s="386">
        <f>交付申請書!Q8</f>
        <v>0</v>
      </c>
      <c r="R8" s="386"/>
      <c r="S8" s="386"/>
      <c r="T8" s="386"/>
      <c r="U8" s="386"/>
      <c r="V8" s="386"/>
      <c r="W8" s="386"/>
      <c r="X8" s="386"/>
      <c r="Y8" s="386"/>
      <c r="Z8" s="386"/>
    </row>
    <row r="9" spans="2:29" s="1" customFormat="1" ht="16.5" customHeight="1" x14ac:dyDescent="0.55000000000000004">
      <c r="B9" s="7"/>
      <c r="C9" s="7"/>
      <c r="D9" s="7"/>
      <c r="E9" s="7"/>
      <c r="F9" s="7"/>
      <c r="G9" s="37"/>
      <c r="H9" s="7"/>
      <c r="I9" s="7"/>
      <c r="J9" s="7"/>
      <c r="K9" s="7"/>
      <c r="L9" s="37"/>
      <c r="M9" s="7"/>
      <c r="N9" s="7"/>
      <c r="O9" s="7" t="s">
        <v>30</v>
      </c>
      <c r="P9" s="7"/>
      <c r="Q9" s="7"/>
      <c r="R9" s="7"/>
      <c r="S9" s="7"/>
      <c r="T9" s="7"/>
      <c r="U9" s="7"/>
      <c r="V9" s="7"/>
      <c r="W9" s="7"/>
      <c r="X9" s="7"/>
      <c r="Y9" s="7"/>
      <c r="Z9" s="7"/>
    </row>
    <row r="10" spans="2:29" s="1" customFormat="1" ht="17.149999999999999" customHeight="1" x14ac:dyDescent="0.55000000000000004">
      <c r="B10" s="7"/>
      <c r="C10" s="7"/>
      <c r="D10" s="7"/>
      <c r="E10" s="7"/>
      <c r="F10" s="7"/>
      <c r="G10" s="7"/>
      <c r="H10" s="7"/>
      <c r="I10" s="7"/>
      <c r="J10" s="7"/>
      <c r="K10" s="7"/>
      <c r="L10" s="7"/>
      <c r="M10" s="7"/>
      <c r="N10" s="7"/>
      <c r="O10" s="7"/>
      <c r="P10" s="7"/>
      <c r="Q10" s="7"/>
      <c r="R10" s="7"/>
      <c r="S10" s="7"/>
      <c r="T10" s="7"/>
      <c r="U10" s="7"/>
      <c r="V10" s="7"/>
      <c r="W10" s="7"/>
      <c r="X10" s="7"/>
      <c r="Y10" s="7"/>
      <c r="Z10" s="7"/>
    </row>
    <row r="11" spans="2:29" s="1" customFormat="1" ht="3.75" customHeight="1" x14ac:dyDescent="0.55000000000000004">
      <c r="B11" s="38"/>
      <c r="C11" s="38"/>
      <c r="D11" s="38"/>
      <c r="E11" s="7"/>
      <c r="F11" s="7"/>
      <c r="G11" s="37"/>
      <c r="H11" s="7"/>
      <c r="I11" s="38"/>
      <c r="J11" s="38"/>
      <c r="K11" s="38"/>
      <c r="L11" s="7"/>
      <c r="M11" s="7"/>
      <c r="N11" s="37"/>
      <c r="O11" s="7"/>
      <c r="P11" s="38"/>
      <c r="Q11" s="7"/>
      <c r="R11" s="7"/>
      <c r="S11" s="54"/>
      <c r="T11" s="7"/>
      <c r="U11" s="7"/>
      <c r="V11" s="38"/>
      <c r="W11" s="7"/>
      <c r="X11" s="7"/>
      <c r="Y11" s="7"/>
      <c r="Z11" s="7"/>
    </row>
    <row r="12" spans="2:29" s="7" customFormat="1" ht="22" customHeight="1" x14ac:dyDescent="0.55000000000000004">
      <c r="B12" s="48" t="s">
        <v>53</v>
      </c>
      <c r="C12" s="49"/>
      <c r="D12" s="49"/>
      <c r="E12" s="49"/>
      <c r="F12" s="49"/>
      <c r="G12" s="49"/>
      <c r="H12" s="49"/>
      <c r="I12" s="49"/>
      <c r="J12" s="49"/>
      <c r="K12" s="49"/>
      <c r="L12" s="49"/>
      <c r="M12" s="49"/>
      <c r="N12" s="49"/>
      <c r="O12" s="49"/>
      <c r="P12" s="49"/>
      <c r="Q12" s="49"/>
      <c r="R12" s="49"/>
      <c r="S12" s="49"/>
      <c r="T12" s="49"/>
      <c r="U12" s="49"/>
      <c r="V12" s="49"/>
      <c r="W12" s="49"/>
      <c r="X12" s="49"/>
      <c r="Y12" s="49"/>
      <c r="Z12" s="49"/>
      <c r="AC12" s="12"/>
    </row>
    <row r="13" spans="2:29" s="7" customFormat="1" ht="21" customHeight="1" x14ac:dyDescent="0.55000000000000004">
      <c r="B13" s="12"/>
      <c r="C13" s="12"/>
      <c r="D13" s="12"/>
      <c r="E13" s="55"/>
      <c r="F13" s="55"/>
      <c r="G13" s="55"/>
      <c r="H13" s="55"/>
      <c r="I13" s="55"/>
      <c r="J13" s="55"/>
      <c r="K13" s="55"/>
      <c r="L13" s="55"/>
      <c r="M13" s="55"/>
      <c r="N13" s="55"/>
      <c r="O13" s="55"/>
      <c r="P13" s="55"/>
      <c r="Q13" s="55"/>
      <c r="R13" s="55"/>
      <c r="S13" s="55"/>
      <c r="T13" s="55"/>
      <c r="U13" s="55"/>
      <c r="V13" s="55"/>
      <c r="W13" s="55"/>
      <c r="X13" s="55"/>
      <c r="Y13" s="55"/>
      <c r="Z13" s="55"/>
      <c r="AC13" s="12"/>
    </row>
    <row r="14" spans="2:29" s="7" customFormat="1" ht="25" customHeight="1" x14ac:dyDescent="0.2">
      <c r="D14" s="7" t="s">
        <v>54</v>
      </c>
      <c r="E14" s="56"/>
      <c r="F14" s="57"/>
      <c r="G14" s="57"/>
      <c r="H14" s="57"/>
      <c r="I14" s="57"/>
      <c r="J14" s="57"/>
      <c r="K14" s="57"/>
      <c r="L14" s="57"/>
      <c r="M14" s="57"/>
      <c r="N14" s="57"/>
      <c r="O14" s="57"/>
      <c r="P14" s="57"/>
      <c r="Q14" s="57"/>
      <c r="R14" s="57"/>
      <c r="S14" s="57"/>
      <c r="T14" s="57"/>
      <c r="U14" s="57"/>
      <c r="V14" s="57"/>
      <c r="W14" s="55"/>
      <c r="X14" s="55"/>
      <c r="Y14" s="55"/>
      <c r="Z14" s="55"/>
    </row>
    <row r="15" spans="2:29" s="7" customFormat="1" ht="17" customHeight="1" x14ac:dyDescent="0.55000000000000004">
      <c r="C15" s="7" t="s">
        <v>55</v>
      </c>
      <c r="E15" s="56"/>
      <c r="W15" s="55"/>
      <c r="X15" s="55"/>
      <c r="Y15" s="55"/>
      <c r="Z15" s="55"/>
    </row>
    <row r="16" spans="2:29" s="7" customFormat="1" ht="17" customHeight="1" x14ac:dyDescent="0.55000000000000004">
      <c r="C16" s="7" t="s">
        <v>56</v>
      </c>
      <c r="E16" s="56"/>
      <c r="W16" s="55"/>
      <c r="X16" s="55"/>
      <c r="Y16" s="55"/>
      <c r="Z16" s="55"/>
    </row>
    <row r="17" spans="2:27" s="7" customFormat="1" ht="17" customHeight="1" x14ac:dyDescent="0.55000000000000004">
      <c r="E17" s="56"/>
      <c r="W17" s="55"/>
      <c r="X17" s="55"/>
      <c r="Y17" s="55"/>
      <c r="Z17" s="55"/>
    </row>
    <row r="18" spans="2:27" s="7" customFormat="1" ht="17" customHeight="1" x14ac:dyDescent="0.55000000000000004">
      <c r="E18" s="56"/>
      <c r="W18" s="55"/>
      <c r="X18" s="55"/>
      <c r="Y18" s="55"/>
      <c r="Z18" s="55"/>
    </row>
    <row r="19" spans="2:27" s="7" customFormat="1" ht="17" customHeight="1" x14ac:dyDescent="0.55000000000000004">
      <c r="E19" s="56"/>
      <c r="W19" s="55"/>
      <c r="X19" s="55"/>
      <c r="Y19" s="55"/>
      <c r="Z19" s="55"/>
    </row>
    <row r="20" spans="2:27" s="7" customFormat="1" ht="17" customHeight="1" x14ac:dyDescent="0.55000000000000004">
      <c r="E20" s="56"/>
      <c r="W20" s="55"/>
      <c r="X20" s="55"/>
      <c r="Y20" s="55"/>
      <c r="Z20" s="55"/>
    </row>
    <row r="21" spans="2:27" s="7" customFormat="1" ht="17" customHeight="1" x14ac:dyDescent="0.55000000000000004">
      <c r="B21" s="39" t="s">
        <v>33</v>
      </c>
      <c r="C21" s="39"/>
      <c r="D21" s="39"/>
      <c r="E21" s="58"/>
      <c r="F21" s="39"/>
      <c r="G21" s="39"/>
      <c r="H21" s="39"/>
      <c r="I21" s="39"/>
      <c r="J21" s="39"/>
      <c r="K21" s="39"/>
      <c r="L21" s="39"/>
      <c r="M21" s="39"/>
      <c r="N21" s="39"/>
      <c r="O21" s="39"/>
      <c r="P21" s="39"/>
      <c r="Q21" s="39"/>
      <c r="R21" s="39"/>
      <c r="S21" s="39"/>
      <c r="T21" s="39"/>
      <c r="U21" s="39"/>
      <c r="V21" s="39"/>
      <c r="W21" s="39"/>
      <c r="X21" s="39"/>
      <c r="Y21" s="39"/>
      <c r="Z21" s="39"/>
    </row>
    <row r="22" spans="2:27" s="7" customFormat="1" ht="17" customHeight="1" x14ac:dyDescent="0.55000000000000004">
      <c r="E22" s="56"/>
      <c r="W22" s="55"/>
      <c r="X22" s="55"/>
      <c r="Y22" s="55"/>
      <c r="Z22" s="55"/>
      <c r="AA22" s="8"/>
    </row>
    <row r="23" spans="2:27" s="7" customFormat="1" ht="17" customHeight="1" x14ac:dyDescent="0.55000000000000004">
      <c r="C23" s="7">
        <v>1</v>
      </c>
      <c r="E23" s="63" t="s">
        <v>57</v>
      </c>
      <c r="W23" s="55"/>
      <c r="X23" s="55"/>
      <c r="Y23" s="55"/>
      <c r="Z23" s="55"/>
    </row>
    <row r="24" spans="2:27" s="7" customFormat="1" ht="17" customHeight="1" x14ac:dyDescent="0.55000000000000004">
      <c r="E24" s="56"/>
      <c r="F24" s="63" t="s">
        <v>58</v>
      </c>
      <c r="W24" s="55"/>
      <c r="X24" s="55"/>
      <c r="Y24" s="55"/>
      <c r="Z24" s="55"/>
    </row>
    <row r="25" spans="2:27" s="7" customFormat="1" ht="17" customHeight="1" x14ac:dyDescent="0.55000000000000004">
      <c r="E25" s="56"/>
      <c r="W25" s="55"/>
      <c r="X25" s="55"/>
      <c r="Y25" s="55"/>
      <c r="Z25" s="55"/>
    </row>
    <row r="26" spans="2:27" s="7" customFormat="1" ht="17" customHeight="1" x14ac:dyDescent="0.55000000000000004">
      <c r="C26" s="7">
        <v>2</v>
      </c>
      <c r="E26" s="63" t="s">
        <v>59</v>
      </c>
    </row>
    <row r="27" spans="2:27" s="7" customFormat="1" ht="17" customHeight="1" x14ac:dyDescent="0.55000000000000004">
      <c r="E27" s="60"/>
      <c r="F27" s="386"/>
      <c r="G27" s="386"/>
      <c r="H27" s="386"/>
      <c r="I27" s="386"/>
      <c r="J27" s="386"/>
      <c r="K27" s="386"/>
      <c r="L27" s="386"/>
      <c r="M27" s="386"/>
      <c r="N27" s="386"/>
      <c r="O27" s="386"/>
      <c r="P27" s="386"/>
      <c r="Q27" s="386"/>
      <c r="R27" s="386"/>
      <c r="S27" s="386"/>
      <c r="T27" s="386"/>
      <c r="U27" s="386"/>
      <c r="V27" s="386"/>
      <c r="W27" s="386"/>
      <c r="X27" s="386"/>
      <c r="Y27" s="386"/>
    </row>
    <row r="28" spans="2:27" s="7" customFormat="1" ht="17" customHeight="1" x14ac:dyDescent="0.55000000000000004">
      <c r="E28" s="60"/>
      <c r="F28" s="386"/>
      <c r="G28" s="386"/>
      <c r="H28" s="386"/>
      <c r="I28" s="386"/>
      <c r="J28" s="386"/>
      <c r="K28" s="386"/>
      <c r="L28" s="386"/>
      <c r="M28" s="386"/>
      <c r="N28" s="386"/>
      <c r="O28" s="386"/>
      <c r="P28" s="386"/>
      <c r="Q28" s="386"/>
      <c r="R28" s="386"/>
      <c r="S28" s="386"/>
      <c r="T28" s="386"/>
      <c r="U28" s="386"/>
      <c r="V28" s="386"/>
      <c r="W28" s="386"/>
      <c r="X28" s="386"/>
      <c r="Y28" s="386"/>
    </row>
    <row r="29" spans="2:27" s="7" customFormat="1" ht="17" customHeight="1" x14ac:dyDescent="0.55000000000000004">
      <c r="B29" s="55"/>
      <c r="C29" s="55"/>
      <c r="D29" s="55"/>
      <c r="F29" s="386"/>
      <c r="G29" s="386"/>
      <c r="H29" s="386"/>
      <c r="I29" s="386"/>
      <c r="J29" s="386"/>
      <c r="K29" s="386"/>
      <c r="L29" s="386"/>
      <c r="M29" s="386"/>
      <c r="N29" s="386"/>
      <c r="O29" s="386"/>
      <c r="P29" s="386"/>
      <c r="Q29" s="386"/>
      <c r="R29" s="386"/>
      <c r="S29" s="386"/>
      <c r="T29" s="386"/>
      <c r="U29" s="386"/>
      <c r="V29" s="386"/>
      <c r="W29" s="386"/>
      <c r="X29" s="386"/>
      <c r="Y29" s="386"/>
    </row>
    <row r="30" spans="2:27" s="7" customFormat="1" ht="17" customHeight="1" x14ac:dyDescent="0.55000000000000004">
      <c r="B30" s="39"/>
      <c r="D30" s="39"/>
      <c r="F30" s="386"/>
      <c r="G30" s="386"/>
      <c r="H30" s="386"/>
      <c r="I30" s="386"/>
      <c r="J30" s="386"/>
      <c r="K30" s="386"/>
      <c r="L30" s="386"/>
      <c r="M30" s="386"/>
      <c r="N30" s="386"/>
      <c r="O30" s="386"/>
      <c r="P30" s="386"/>
      <c r="Q30" s="386"/>
      <c r="R30" s="386"/>
      <c r="S30" s="386"/>
      <c r="T30" s="386"/>
      <c r="U30" s="386"/>
      <c r="V30" s="386"/>
      <c r="W30" s="386"/>
      <c r="X30" s="386"/>
      <c r="Y30" s="386"/>
    </row>
    <row r="31" spans="2:27" s="7" customFormat="1" ht="17" customHeight="1" x14ac:dyDescent="0.55000000000000004">
      <c r="B31" s="55"/>
      <c r="C31" s="55"/>
      <c r="D31" s="55"/>
      <c r="F31" s="386"/>
      <c r="G31" s="386"/>
      <c r="H31" s="386"/>
      <c r="I31" s="386"/>
      <c r="J31" s="386"/>
      <c r="K31" s="386"/>
      <c r="L31" s="386"/>
      <c r="M31" s="386"/>
      <c r="N31" s="386"/>
      <c r="O31" s="386"/>
      <c r="P31" s="386"/>
      <c r="Q31" s="386"/>
      <c r="R31" s="386"/>
      <c r="S31" s="386"/>
      <c r="T31" s="386"/>
      <c r="U31" s="386"/>
      <c r="V31" s="386"/>
      <c r="W31" s="386"/>
      <c r="X31" s="386"/>
      <c r="Y31" s="386"/>
    </row>
    <row r="32" spans="2:27" s="7" customFormat="1" ht="17" customHeight="1" x14ac:dyDescent="0.55000000000000004">
      <c r="F32" s="386"/>
      <c r="G32" s="386"/>
      <c r="H32" s="386"/>
      <c r="I32" s="386"/>
      <c r="J32" s="386"/>
      <c r="K32" s="386"/>
      <c r="L32" s="386"/>
      <c r="M32" s="386"/>
      <c r="N32" s="386"/>
      <c r="O32" s="386"/>
      <c r="P32" s="386"/>
      <c r="Q32" s="386"/>
      <c r="R32" s="386"/>
      <c r="S32" s="386"/>
      <c r="T32" s="386"/>
      <c r="U32" s="386"/>
      <c r="V32" s="386"/>
      <c r="W32" s="386"/>
      <c r="X32" s="386"/>
      <c r="Y32" s="386"/>
    </row>
    <row r="33" spans="2:31" s="7" customFormat="1" ht="17" customHeight="1" x14ac:dyDescent="0.55000000000000004">
      <c r="B33" s="50"/>
      <c r="C33" s="50"/>
      <c r="D33" s="50"/>
      <c r="E33" s="51"/>
      <c r="F33" s="51"/>
      <c r="G33" s="51"/>
      <c r="H33" s="51"/>
      <c r="I33" s="51"/>
      <c r="J33" s="51"/>
      <c r="K33" s="51"/>
      <c r="L33" s="51"/>
      <c r="M33" s="51"/>
      <c r="N33" s="51"/>
      <c r="O33" s="51"/>
      <c r="Q33" s="51"/>
      <c r="R33" s="51"/>
      <c r="S33" s="51"/>
      <c r="T33" s="51"/>
      <c r="U33" s="51"/>
      <c r="V33" s="51"/>
      <c r="W33" s="51"/>
      <c r="X33" s="51"/>
      <c r="Y33" s="51"/>
      <c r="Z33" s="51"/>
    </row>
    <row r="34" spans="2:31" ht="17" customHeight="1" x14ac:dyDescent="0.55000000000000004">
      <c r="C34" s="50"/>
      <c r="F34" s="385"/>
      <c r="G34" s="385"/>
      <c r="H34" s="385"/>
      <c r="I34" s="385"/>
      <c r="J34" s="385"/>
      <c r="K34" s="385"/>
      <c r="L34" s="385"/>
      <c r="M34" s="385"/>
      <c r="N34" s="385"/>
      <c r="O34" s="385"/>
      <c r="P34" s="385"/>
      <c r="Q34" s="385"/>
      <c r="R34" s="385"/>
      <c r="S34" s="385"/>
      <c r="T34" s="385"/>
      <c r="U34" s="385"/>
      <c r="V34" s="385"/>
      <c r="W34" s="385"/>
      <c r="X34" s="385"/>
      <c r="Y34" s="385"/>
    </row>
    <row r="35" spans="2:31" ht="17" customHeight="1" x14ac:dyDescent="0.55000000000000004">
      <c r="E35" s="51"/>
    </row>
    <row r="36" spans="2:31" ht="17" customHeight="1" x14ac:dyDescent="0.55000000000000004">
      <c r="F36" s="385"/>
      <c r="G36" s="385"/>
      <c r="H36" s="385"/>
      <c r="I36" s="385"/>
      <c r="J36" s="385"/>
      <c r="K36" s="385"/>
      <c r="L36" s="385"/>
      <c r="M36" s="385"/>
      <c r="N36" s="385"/>
      <c r="O36" s="385"/>
      <c r="P36" s="385"/>
      <c r="Q36" s="385"/>
      <c r="R36" s="385"/>
      <c r="S36" s="385"/>
      <c r="T36" s="385"/>
      <c r="U36" s="385"/>
      <c r="V36" s="385"/>
      <c r="W36" s="385"/>
      <c r="X36" s="385"/>
      <c r="Y36" s="385"/>
    </row>
    <row r="37" spans="2:31" ht="17" customHeight="1" x14ac:dyDescent="0.55000000000000004">
      <c r="E37" s="51"/>
    </row>
    <row r="38" spans="2:31" ht="17" customHeight="1" x14ac:dyDescent="0.55000000000000004">
      <c r="F38" s="385"/>
      <c r="G38" s="385"/>
      <c r="H38" s="385"/>
      <c r="I38" s="385"/>
      <c r="J38" s="385"/>
      <c r="K38" s="385"/>
      <c r="L38" s="385"/>
      <c r="M38" s="385"/>
      <c r="N38" s="385"/>
      <c r="O38" s="385"/>
      <c r="P38" s="385"/>
      <c r="Q38" s="385"/>
      <c r="R38" s="385"/>
      <c r="S38" s="385"/>
      <c r="T38" s="385"/>
      <c r="U38" s="385"/>
      <c r="V38" s="385"/>
      <c r="W38" s="385"/>
      <c r="X38" s="385"/>
      <c r="Y38" s="385"/>
      <c r="AE38" s="42"/>
    </row>
    <row r="39" spans="2:31" ht="17" customHeight="1" x14ac:dyDescent="0.55000000000000004"/>
    <row r="40" spans="2:31" ht="17" customHeight="1" x14ac:dyDescent="0.55000000000000004">
      <c r="F40" s="386"/>
      <c r="G40" s="386"/>
      <c r="H40" s="386"/>
      <c r="I40" s="386"/>
      <c r="J40" s="386"/>
      <c r="K40" s="386"/>
      <c r="L40" s="386"/>
      <c r="M40" s="386"/>
      <c r="N40" s="386"/>
      <c r="O40" s="386"/>
      <c r="P40" s="386"/>
      <c r="Q40" s="386"/>
      <c r="R40" s="386"/>
      <c r="S40" s="386"/>
      <c r="T40" s="386"/>
      <c r="U40" s="386"/>
      <c r="V40" s="386"/>
      <c r="W40" s="386"/>
      <c r="X40" s="386"/>
      <c r="Y40" s="386"/>
    </row>
    <row r="41" spans="2:31" ht="17" customHeight="1" x14ac:dyDescent="0.55000000000000004"/>
    <row r="42" spans="2:31" ht="17" customHeight="1" x14ac:dyDescent="0.55000000000000004"/>
    <row r="43" spans="2:31" ht="17" customHeight="1" x14ac:dyDescent="0.55000000000000004"/>
    <row r="44" spans="2:31" ht="17" customHeight="1" x14ac:dyDescent="0.55000000000000004"/>
    <row r="45" spans="2:31" ht="17" customHeight="1" x14ac:dyDescent="0.55000000000000004"/>
    <row r="46" spans="2:31" ht="17" customHeight="1" x14ac:dyDescent="0.55000000000000004"/>
    <row r="47" spans="2:31" ht="17" customHeight="1" x14ac:dyDescent="0.55000000000000004"/>
    <row r="48" spans="2:31" ht="17" customHeight="1" x14ac:dyDescent="0.55000000000000004"/>
    <row r="49" ht="17" customHeight="1" x14ac:dyDescent="0.55000000000000004"/>
    <row r="50" ht="17" customHeight="1" x14ac:dyDescent="0.55000000000000004"/>
    <row r="51" ht="17" customHeight="1" x14ac:dyDescent="0.55000000000000004"/>
    <row r="52" ht="17" customHeight="1" x14ac:dyDescent="0.55000000000000004"/>
    <row r="53" ht="17" customHeight="1" x14ac:dyDescent="0.55000000000000004"/>
    <row r="54" ht="17" customHeight="1" x14ac:dyDescent="0.55000000000000004"/>
  </sheetData>
  <mergeCells count="14">
    <mergeCell ref="U2:Z2"/>
    <mergeCell ref="Q5:Z5"/>
    <mergeCell ref="Q7:Z7"/>
    <mergeCell ref="F27:Y27"/>
    <mergeCell ref="F29:Y29"/>
    <mergeCell ref="F34:Y34"/>
    <mergeCell ref="F36:Y36"/>
    <mergeCell ref="F38:Y38"/>
    <mergeCell ref="F40:Y40"/>
    <mergeCell ref="Q8:Z8"/>
    <mergeCell ref="F28:Y28"/>
    <mergeCell ref="F30:Y30"/>
    <mergeCell ref="F31:Y31"/>
    <mergeCell ref="F32:Y32"/>
  </mergeCells>
  <phoneticPr fontId="2"/>
  <dataValidations disablePrompts="1" count="1">
    <dataValidation type="list" allowBlank="1" showInputMessage="1" showErrorMessage="1" sqref="W14:Y26 Z14:Z28" xr:uid="{DB94AAD7-4464-48D3-AD86-B3192A270CD2}">
      <formula1>$AE$37:$AE$38</formula1>
    </dataValidation>
  </dataValidations>
  <printOptions horizontalCentered="1"/>
  <pageMargins left="0.59055118110236227" right="0.39370078740157483" top="0.78740157480314965" bottom="0"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DD849-3EE1-49C5-86DD-A1D692C1FB0F}">
  <dimension ref="B1:AE57"/>
  <sheetViews>
    <sheetView showZeros="0" view="pageBreakPreview" zoomScaleNormal="100" zoomScaleSheetLayoutView="100" workbookViewId="0"/>
  </sheetViews>
  <sheetFormatPr defaultRowHeight="18" x14ac:dyDescent="0.55000000000000004"/>
  <cols>
    <col min="1" max="1" width="0.4140625" customWidth="1"/>
    <col min="2" max="2" width="4" style="7" customWidth="1"/>
    <col min="3" max="3" width="1.58203125" style="7" customWidth="1"/>
    <col min="4" max="26" width="3.33203125" style="7" customWidth="1"/>
  </cols>
  <sheetData>
    <row r="1" spans="2:29" s="1" customFormat="1" ht="13" x14ac:dyDescent="0.55000000000000004">
      <c r="B1" s="7" t="s">
        <v>71</v>
      </c>
      <c r="C1" s="7"/>
      <c r="D1" s="7"/>
      <c r="E1" s="7"/>
      <c r="F1" s="7"/>
      <c r="G1" s="7"/>
      <c r="H1" s="7"/>
      <c r="I1" s="7"/>
      <c r="J1" s="7"/>
      <c r="K1" s="7"/>
      <c r="L1" s="7"/>
      <c r="M1" s="7"/>
      <c r="N1" s="7"/>
      <c r="O1" s="7"/>
      <c r="P1" s="7"/>
      <c r="Q1" s="7"/>
      <c r="R1" s="7"/>
      <c r="S1" s="7"/>
      <c r="T1" s="7"/>
      <c r="U1" s="7"/>
      <c r="V1" s="7"/>
      <c r="W1" s="7"/>
      <c r="X1" s="7"/>
      <c r="Y1" s="7"/>
      <c r="Z1" s="7"/>
    </row>
    <row r="2" spans="2:29" s="1" customFormat="1" ht="18" customHeight="1" x14ac:dyDescent="0.55000000000000004">
      <c r="B2" s="52"/>
      <c r="C2" s="52"/>
      <c r="D2" s="52"/>
      <c r="E2" s="52"/>
      <c r="F2" s="53"/>
      <c r="G2" s="53"/>
      <c r="H2" s="53"/>
      <c r="I2" s="53"/>
      <c r="J2" s="53"/>
      <c r="K2" s="53"/>
      <c r="L2" s="53"/>
      <c r="M2" s="53"/>
      <c r="N2" s="53"/>
      <c r="O2" s="53"/>
      <c r="P2" s="53"/>
      <c r="Q2" s="53"/>
      <c r="R2" s="53"/>
      <c r="S2" s="53"/>
      <c r="T2" s="53"/>
      <c r="U2" s="389" t="str">
        <f>交付申請書!U2</f>
        <v>年　月　日</v>
      </c>
      <c r="V2" s="389"/>
      <c r="W2" s="389"/>
      <c r="X2" s="389"/>
      <c r="Y2" s="389"/>
      <c r="Z2" s="389"/>
    </row>
    <row r="3" spans="2:29" s="1" customFormat="1" ht="16.5" customHeight="1" x14ac:dyDescent="0.55000000000000004">
      <c r="B3" s="7" t="s">
        <v>28</v>
      </c>
      <c r="C3" s="7"/>
      <c r="D3" s="7"/>
      <c r="E3" s="7"/>
      <c r="F3" s="7"/>
      <c r="G3" s="37"/>
      <c r="H3" s="7"/>
      <c r="I3" s="7"/>
      <c r="J3" s="7"/>
      <c r="K3" s="7"/>
      <c r="L3" s="7"/>
      <c r="M3" s="7"/>
      <c r="N3" s="7"/>
      <c r="O3" s="7"/>
      <c r="P3" s="7"/>
      <c r="Q3" s="7"/>
      <c r="R3" s="7"/>
      <c r="S3" s="7"/>
      <c r="T3" s="7"/>
      <c r="U3" s="7"/>
      <c r="V3" s="7"/>
      <c r="W3" s="7"/>
      <c r="X3" s="7"/>
      <c r="Y3" s="7"/>
      <c r="Z3" s="7"/>
    </row>
    <row r="4" spans="2:29" s="1" customFormat="1" ht="10" customHeight="1" x14ac:dyDescent="0.55000000000000004">
      <c r="B4" s="7"/>
      <c r="C4" s="7"/>
      <c r="D4" s="7"/>
      <c r="E4" s="7"/>
      <c r="F4" s="7"/>
      <c r="G4" s="37"/>
      <c r="H4" s="7"/>
      <c r="I4" s="7"/>
      <c r="J4" s="7"/>
      <c r="K4" s="7"/>
      <c r="L4" s="7"/>
      <c r="M4" s="7"/>
      <c r="N4" s="7"/>
      <c r="O4" s="7"/>
      <c r="P4" s="7"/>
      <c r="Q4" s="7"/>
      <c r="R4" s="7"/>
      <c r="S4" s="7"/>
      <c r="T4" s="7"/>
      <c r="U4" s="7"/>
      <c r="V4" s="7"/>
      <c r="W4" s="7"/>
      <c r="X4" s="7"/>
      <c r="Y4" s="7"/>
      <c r="Z4" s="7"/>
    </row>
    <row r="5" spans="2:29" s="1" customFormat="1" ht="16.5" customHeight="1" x14ac:dyDescent="0.55000000000000004">
      <c r="B5" s="7"/>
      <c r="C5" s="7"/>
      <c r="D5" s="7"/>
      <c r="E5" s="7"/>
      <c r="F5" s="7"/>
      <c r="G5" s="37"/>
      <c r="H5" s="7"/>
      <c r="I5" s="7"/>
      <c r="J5" s="7"/>
      <c r="K5" s="7"/>
      <c r="L5" s="7" t="s">
        <v>2</v>
      </c>
      <c r="M5" s="7"/>
      <c r="N5" s="7"/>
      <c r="O5" s="7" t="s">
        <v>3</v>
      </c>
      <c r="P5" s="7"/>
      <c r="Q5" s="386">
        <f>交付申請書!Q5</f>
        <v>0</v>
      </c>
      <c r="R5" s="386"/>
      <c r="S5" s="386"/>
      <c r="T5" s="386"/>
      <c r="U5" s="386"/>
      <c r="V5" s="386"/>
      <c r="W5" s="386"/>
      <c r="X5" s="386"/>
      <c r="Y5" s="386"/>
      <c r="Z5" s="386"/>
    </row>
    <row r="6" spans="2:29" s="1" customFormat="1" ht="16.5" customHeight="1" x14ac:dyDescent="0.55000000000000004">
      <c r="B6" s="7"/>
      <c r="C6" s="7"/>
      <c r="D6" s="7"/>
      <c r="E6" s="7"/>
      <c r="F6" s="7"/>
      <c r="G6" s="37"/>
      <c r="H6" s="7"/>
      <c r="I6" s="7"/>
      <c r="J6" s="7"/>
      <c r="K6" s="7"/>
      <c r="L6" s="7"/>
      <c r="M6" s="7"/>
      <c r="N6" s="7"/>
      <c r="O6" s="7" t="s">
        <v>29</v>
      </c>
      <c r="P6" s="7"/>
      <c r="Q6" s="7"/>
      <c r="R6" s="12"/>
      <c r="S6" s="12"/>
      <c r="T6" s="12"/>
      <c r="U6" s="12"/>
      <c r="V6" s="12"/>
      <c r="W6" s="12"/>
      <c r="X6" s="12"/>
      <c r="Y6" s="12"/>
      <c r="Z6" s="12"/>
    </row>
    <row r="7" spans="2:29" s="1" customFormat="1" ht="16.5" customHeight="1" x14ac:dyDescent="0.55000000000000004">
      <c r="B7" s="38"/>
      <c r="C7" s="38"/>
      <c r="D7" s="38"/>
      <c r="E7" s="7"/>
      <c r="F7" s="7"/>
      <c r="G7" s="37"/>
      <c r="H7" s="7"/>
      <c r="I7" s="38"/>
      <c r="J7" s="38"/>
      <c r="K7" s="7"/>
      <c r="L7" s="37"/>
      <c r="M7" s="7"/>
      <c r="N7" s="38"/>
      <c r="O7" s="7" t="s">
        <v>4</v>
      </c>
      <c r="P7" s="7"/>
      <c r="Q7" s="386">
        <f>交付申請書!Q7</f>
        <v>0</v>
      </c>
      <c r="R7" s="386"/>
      <c r="S7" s="386"/>
      <c r="T7" s="386"/>
      <c r="U7" s="386"/>
      <c r="V7" s="386"/>
      <c r="W7" s="386"/>
      <c r="X7" s="386"/>
      <c r="Y7" s="386"/>
      <c r="Z7" s="386"/>
    </row>
    <row r="8" spans="2:29" s="1" customFormat="1" ht="16.5" customHeight="1" x14ac:dyDescent="0.55000000000000004">
      <c r="B8" s="38"/>
      <c r="C8" s="38"/>
      <c r="D8" s="38"/>
      <c r="E8" s="7"/>
      <c r="F8" s="7"/>
      <c r="G8" s="37"/>
      <c r="H8" s="7"/>
      <c r="I8" s="38"/>
      <c r="J8" s="38"/>
      <c r="K8" s="7"/>
      <c r="L8" s="37"/>
      <c r="M8" s="7"/>
      <c r="N8" s="38"/>
      <c r="O8" s="7"/>
      <c r="P8" s="7"/>
      <c r="Q8" s="386">
        <f>交付申請書!Q8</f>
        <v>0</v>
      </c>
      <c r="R8" s="386"/>
      <c r="S8" s="386"/>
      <c r="T8" s="386"/>
      <c r="U8" s="386"/>
      <c r="V8" s="386"/>
      <c r="W8" s="386"/>
      <c r="X8" s="386"/>
      <c r="Y8" s="386"/>
      <c r="Z8" s="386"/>
    </row>
    <row r="9" spans="2:29" s="1" customFormat="1" ht="16.5" customHeight="1" x14ac:dyDescent="0.55000000000000004">
      <c r="B9" s="7"/>
      <c r="C9" s="7"/>
      <c r="D9" s="7"/>
      <c r="E9" s="7"/>
      <c r="F9" s="7"/>
      <c r="G9" s="37"/>
      <c r="H9" s="7"/>
      <c r="I9" s="7"/>
      <c r="J9" s="7"/>
      <c r="K9" s="7"/>
      <c r="L9" s="37"/>
      <c r="M9" s="7"/>
      <c r="N9" s="7"/>
      <c r="O9" s="7" t="s">
        <v>30</v>
      </c>
      <c r="P9" s="7"/>
      <c r="Q9" s="7"/>
      <c r="R9" s="7"/>
      <c r="S9" s="7"/>
      <c r="T9" s="7"/>
      <c r="U9" s="7"/>
      <c r="V9" s="7"/>
      <c r="W9" s="7"/>
      <c r="X9" s="7"/>
      <c r="Y9" s="7"/>
      <c r="Z9" s="7"/>
    </row>
    <row r="10" spans="2:29" s="1" customFormat="1" ht="17.149999999999999" customHeight="1" x14ac:dyDescent="0.55000000000000004">
      <c r="B10" s="7"/>
      <c r="C10" s="7"/>
      <c r="D10" s="7"/>
      <c r="E10" s="7"/>
      <c r="F10" s="7"/>
      <c r="G10" s="7"/>
      <c r="H10" s="7"/>
      <c r="I10" s="7"/>
      <c r="J10" s="7"/>
      <c r="K10" s="7"/>
      <c r="L10" s="7"/>
      <c r="M10" s="7"/>
      <c r="N10" s="7"/>
      <c r="O10" s="7"/>
      <c r="P10" s="7"/>
      <c r="Q10" s="7"/>
      <c r="R10" s="7"/>
      <c r="S10" s="7"/>
      <c r="T10" s="7"/>
      <c r="U10" s="7"/>
      <c r="V10" s="7"/>
      <c r="W10" s="7"/>
      <c r="X10" s="7"/>
      <c r="Y10" s="7"/>
      <c r="Z10" s="7"/>
    </row>
    <row r="11" spans="2:29" s="1" customFormat="1" ht="3.75" customHeight="1" x14ac:dyDescent="0.55000000000000004">
      <c r="B11" s="38"/>
      <c r="C11" s="38"/>
      <c r="D11" s="38"/>
      <c r="E11" s="7"/>
      <c r="F11" s="7"/>
      <c r="G11" s="37"/>
      <c r="H11" s="7"/>
      <c r="I11" s="38"/>
      <c r="J11" s="38"/>
      <c r="K11" s="38"/>
      <c r="L11" s="7"/>
      <c r="M11" s="7"/>
      <c r="N11" s="37"/>
      <c r="O11" s="7"/>
      <c r="P11" s="38"/>
      <c r="Q11" s="7"/>
      <c r="R11" s="7"/>
      <c r="S11" s="54"/>
      <c r="T11" s="7"/>
      <c r="U11" s="7"/>
      <c r="V11" s="38"/>
      <c r="W11" s="7"/>
      <c r="X11" s="7"/>
      <c r="Y11" s="7"/>
      <c r="Z11" s="7"/>
    </row>
    <row r="12" spans="2:29" s="7" customFormat="1" ht="22" customHeight="1" x14ac:dyDescent="0.55000000000000004">
      <c r="B12" s="48" t="s">
        <v>60</v>
      </c>
      <c r="C12" s="49"/>
      <c r="D12" s="49"/>
      <c r="E12" s="49"/>
      <c r="F12" s="49"/>
      <c r="G12" s="49"/>
      <c r="H12" s="49"/>
      <c r="I12" s="49"/>
      <c r="J12" s="49"/>
      <c r="K12" s="49"/>
      <c r="L12" s="49"/>
      <c r="M12" s="49"/>
      <c r="N12" s="49"/>
      <c r="O12" s="49"/>
      <c r="P12" s="49"/>
      <c r="Q12" s="49"/>
      <c r="R12" s="49"/>
      <c r="S12" s="49"/>
      <c r="T12" s="49"/>
      <c r="U12" s="49"/>
      <c r="V12" s="49"/>
      <c r="W12" s="49"/>
      <c r="X12" s="49"/>
      <c r="Y12" s="49"/>
      <c r="Z12" s="49"/>
      <c r="AC12" s="12"/>
    </row>
    <row r="13" spans="2:29" s="7" customFormat="1" ht="21" customHeight="1" x14ac:dyDescent="0.55000000000000004">
      <c r="B13" s="12"/>
      <c r="C13" s="12"/>
      <c r="D13" s="12"/>
      <c r="E13" s="55"/>
      <c r="F13" s="55"/>
      <c r="G13" s="55"/>
      <c r="H13" s="55"/>
      <c r="I13" s="55"/>
      <c r="J13" s="55"/>
      <c r="K13" s="55"/>
      <c r="L13" s="55"/>
      <c r="M13" s="55"/>
      <c r="N13" s="55"/>
      <c r="O13" s="55"/>
      <c r="P13" s="55"/>
      <c r="Q13" s="55"/>
      <c r="R13" s="55"/>
      <c r="S13" s="55"/>
      <c r="T13" s="55"/>
      <c r="U13" s="55"/>
      <c r="V13" s="55"/>
      <c r="W13" s="55"/>
      <c r="X13" s="55"/>
      <c r="Y13" s="55"/>
      <c r="Z13" s="55"/>
      <c r="AC13" s="12"/>
    </row>
    <row r="14" spans="2:29" s="7" customFormat="1" ht="25" customHeight="1" x14ac:dyDescent="0.2">
      <c r="D14" s="63" t="s">
        <v>61</v>
      </c>
      <c r="E14" s="56"/>
      <c r="F14" s="57"/>
      <c r="G14" s="57"/>
      <c r="H14" s="57"/>
      <c r="I14" s="57"/>
      <c r="J14" s="57"/>
      <c r="K14" s="57"/>
      <c r="L14" s="57"/>
      <c r="M14" s="57"/>
      <c r="N14" s="57"/>
      <c r="O14" s="57"/>
      <c r="P14" s="57"/>
      <c r="Q14" s="57"/>
      <c r="R14" s="57"/>
      <c r="S14" s="57"/>
      <c r="T14" s="57"/>
      <c r="U14" s="57"/>
      <c r="V14" s="57"/>
      <c r="W14" s="55"/>
      <c r="X14" s="55"/>
      <c r="Y14" s="55"/>
      <c r="Z14" s="55"/>
    </row>
    <row r="15" spans="2:29" s="7" customFormat="1" ht="25" customHeight="1" x14ac:dyDescent="0.2">
      <c r="C15" s="63" t="s">
        <v>62</v>
      </c>
      <c r="D15" s="63"/>
      <c r="E15" s="56"/>
      <c r="F15" s="57"/>
      <c r="G15" s="57"/>
      <c r="H15" s="57"/>
      <c r="I15" s="57"/>
      <c r="J15" s="57"/>
      <c r="K15" s="57"/>
      <c r="L15" s="57"/>
      <c r="M15" s="57"/>
      <c r="N15" s="57"/>
      <c r="O15" s="57"/>
      <c r="P15" s="57"/>
      <c r="Q15" s="57"/>
      <c r="R15" s="57"/>
      <c r="S15" s="57"/>
      <c r="T15" s="57"/>
      <c r="U15" s="57"/>
      <c r="V15" s="57"/>
      <c r="W15" s="55"/>
      <c r="X15" s="55"/>
      <c r="Y15" s="55"/>
      <c r="Z15" s="55"/>
    </row>
    <row r="16" spans="2:29" s="7" customFormat="1" ht="15" customHeight="1" x14ac:dyDescent="0.55000000000000004">
      <c r="E16" s="56"/>
      <c r="W16" s="55"/>
      <c r="X16" s="55"/>
      <c r="Y16" s="55"/>
      <c r="Z16" s="55"/>
    </row>
    <row r="17" spans="2:27" s="7" customFormat="1" ht="15" customHeight="1" x14ac:dyDescent="0.55000000000000004">
      <c r="B17" s="39" t="s">
        <v>33</v>
      </c>
      <c r="C17" s="39"/>
      <c r="D17" s="39"/>
      <c r="E17" s="58"/>
      <c r="F17" s="39"/>
      <c r="G17" s="39"/>
      <c r="H17" s="39"/>
      <c r="I17" s="39"/>
      <c r="J17" s="39"/>
      <c r="K17" s="39"/>
      <c r="L17" s="39"/>
      <c r="M17" s="39"/>
      <c r="N17" s="39"/>
      <c r="O17" s="39"/>
      <c r="P17" s="39"/>
      <c r="Q17" s="39"/>
      <c r="R17" s="39"/>
      <c r="S17" s="39"/>
      <c r="T17" s="39"/>
      <c r="U17" s="39"/>
      <c r="V17" s="39"/>
      <c r="W17" s="39"/>
      <c r="X17" s="39"/>
      <c r="Y17" s="39"/>
      <c r="Z17" s="39"/>
    </row>
    <row r="18" spans="2:27" s="7" customFormat="1" ht="15" customHeight="1" x14ac:dyDescent="0.55000000000000004">
      <c r="E18" s="56"/>
      <c r="W18" s="55"/>
      <c r="X18" s="55"/>
      <c r="Y18" s="55"/>
      <c r="Z18" s="55"/>
      <c r="AA18" s="8"/>
    </row>
    <row r="19" spans="2:27" s="7" customFormat="1" ht="17" customHeight="1" x14ac:dyDescent="0.55000000000000004">
      <c r="C19" s="7">
        <v>1</v>
      </c>
      <c r="E19" s="56" t="s">
        <v>34</v>
      </c>
      <c r="W19" s="55"/>
      <c r="X19" s="55"/>
      <c r="Y19" s="55"/>
      <c r="Z19" s="55"/>
    </row>
    <row r="20" spans="2:27" s="7" customFormat="1" ht="17" customHeight="1" x14ac:dyDescent="0.55000000000000004">
      <c r="E20" s="56"/>
      <c r="F20" s="7" t="s">
        <v>35</v>
      </c>
      <c r="W20" s="55"/>
      <c r="X20" s="55"/>
      <c r="Y20" s="55"/>
      <c r="Z20" s="55"/>
    </row>
    <row r="21" spans="2:27" s="7" customFormat="1" ht="17" customHeight="1" x14ac:dyDescent="0.55000000000000004">
      <c r="E21" s="56"/>
      <c r="G21" s="7" t="s">
        <v>36</v>
      </c>
      <c r="J21" s="59"/>
      <c r="K21" s="7" t="s">
        <v>37</v>
      </c>
      <c r="W21" s="55"/>
      <c r="X21" s="55"/>
      <c r="Y21" s="55"/>
      <c r="Z21" s="55"/>
    </row>
    <row r="22" spans="2:27" s="7" customFormat="1" ht="17" customHeight="1" x14ac:dyDescent="0.55000000000000004">
      <c r="E22" s="56"/>
      <c r="J22" s="59"/>
      <c r="K22" s="7" t="s">
        <v>38</v>
      </c>
      <c r="W22" s="55"/>
      <c r="X22" s="55"/>
      <c r="Y22" s="55"/>
      <c r="Z22" s="55"/>
    </row>
    <row r="23" spans="2:27" s="7" customFormat="1" ht="17" customHeight="1" x14ac:dyDescent="0.55000000000000004">
      <c r="E23" s="56"/>
      <c r="J23" s="59"/>
      <c r="K23" s="7" t="s">
        <v>39</v>
      </c>
      <c r="W23" s="55"/>
      <c r="X23" s="55"/>
      <c r="Y23" s="55"/>
      <c r="Z23" s="55"/>
    </row>
    <row r="24" spans="2:27" s="7" customFormat="1" ht="14" customHeight="1" x14ac:dyDescent="0.55000000000000004">
      <c r="E24" s="56"/>
      <c r="W24" s="55"/>
      <c r="X24" s="55"/>
      <c r="Y24" s="55"/>
      <c r="Z24" s="55"/>
    </row>
    <row r="25" spans="2:27" s="7" customFormat="1" ht="17" customHeight="1" x14ac:dyDescent="0.55000000000000004">
      <c r="C25" s="7">
        <v>2</v>
      </c>
      <c r="E25" s="63" t="s">
        <v>63</v>
      </c>
    </row>
    <row r="26" spans="2:27" s="7" customFormat="1" ht="17" customHeight="1" x14ac:dyDescent="0.55000000000000004">
      <c r="E26" s="63"/>
      <c r="F26" s="7" t="s">
        <v>64</v>
      </c>
      <c r="J26" s="390"/>
      <c r="K26" s="390"/>
      <c r="L26" s="390"/>
      <c r="M26" s="390"/>
      <c r="N26" s="390"/>
      <c r="O26" s="390"/>
      <c r="P26" s="390"/>
    </row>
    <row r="27" spans="2:27" s="7" customFormat="1" ht="17" customHeight="1" x14ac:dyDescent="0.55000000000000004">
      <c r="E27" s="60"/>
      <c r="F27" s="7" t="s">
        <v>70</v>
      </c>
      <c r="J27" s="390"/>
      <c r="K27" s="390"/>
      <c r="L27" s="390"/>
      <c r="M27" s="390"/>
      <c r="N27" s="390"/>
      <c r="O27" s="390"/>
      <c r="P27" s="390"/>
    </row>
    <row r="28" spans="2:27" s="7" customFormat="1" ht="14" customHeight="1" x14ac:dyDescent="0.55000000000000004">
      <c r="E28" s="60"/>
    </row>
    <row r="29" spans="2:27" ht="17" customHeight="1" x14ac:dyDescent="0.55000000000000004">
      <c r="C29" s="7">
        <v>3</v>
      </c>
      <c r="E29" s="51" t="s">
        <v>65</v>
      </c>
    </row>
    <row r="30" spans="2:27" ht="17" customHeight="1" x14ac:dyDescent="0.55000000000000004">
      <c r="F30" s="385"/>
      <c r="G30" s="385"/>
      <c r="H30" s="385"/>
      <c r="I30" s="385"/>
      <c r="J30" s="385"/>
      <c r="K30" s="385"/>
      <c r="L30" s="385"/>
      <c r="M30" s="385"/>
      <c r="N30" s="385"/>
      <c r="O30" s="385"/>
      <c r="P30" s="385"/>
      <c r="Q30" s="385"/>
      <c r="R30" s="385"/>
      <c r="S30" s="385"/>
      <c r="T30" s="385"/>
      <c r="U30" s="385"/>
      <c r="V30" s="385"/>
      <c r="W30" s="385"/>
      <c r="X30" s="385"/>
      <c r="Y30" s="385"/>
    </row>
    <row r="31" spans="2:27" ht="14" customHeight="1" x14ac:dyDescent="0.55000000000000004">
      <c r="F31" s="62"/>
      <c r="G31" s="62"/>
      <c r="H31" s="62"/>
      <c r="I31" s="62"/>
      <c r="J31" s="62"/>
      <c r="K31" s="62"/>
      <c r="L31" s="62"/>
      <c r="M31" s="62"/>
      <c r="N31" s="62"/>
      <c r="O31" s="62"/>
      <c r="P31" s="62"/>
      <c r="Q31" s="62"/>
      <c r="R31" s="62"/>
      <c r="S31" s="62"/>
      <c r="T31" s="62"/>
      <c r="U31" s="62"/>
      <c r="V31" s="62"/>
      <c r="W31" s="62"/>
      <c r="X31" s="62"/>
      <c r="Y31" s="62"/>
    </row>
    <row r="32" spans="2:27" ht="17" customHeight="1" x14ac:dyDescent="0.55000000000000004">
      <c r="C32" s="7">
        <v>4</v>
      </c>
      <c r="E32" s="51" t="s">
        <v>77</v>
      </c>
    </row>
    <row r="33" spans="3:31" ht="17" customHeight="1" x14ac:dyDescent="0.55000000000000004">
      <c r="F33" s="385"/>
      <c r="G33" s="385"/>
      <c r="H33" s="385"/>
      <c r="I33" s="385"/>
      <c r="J33" s="385"/>
      <c r="K33" s="385"/>
      <c r="L33" s="385"/>
      <c r="M33" s="385"/>
      <c r="N33" s="385"/>
      <c r="O33" s="385"/>
      <c r="P33" s="385"/>
      <c r="Q33" s="385"/>
      <c r="R33" s="385"/>
      <c r="S33" s="385"/>
      <c r="T33" s="385"/>
      <c r="U33" s="385"/>
      <c r="V33" s="385"/>
      <c r="W33" s="385"/>
      <c r="X33" s="385"/>
      <c r="Y33" s="385"/>
      <c r="AE33" s="42" t="s">
        <v>27</v>
      </c>
    </row>
    <row r="34" spans="3:31" ht="14" customHeight="1" x14ac:dyDescent="0.55000000000000004">
      <c r="F34" s="62"/>
      <c r="G34" s="62"/>
      <c r="H34" s="62"/>
      <c r="I34" s="62"/>
      <c r="J34" s="62"/>
      <c r="K34" s="62"/>
      <c r="L34" s="62"/>
      <c r="M34" s="62"/>
      <c r="N34" s="62"/>
      <c r="O34" s="62"/>
      <c r="P34" s="62"/>
      <c r="Q34" s="62"/>
      <c r="R34" s="62"/>
      <c r="S34" s="62"/>
      <c r="T34" s="62"/>
      <c r="U34" s="62"/>
      <c r="V34" s="62"/>
      <c r="W34" s="62"/>
      <c r="X34" s="62"/>
      <c r="Y34" s="62"/>
      <c r="AE34" s="42"/>
    </row>
    <row r="35" spans="3:31" ht="17" customHeight="1" x14ac:dyDescent="0.55000000000000004">
      <c r="C35" s="7">
        <v>5</v>
      </c>
      <c r="E35" s="7" t="s">
        <v>66</v>
      </c>
    </row>
    <row r="36" spans="3:31" ht="17" customHeight="1" x14ac:dyDescent="0.55000000000000004">
      <c r="F36" s="386"/>
      <c r="G36" s="386"/>
      <c r="H36" s="386"/>
      <c r="I36" s="386"/>
      <c r="J36" s="386"/>
      <c r="K36" s="386"/>
      <c r="L36" s="386"/>
      <c r="M36" s="386"/>
      <c r="N36" s="386"/>
      <c r="O36" s="386"/>
      <c r="P36" s="386"/>
      <c r="Q36" s="386"/>
      <c r="R36" s="386"/>
      <c r="S36" s="386"/>
      <c r="T36" s="386"/>
      <c r="U36" s="386"/>
      <c r="V36" s="386"/>
      <c r="W36" s="386"/>
      <c r="X36" s="386"/>
      <c r="Y36" s="386"/>
    </row>
    <row r="37" spans="3:31" ht="14" customHeight="1" x14ac:dyDescent="0.55000000000000004">
      <c r="F37" s="62"/>
      <c r="G37" s="62"/>
      <c r="H37" s="62"/>
      <c r="I37" s="62"/>
      <c r="J37" s="62"/>
      <c r="K37" s="62"/>
      <c r="L37" s="62"/>
      <c r="M37" s="62"/>
      <c r="N37" s="62"/>
      <c r="O37" s="62"/>
      <c r="P37" s="62"/>
      <c r="Q37" s="62"/>
      <c r="R37" s="62"/>
      <c r="S37" s="62"/>
      <c r="T37" s="62"/>
      <c r="U37" s="62"/>
      <c r="V37" s="62"/>
      <c r="W37" s="62"/>
      <c r="X37" s="62"/>
      <c r="Y37" s="62"/>
      <c r="AE37" s="42"/>
    </row>
    <row r="38" spans="3:31" ht="17" customHeight="1" x14ac:dyDescent="0.55000000000000004">
      <c r="C38" s="7">
        <v>6</v>
      </c>
      <c r="E38" s="63" t="s">
        <v>67</v>
      </c>
    </row>
    <row r="39" spans="3:31" ht="17" customHeight="1" x14ac:dyDescent="0.55000000000000004">
      <c r="F39" s="7" t="s">
        <v>68</v>
      </c>
    </row>
    <row r="40" spans="3:31" ht="14" customHeight="1" x14ac:dyDescent="0.55000000000000004">
      <c r="F40" s="12"/>
      <c r="G40" s="12"/>
      <c r="H40" s="12"/>
      <c r="I40" s="12"/>
      <c r="J40" s="12"/>
      <c r="K40" s="12"/>
      <c r="L40" s="12"/>
      <c r="M40" s="12"/>
      <c r="N40" s="12"/>
      <c r="O40" s="12"/>
      <c r="P40" s="12"/>
      <c r="Q40" s="12"/>
      <c r="R40" s="12"/>
      <c r="S40" s="12"/>
      <c r="T40" s="12"/>
      <c r="U40" s="12"/>
      <c r="V40" s="12"/>
      <c r="W40" s="12"/>
      <c r="X40" s="12"/>
      <c r="Y40" s="12"/>
    </row>
    <row r="41" spans="3:31" ht="17" customHeight="1" x14ac:dyDescent="0.55000000000000004">
      <c r="C41" s="7">
        <v>7</v>
      </c>
      <c r="E41" s="63" t="s">
        <v>69</v>
      </c>
    </row>
    <row r="42" spans="3:31" ht="17" customHeight="1" x14ac:dyDescent="0.55000000000000004">
      <c r="F42" s="386">
        <f>交付申請書!F38</f>
        <v>0</v>
      </c>
      <c r="G42" s="386"/>
      <c r="H42" s="386"/>
      <c r="I42" s="386"/>
      <c r="J42" s="386"/>
      <c r="K42" s="386"/>
      <c r="L42" s="386"/>
      <c r="M42" s="386"/>
      <c r="N42" s="386"/>
      <c r="O42" s="386"/>
      <c r="P42" s="386"/>
      <c r="Q42" s="386"/>
      <c r="R42" s="386"/>
      <c r="S42" s="386"/>
      <c r="T42" s="386"/>
      <c r="U42" s="386"/>
      <c r="V42" s="386"/>
      <c r="W42" s="386"/>
      <c r="X42" s="386"/>
      <c r="Y42" s="386"/>
    </row>
    <row r="43" spans="3:31" ht="14" customHeight="1" x14ac:dyDescent="0.55000000000000004">
      <c r="F43" s="12"/>
      <c r="G43" s="12"/>
      <c r="H43" s="12"/>
      <c r="I43" s="12"/>
      <c r="J43" s="12"/>
      <c r="K43" s="12"/>
      <c r="L43" s="12"/>
      <c r="M43" s="12"/>
      <c r="N43" s="12"/>
      <c r="O43" s="12"/>
      <c r="P43" s="12"/>
      <c r="Q43" s="12"/>
      <c r="R43" s="12"/>
      <c r="S43" s="12"/>
      <c r="T43" s="12"/>
      <c r="U43" s="12"/>
      <c r="V43" s="12"/>
      <c r="W43" s="12"/>
      <c r="X43" s="12"/>
      <c r="Y43" s="12"/>
    </row>
    <row r="44" spans="3:31" ht="17" customHeight="1" x14ac:dyDescent="0.55000000000000004">
      <c r="C44" s="7">
        <v>8</v>
      </c>
      <c r="E44" s="7" t="s">
        <v>49</v>
      </c>
    </row>
    <row r="45" spans="3:31" ht="17" customHeight="1" x14ac:dyDescent="0.55000000000000004">
      <c r="E45" s="7" t="s">
        <v>50</v>
      </c>
    </row>
    <row r="46" spans="3:31" ht="17" customHeight="1" x14ac:dyDescent="0.55000000000000004"/>
    <row r="47" spans="3:31" ht="17" customHeight="1" x14ac:dyDescent="0.55000000000000004"/>
    <row r="48" spans="3:31" ht="17" customHeight="1" x14ac:dyDescent="0.55000000000000004"/>
    <row r="49" ht="17" customHeight="1" x14ac:dyDescent="0.55000000000000004"/>
    <row r="50" ht="17" customHeight="1" x14ac:dyDescent="0.55000000000000004"/>
    <row r="51" ht="17" customHeight="1" x14ac:dyDescent="0.55000000000000004"/>
    <row r="52" ht="17" customHeight="1" x14ac:dyDescent="0.55000000000000004"/>
    <row r="53" ht="17" customHeight="1" x14ac:dyDescent="0.55000000000000004"/>
    <row r="54" ht="17" customHeight="1" x14ac:dyDescent="0.55000000000000004"/>
    <row r="55" ht="17" customHeight="1" x14ac:dyDescent="0.55000000000000004"/>
    <row r="56" ht="17" customHeight="1" x14ac:dyDescent="0.55000000000000004"/>
    <row r="57" ht="17" customHeight="1" x14ac:dyDescent="0.55000000000000004"/>
  </sheetData>
  <mergeCells count="10">
    <mergeCell ref="F36:Y36"/>
    <mergeCell ref="F42:Y42"/>
    <mergeCell ref="U2:Z2"/>
    <mergeCell ref="Q5:Z5"/>
    <mergeCell ref="Q7:Z7"/>
    <mergeCell ref="J26:P26"/>
    <mergeCell ref="J27:P27"/>
    <mergeCell ref="Q8:Z8"/>
    <mergeCell ref="F30:Y30"/>
    <mergeCell ref="F33:Y33"/>
  </mergeCells>
  <phoneticPr fontId="2"/>
  <dataValidations count="1">
    <dataValidation type="list" allowBlank="1" showInputMessage="1" showErrorMessage="1" sqref="Z14:Z28 J21:J23 W14:Y26" xr:uid="{D3A55777-1584-4E7A-A60D-1A7063C3D1F6}">
      <formula1>$AE$32:$AE$33</formula1>
    </dataValidation>
  </dataValidations>
  <printOptions horizontalCentered="1"/>
  <pageMargins left="0.59055118110236227" right="0.39370078740157483" top="0.78740157480314965" bottom="0"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43DDB-7E32-43C7-8114-40D2C163260A}">
  <dimension ref="B1:AC46"/>
  <sheetViews>
    <sheetView showZeros="0" view="pageBreakPreview" zoomScaleNormal="100" zoomScaleSheetLayoutView="100" workbookViewId="0">
      <selection activeCell="J8" sqref="J8"/>
    </sheetView>
  </sheetViews>
  <sheetFormatPr defaultRowHeight="18" x14ac:dyDescent="0.55000000000000004"/>
  <cols>
    <col min="1" max="1" width="0.4140625" customWidth="1"/>
    <col min="2" max="2" width="4" style="7" customWidth="1"/>
    <col min="3" max="3" width="1.58203125" style="7" customWidth="1"/>
    <col min="4" max="26" width="3.33203125" style="7" customWidth="1"/>
  </cols>
  <sheetData>
    <row r="1" spans="2:29" s="1" customFormat="1" ht="13" x14ac:dyDescent="0.55000000000000004">
      <c r="B1" s="7" t="s">
        <v>72</v>
      </c>
      <c r="C1" s="7"/>
      <c r="D1" s="7"/>
      <c r="E1" s="7"/>
      <c r="F1" s="7"/>
      <c r="G1" s="7"/>
      <c r="H1" s="7"/>
      <c r="I1" s="7"/>
      <c r="J1" s="7"/>
      <c r="K1" s="7"/>
      <c r="L1" s="7"/>
      <c r="M1" s="7"/>
      <c r="N1" s="7"/>
      <c r="O1" s="7"/>
      <c r="P1" s="7"/>
      <c r="Q1" s="7"/>
      <c r="R1" s="7"/>
      <c r="S1" s="7"/>
      <c r="T1" s="7"/>
      <c r="U1" s="7"/>
      <c r="V1" s="7"/>
      <c r="W1" s="7"/>
      <c r="X1" s="7"/>
      <c r="Y1" s="7"/>
      <c r="Z1" s="7"/>
    </row>
    <row r="2" spans="2:29" s="1" customFormat="1" ht="15" customHeight="1" x14ac:dyDescent="0.55000000000000004">
      <c r="B2" s="52"/>
      <c r="C2" s="52"/>
      <c r="D2" s="52"/>
      <c r="E2" s="52"/>
      <c r="F2" s="53"/>
      <c r="G2" s="53"/>
      <c r="H2" s="53"/>
      <c r="I2" s="53"/>
      <c r="J2" s="53"/>
      <c r="K2" s="53"/>
      <c r="L2" s="53"/>
      <c r="M2" s="53"/>
      <c r="N2" s="53"/>
      <c r="O2" s="53"/>
      <c r="P2" s="53"/>
      <c r="Q2" s="53"/>
      <c r="R2" s="53"/>
      <c r="S2" s="53"/>
      <c r="T2" s="53"/>
      <c r="U2" s="389" t="s">
        <v>78</v>
      </c>
      <c r="V2" s="389"/>
      <c r="W2" s="389"/>
      <c r="X2" s="389"/>
      <c r="Y2" s="389"/>
      <c r="Z2" s="389"/>
    </row>
    <row r="3" spans="2:29" s="1" customFormat="1" ht="16.5" customHeight="1" x14ac:dyDescent="0.55000000000000004">
      <c r="B3" s="7" t="s">
        <v>28</v>
      </c>
      <c r="C3" s="7"/>
      <c r="D3" s="7"/>
      <c r="E3" s="7"/>
      <c r="F3" s="7"/>
      <c r="G3" s="37"/>
      <c r="H3" s="7"/>
      <c r="I3" s="7"/>
      <c r="J3" s="7"/>
      <c r="K3" s="7"/>
      <c r="L3" s="7"/>
      <c r="M3" s="7"/>
      <c r="N3" s="7"/>
      <c r="O3" s="7"/>
      <c r="P3" s="7"/>
      <c r="Q3" s="7"/>
      <c r="R3" s="7"/>
      <c r="S3" s="7"/>
      <c r="T3" s="7"/>
      <c r="U3" s="7"/>
      <c r="V3" s="7"/>
      <c r="W3" s="7"/>
      <c r="X3" s="7"/>
      <c r="Y3" s="7"/>
      <c r="Z3" s="7"/>
    </row>
    <row r="4" spans="2:29" s="1" customFormat="1" ht="16.5" customHeight="1" x14ac:dyDescent="0.55000000000000004">
      <c r="B4" s="7"/>
      <c r="C4" s="7"/>
      <c r="D4" s="7"/>
      <c r="E4" s="7"/>
      <c r="F4" s="7"/>
      <c r="G4" s="37"/>
      <c r="H4" s="7"/>
      <c r="I4" s="7"/>
      <c r="J4" s="7"/>
      <c r="K4" s="7"/>
      <c r="L4" s="7"/>
      <c r="M4" s="7"/>
      <c r="N4" s="7"/>
      <c r="O4" s="7"/>
      <c r="P4" s="7"/>
      <c r="Q4" s="7"/>
      <c r="R4" s="7"/>
      <c r="S4" s="7"/>
      <c r="T4" s="7"/>
      <c r="U4" s="7"/>
      <c r="V4" s="7"/>
      <c r="W4" s="7"/>
      <c r="X4" s="7"/>
      <c r="Y4" s="7"/>
      <c r="Z4" s="7"/>
    </row>
    <row r="5" spans="2:29" s="1" customFormat="1" ht="16.5" customHeight="1" x14ac:dyDescent="0.55000000000000004">
      <c r="B5" s="7"/>
      <c r="C5" s="7"/>
      <c r="D5" s="7"/>
      <c r="E5" s="7"/>
      <c r="F5" s="7"/>
      <c r="G5" s="37"/>
      <c r="H5" s="7"/>
      <c r="I5" s="7"/>
      <c r="J5" s="7"/>
      <c r="K5" s="7"/>
      <c r="L5" s="7" t="s">
        <v>2</v>
      </c>
      <c r="M5" s="7"/>
      <c r="N5" s="7"/>
      <c r="O5" s="7" t="s">
        <v>3</v>
      </c>
      <c r="P5" s="7"/>
      <c r="Q5" s="386">
        <f>交付申請書!Q5</f>
        <v>0</v>
      </c>
      <c r="R5" s="386"/>
      <c r="S5" s="386"/>
      <c r="T5" s="386"/>
      <c r="U5" s="386"/>
      <c r="V5" s="386"/>
      <c r="W5" s="386"/>
      <c r="X5" s="386"/>
      <c r="Y5" s="386"/>
      <c r="Z5" s="386"/>
    </row>
    <row r="6" spans="2:29" s="1" customFormat="1" ht="16.5" customHeight="1" x14ac:dyDescent="0.55000000000000004">
      <c r="B6" s="7"/>
      <c r="C6" s="7"/>
      <c r="D6" s="7"/>
      <c r="E6" s="7"/>
      <c r="F6" s="7"/>
      <c r="G6" s="37"/>
      <c r="H6" s="7"/>
      <c r="I6" s="7"/>
      <c r="J6" s="7"/>
      <c r="K6" s="7"/>
      <c r="L6" s="7"/>
      <c r="M6" s="7"/>
      <c r="N6" s="7"/>
      <c r="O6" s="7" t="s">
        <v>29</v>
      </c>
      <c r="P6" s="7"/>
      <c r="Q6" s="7"/>
      <c r="R6" s="12"/>
      <c r="S6" s="12"/>
      <c r="T6" s="12"/>
      <c r="U6" s="12"/>
      <c r="V6" s="12"/>
      <c r="W6" s="12"/>
      <c r="X6" s="12"/>
      <c r="Y6" s="12"/>
      <c r="Z6" s="12"/>
    </row>
    <row r="7" spans="2:29" s="1" customFormat="1" ht="16.5" customHeight="1" x14ac:dyDescent="0.55000000000000004">
      <c r="B7" s="38"/>
      <c r="C7" s="38"/>
      <c r="D7" s="38"/>
      <c r="E7" s="7"/>
      <c r="F7" s="7"/>
      <c r="G7" s="37"/>
      <c r="H7" s="7"/>
      <c r="I7" s="38"/>
      <c r="J7" s="38"/>
      <c r="K7" s="7"/>
      <c r="L7" s="37"/>
      <c r="M7" s="7"/>
      <c r="N7" s="38"/>
      <c r="O7" s="7" t="s">
        <v>4</v>
      </c>
      <c r="P7" s="7"/>
      <c r="Q7" s="386">
        <f>交付申請書!Q5</f>
        <v>0</v>
      </c>
      <c r="R7" s="386"/>
      <c r="S7" s="386"/>
      <c r="T7" s="386"/>
      <c r="U7" s="386"/>
      <c r="V7" s="386"/>
      <c r="W7" s="386"/>
      <c r="X7" s="386"/>
      <c r="Y7" s="386"/>
      <c r="Z7" s="386"/>
    </row>
    <row r="8" spans="2:29" s="1" customFormat="1" ht="16.5" customHeight="1" x14ac:dyDescent="0.55000000000000004">
      <c r="B8" s="38"/>
      <c r="C8" s="38"/>
      <c r="D8" s="38"/>
      <c r="E8" s="7"/>
      <c r="F8" s="7"/>
      <c r="G8" s="37"/>
      <c r="H8" s="7"/>
      <c r="I8" s="38"/>
      <c r="J8" s="38"/>
      <c r="K8" s="7"/>
      <c r="L8" s="37"/>
      <c r="M8" s="7"/>
      <c r="N8" s="38"/>
      <c r="O8" s="7"/>
      <c r="P8" s="7"/>
      <c r="Q8" s="386">
        <f>交付申請書!Q8</f>
        <v>0</v>
      </c>
      <c r="R8" s="386"/>
      <c r="S8" s="386"/>
      <c r="T8" s="386"/>
      <c r="U8" s="386"/>
      <c r="V8" s="386"/>
      <c r="W8" s="386"/>
      <c r="X8" s="386"/>
      <c r="Y8" s="386"/>
      <c r="Z8" s="386"/>
    </row>
    <row r="9" spans="2:29" s="1" customFormat="1" ht="16.5" customHeight="1" x14ac:dyDescent="0.55000000000000004">
      <c r="B9" s="7"/>
      <c r="C9" s="7"/>
      <c r="D9" s="7"/>
      <c r="E9" s="7"/>
      <c r="F9" s="7"/>
      <c r="G9" s="37"/>
      <c r="H9" s="7"/>
      <c r="I9" s="7"/>
      <c r="J9" s="7"/>
      <c r="K9" s="7"/>
      <c r="L9" s="37"/>
      <c r="M9" s="7"/>
      <c r="N9" s="7"/>
      <c r="O9" s="7" t="s">
        <v>30</v>
      </c>
      <c r="P9" s="7"/>
      <c r="Q9" s="7"/>
      <c r="R9" s="7"/>
      <c r="S9" s="7"/>
      <c r="T9" s="7"/>
      <c r="U9" s="7"/>
      <c r="V9" s="7"/>
      <c r="W9" s="7"/>
      <c r="X9" s="7"/>
      <c r="Y9" s="7"/>
      <c r="Z9" s="7"/>
    </row>
    <row r="10" spans="2:29" s="1" customFormat="1" ht="17.149999999999999" customHeight="1" x14ac:dyDescent="0.55000000000000004">
      <c r="B10" s="7"/>
      <c r="C10" s="7"/>
      <c r="D10" s="7"/>
      <c r="E10" s="7"/>
      <c r="F10" s="7"/>
      <c r="G10" s="7"/>
      <c r="H10" s="7"/>
      <c r="I10" s="7"/>
      <c r="J10" s="7"/>
      <c r="K10" s="7"/>
      <c r="L10" s="7"/>
      <c r="M10" s="7"/>
      <c r="N10" s="7"/>
      <c r="O10" s="7"/>
      <c r="P10" s="7"/>
      <c r="Q10" s="7"/>
      <c r="R10" s="7"/>
      <c r="S10" s="7"/>
      <c r="T10" s="7"/>
      <c r="U10" s="7"/>
      <c r="V10" s="7"/>
      <c r="W10" s="7"/>
      <c r="X10" s="7"/>
      <c r="Y10" s="7"/>
      <c r="Z10" s="7"/>
    </row>
    <row r="11" spans="2:29" s="1" customFormat="1" ht="3.75" customHeight="1" x14ac:dyDescent="0.55000000000000004">
      <c r="B11" s="38"/>
      <c r="C11" s="38"/>
      <c r="D11" s="38"/>
      <c r="E11" s="7"/>
      <c r="F11" s="7"/>
      <c r="G11" s="37"/>
      <c r="H11" s="7"/>
      <c r="I11" s="38"/>
      <c r="J11" s="38"/>
      <c r="K11" s="38"/>
      <c r="L11" s="7"/>
      <c r="M11" s="7"/>
      <c r="N11" s="37"/>
      <c r="O11" s="7"/>
      <c r="P11" s="38"/>
      <c r="Q11" s="7"/>
      <c r="R11" s="7"/>
      <c r="S11" s="54"/>
      <c r="T11" s="7"/>
      <c r="U11" s="7"/>
      <c r="V11" s="38"/>
      <c r="W11" s="7"/>
      <c r="X11" s="7"/>
      <c r="Y11" s="7"/>
      <c r="Z11" s="7"/>
    </row>
    <row r="12" spans="2:29" s="7" customFormat="1" ht="22" customHeight="1" x14ac:dyDescent="0.55000000000000004">
      <c r="B12" s="48" t="s">
        <v>73</v>
      </c>
      <c r="C12" s="49"/>
      <c r="D12" s="49"/>
      <c r="E12" s="49"/>
      <c r="F12" s="49"/>
      <c r="G12" s="49"/>
      <c r="H12" s="49"/>
      <c r="I12" s="49"/>
      <c r="J12" s="49"/>
      <c r="K12" s="49"/>
      <c r="L12" s="49"/>
      <c r="M12" s="49"/>
      <c r="N12" s="49"/>
      <c r="O12" s="49"/>
      <c r="P12" s="49"/>
      <c r="Q12" s="49"/>
      <c r="R12" s="49"/>
      <c r="S12" s="49"/>
      <c r="T12" s="49"/>
      <c r="U12" s="49"/>
      <c r="V12" s="49"/>
      <c r="W12" s="49"/>
      <c r="X12" s="49"/>
      <c r="Y12" s="49"/>
      <c r="Z12" s="49"/>
      <c r="AC12" s="12"/>
    </row>
    <row r="13" spans="2:29" s="7" customFormat="1" ht="21" customHeight="1" x14ac:dyDescent="0.55000000000000004">
      <c r="B13" s="12"/>
      <c r="C13" s="12"/>
      <c r="D13" s="12"/>
      <c r="E13" s="55"/>
      <c r="F13" s="55"/>
      <c r="G13" s="55"/>
      <c r="H13" s="55"/>
      <c r="I13" s="55"/>
      <c r="J13" s="55"/>
      <c r="K13" s="55"/>
      <c r="L13" s="55"/>
      <c r="M13" s="55"/>
      <c r="N13" s="55"/>
      <c r="O13" s="55"/>
      <c r="P13" s="55"/>
      <c r="Q13" s="55"/>
      <c r="R13" s="55"/>
      <c r="S13" s="55"/>
      <c r="T13" s="55"/>
      <c r="U13" s="55"/>
      <c r="V13" s="55"/>
      <c r="W13" s="55"/>
      <c r="X13" s="55"/>
      <c r="Y13" s="55"/>
      <c r="Z13" s="55"/>
      <c r="AC13" s="12"/>
    </row>
    <row r="14" spans="2:29" s="7" customFormat="1" ht="25" customHeight="1" x14ac:dyDescent="0.2">
      <c r="D14" s="7" t="s">
        <v>74</v>
      </c>
      <c r="E14" s="56"/>
      <c r="F14" s="57"/>
      <c r="G14" s="57"/>
      <c r="H14" s="57"/>
      <c r="I14" s="57"/>
      <c r="J14" s="57"/>
      <c r="K14" s="57"/>
      <c r="L14" s="57"/>
      <c r="M14" s="57"/>
      <c r="N14" s="57"/>
      <c r="O14" s="57"/>
      <c r="P14" s="57"/>
      <c r="Q14" s="57"/>
      <c r="R14" s="57"/>
      <c r="S14" s="57"/>
      <c r="T14" s="57"/>
      <c r="U14" s="57"/>
      <c r="V14" s="55"/>
      <c r="W14" s="55"/>
      <c r="X14" s="55"/>
      <c r="Y14" s="55"/>
      <c r="Z14" s="55"/>
    </row>
    <row r="15" spans="2:29" s="7" customFormat="1" ht="17" customHeight="1" x14ac:dyDescent="0.55000000000000004">
      <c r="E15" s="56"/>
      <c r="W15" s="55"/>
      <c r="X15" s="55"/>
      <c r="Y15" s="55"/>
      <c r="Z15" s="55"/>
    </row>
    <row r="16" spans="2:29" s="7" customFormat="1" ht="17" customHeight="1" x14ac:dyDescent="0.55000000000000004">
      <c r="B16" s="39" t="s">
        <v>33</v>
      </c>
      <c r="C16" s="39"/>
      <c r="D16" s="39"/>
      <c r="E16" s="58"/>
      <c r="F16" s="39"/>
      <c r="G16" s="39"/>
      <c r="H16" s="39"/>
      <c r="I16" s="39"/>
      <c r="J16" s="39"/>
      <c r="K16" s="39"/>
      <c r="L16" s="39"/>
      <c r="M16" s="39"/>
      <c r="N16" s="39"/>
      <c r="O16" s="39"/>
      <c r="P16" s="39"/>
      <c r="Q16" s="39"/>
      <c r="R16" s="39"/>
      <c r="S16" s="39"/>
      <c r="T16" s="39"/>
      <c r="U16" s="39"/>
      <c r="V16" s="39"/>
      <c r="W16" s="39"/>
      <c r="X16" s="39"/>
      <c r="Y16" s="39"/>
      <c r="Z16" s="39"/>
    </row>
    <row r="17" spans="2:27" s="7" customFormat="1" ht="17" customHeight="1" x14ac:dyDescent="0.55000000000000004">
      <c r="E17" s="56"/>
      <c r="W17" s="55"/>
      <c r="X17" s="55"/>
      <c r="Y17" s="55"/>
      <c r="Z17" s="55"/>
      <c r="AA17" s="8"/>
    </row>
    <row r="18" spans="2:27" s="7" customFormat="1" ht="17" customHeight="1" x14ac:dyDescent="0.55000000000000004">
      <c r="C18" s="7">
        <v>1</v>
      </c>
      <c r="E18" s="56" t="s">
        <v>34</v>
      </c>
      <c r="W18" s="55"/>
      <c r="X18" s="55"/>
      <c r="Y18" s="55"/>
      <c r="Z18" s="55"/>
    </row>
    <row r="19" spans="2:27" s="7" customFormat="1" ht="17" customHeight="1" x14ac:dyDescent="0.55000000000000004">
      <c r="E19" s="56"/>
      <c r="F19" s="7" t="s">
        <v>35</v>
      </c>
      <c r="W19" s="55"/>
      <c r="X19" s="55"/>
      <c r="Y19" s="55"/>
      <c r="Z19" s="55"/>
    </row>
    <row r="20" spans="2:27" s="7" customFormat="1" ht="17" customHeight="1" x14ac:dyDescent="0.55000000000000004">
      <c r="E20" s="56"/>
      <c r="G20" s="7" t="s">
        <v>36</v>
      </c>
      <c r="J20" s="7" t="s">
        <v>39</v>
      </c>
      <c r="W20" s="55"/>
      <c r="X20" s="55"/>
      <c r="Y20" s="55"/>
      <c r="Z20" s="55"/>
    </row>
    <row r="21" spans="2:27" s="7" customFormat="1" ht="17" customHeight="1" x14ac:dyDescent="0.55000000000000004">
      <c r="E21" s="56"/>
      <c r="J21" s="7" t="s">
        <v>75</v>
      </c>
      <c r="W21" s="55"/>
      <c r="X21" s="55"/>
      <c r="Y21" s="55"/>
      <c r="Z21" s="55"/>
    </row>
    <row r="22" spans="2:27" s="7" customFormat="1" ht="17" customHeight="1" x14ac:dyDescent="0.55000000000000004">
      <c r="E22" s="56"/>
      <c r="W22" s="55"/>
      <c r="X22" s="55"/>
      <c r="Y22" s="55"/>
      <c r="Z22" s="55"/>
    </row>
    <row r="23" spans="2:27" s="7" customFormat="1" ht="17" customHeight="1" x14ac:dyDescent="0.55000000000000004">
      <c r="C23" s="7">
        <v>2</v>
      </c>
      <c r="E23" s="60" t="s">
        <v>40</v>
      </c>
    </row>
    <row r="24" spans="2:27" s="7" customFormat="1" ht="17" customHeight="1" x14ac:dyDescent="0.55000000000000004">
      <c r="E24" s="60"/>
      <c r="F24" s="386"/>
      <c r="G24" s="386"/>
      <c r="H24" s="386"/>
      <c r="I24" s="386"/>
      <c r="J24" s="386"/>
      <c r="K24" s="386"/>
      <c r="L24" s="386"/>
      <c r="M24" s="386"/>
      <c r="N24" s="386"/>
      <c r="O24" s="386"/>
      <c r="P24" s="386"/>
      <c r="Q24" s="386"/>
      <c r="R24" s="386"/>
      <c r="S24" s="386"/>
      <c r="T24" s="386"/>
      <c r="U24" s="386"/>
      <c r="V24" s="386"/>
      <c r="W24" s="386"/>
      <c r="X24" s="386"/>
      <c r="Y24" s="386"/>
    </row>
    <row r="25" spans="2:27" s="7" customFormat="1" ht="17" customHeight="1" x14ac:dyDescent="0.55000000000000004">
      <c r="C25" s="7">
        <v>3</v>
      </c>
      <c r="E25" s="60" t="s">
        <v>41</v>
      </c>
      <c r="Q25" s="61"/>
      <c r="R25" s="61"/>
      <c r="S25" s="61"/>
      <c r="T25" s="61"/>
    </row>
    <row r="26" spans="2:27" s="7" customFormat="1" ht="17" customHeight="1" x14ac:dyDescent="0.55000000000000004">
      <c r="B26" s="55"/>
      <c r="C26" s="55"/>
      <c r="D26" s="55"/>
      <c r="F26" s="390"/>
      <c r="G26" s="390"/>
      <c r="H26" s="390"/>
      <c r="I26" s="390"/>
      <c r="J26" s="390"/>
      <c r="K26" s="390"/>
      <c r="L26" s="390"/>
      <c r="M26" s="390"/>
      <c r="N26" s="390"/>
      <c r="O26" s="390"/>
      <c r="P26" s="390"/>
      <c r="Q26" s="390"/>
      <c r="R26" s="390"/>
      <c r="S26" s="390"/>
      <c r="T26" s="390"/>
      <c r="U26" s="390"/>
      <c r="V26" s="390"/>
      <c r="W26" s="390"/>
      <c r="X26" s="390"/>
      <c r="Y26" s="390"/>
    </row>
    <row r="27" spans="2:27" s="7" customFormat="1" ht="17" customHeight="1" x14ac:dyDescent="0.55000000000000004">
      <c r="B27" s="39"/>
      <c r="C27" s="7">
        <v>4</v>
      </c>
      <c r="D27" s="39"/>
      <c r="E27" s="7" t="s">
        <v>42</v>
      </c>
    </row>
    <row r="28" spans="2:27" s="7" customFormat="1" ht="17" customHeight="1" x14ac:dyDescent="0.55000000000000004">
      <c r="B28" s="55"/>
      <c r="C28" s="55"/>
      <c r="D28" s="55"/>
      <c r="F28" s="386"/>
      <c r="G28" s="386"/>
      <c r="H28" s="386"/>
      <c r="I28" s="386"/>
      <c r="J28" s="386"/>
      <c r="K28" s="386"/>
      <c r="L28" s="386"/>
      <c r="M28" s="386"/>
      <c r="N28" s="386"/>
      <c r="O28" s="386"/>
      <c r="P28" s="386"/>
      <c r="Q28" s="386"/>
      <c r="R28" s="386"/>
      <c r="S28" s="386"/>
      <c r="T28" s="386"/>
      <c r="U28" s="386"/>
      <c r="V28" s="386"/>
      <c r="W28" s="386"/>
      <c r="X28" s="386"/>
      <c r="Y28" s="386"/>
    </row>
    <row r="29" spans="2:27" s="7" customFormat="1" ht="17" customHeight="1" x14ac:dyDescent="0.55000000000000004">
      <c r="F29" s="386"/>
      <c r="G29" s="386"/>
      <c r="H29" s="386"/>
      <c r="I29" s="386"/>
      <c r="J29" s="386"/>
      <c r="K29" s="386"/>
      <c r="L29" s="386"/>
      <c r="M29" s="386"/>
      <c r="N29" s="386"/>
      <c r="O29" s="386"/>
      <c r="P29" s="386"/>
      <c r="Q29" s="386"/>
      <c r="R29" s="386"/>
      <c r="S29" s="386"/>
      <c r="T29" s="386"/>
      <c r="U29" s="386"/>
      <c r="V29" s="386"/>
      <c r="W29" s="386"/>
      <c r="X29" s="386"/>
      <c r="Y29" s="386"/>
    </row>
    <row r="30" spans="2:27" s="7" customFormat="1" ht="17" customHeight="1" x14ac:dyDescent="0.55000000000000004">
      <c r="B30" s="50"/>
      <c r="C30" s="50">
        <v>5</v>
      </c>
      <c r="D30" s="50"/>
      <c r="E30" s="63" t="s">
        <v>47</v>
      </c>
      <c r="F30" s="51"/>
      <c r="G30" s="51"/>
      <c r="H30" s="51"/>
      <c r="I30" s="51"/>
      <c r="J30" s="51"/>
      <c r="K30" s="51"/>
      <c r="L30" s="51"/>
      <c r="M30" s="51"/>
      <c r="N30" s="51"/>
      <c r="O30" s="51"/>
      <c r="Q30" s="51"/>
      <c r="R30" s="51"/>
      <c r="S30" s="51"/>
      <c r="T30" s="51"/>
      <c r="U30" s="51"/>
      <c r="V30" s="51"/>
      <c r="W30" s="51"/>
      <c r="X30" s="51"/>
      <c r="Y30" s="51"/>
      <c r="Z30" s="51"/>
    </row>
    <row r="31" spans="2:27" ht="17" customHeight="1" x14ac:dyDescent="0.55000000000000004">
      <c r="C31" s="50"/>
      <c r="F31" s="385"/>
      <c r="G31" s="385"/>
      <c r="H31" s="385"/>
      <c r="I31" s="385"/>
      <c r="J31" s="385"/>
      <c r="K31" s="385"/>
      <c r="L31" s="385"/>
      <c r="M31" s="385"/>
      <c r="N31" s="385"/>
      <c r="O31" s="385"/>
      <c r="P31" s="385"/>
      <c r="Q31" s="385"/>
      <c r="R31" s="385"/>
      <c r="S31" s="385"/>
      <c r="T31" s="385"/>
      <c r="U31" s="385"/>
      <c r="V31" s="385"/>
      <c r="W31" s="385"/>
      <c r="X31" s="385"/>
      <c r="Y31" s="385"/>
    </row>
    <row r="32" spans="2:27" ht="17" customHeight="1" x14ac:dyDescent="0.55000000000000004">
      <c r="F32" s="386"/>
      <c r="G32" s="386"/>
      <c r="H32" s="386"/>
      <c r="I32" s="386"/>
      <c r="J32" s="386"/>
      <c r="K32" s="386"/>
      <c r="L32" s="386"/>
      <c r="M32" s="386"/>
      <c r="N32" s="386"/>
      <c r="O32" s="386"/>
      <c r="P32" s="386"/>
      <c r="Q32" s="386"/>
      <c r="R32" s="386"/>
      <c r="S32" s="386"/>
      <c r="T32" s="386"/>
      <c r="U32" s="386"/>
      <c r="V32" s="386"/>
      <c r="W32" s="386"/>
      <c r="X32" s="386"/>
      <c r="Y32" s="386"/>
    </row>
    <row r="33" spans="3:5" ht="17" customHeight="1" x14ac:dyDescent="0.55000000000000004">
      <c r="C33" s="7">
        <v>6</v>
      </c>
      <c r="E33" s="7" t="s">
        <v>49</v>
      </c>
    </row>
    <row r="34" spans="3:5" ht="17" customHeight="1" x14ac:dyDescent="0.55000000000000004">
      <c r="E34" s="7" t="s">
        <v>76</v>
      </c>
    </row>
    <row r="35" spans="3:5" ht="17" customHeight="1" x14ac:dyDescent="0.55000000000000004"/>
    <row r="36" spans="3:5" ht="17" customHeight="1" x14ac:dyDescent="0.55000000000000004"/>
    <row r="37" spans="3:5" ht="17" customHeight="1" x14ac:dyDescent="0.55000000000000004"/>
    <row r="38" spans="3:5" ht="17" customHeight="1" x14ac:dyDescent="0.55000000000000004"/>
    <row r="39" spans="3:5" ht="17" customHeight="1" x14ac:dyDescent="0.55000000000000004"/>
    <row r="40" spans="3:5" ht="17" customHeight="1" x14ac:dyDescent="0.55000000000000004"/>
    <row r="41" spans="3:5" ht="17" customHeight="1" x14ac:dyDescent="0.55000000000000004"/>
    <row r="42" spans="3:5" ht="17" customHeight="1" x14ac:dyDescent="0.55000000000000004"/>
    <row r="43" spans="3:5" ht="17" customHeight="1" x14ac:dyDescent="0.55000000000000004"/>
    <row r="44" spans="3:5" ht="17" customHeight="1" x14ac:dyDescent="0.55000000000000004"/>
    <row r="45" spans="3:5" ht="17" customHeight="1" x14ac:dyDescent="0.55000000000000004"/>
    <row r="46" spans="3:5" ht="17" customHeight="1" x14ac:dyDescent="0.55000000000000004"/>
  </sheetData>
  <mergeCells count="10">
    <mergeCell ref="F31:Y31"/>
    <mergeCell ref="F32:Y32"/>
    <mergeCell ref="F28:Y28"/>
    <mergeCell ref="Q8:Z8"/>
    <mergeCell ref="U2:Z2"/>
    <mergeCell ref="Q5:Z5"/>
    <mergeCell ref="Q7:Z7"/>
    <mergeCell ref="F24:Y24"/>
    <mergeCell ref="F26:Y26"/>
    <mergeCell ref="F29:Y29"/>
  </mergeCells>
  <phoneticPr fontId="2"/>
  <dataValidations count="1">
    <dataValidation type="list" allowBlank="1" showInputMessage="1" showErrorMessage="1" sqref="W25:Y25 W15:Y23 Z15:Z25 J20" xr:uid="{B6685434-05A3-43A2-AABE-AF6CC77FE106}">
      <formula1>#REF!</formula1>
    </dataValidation>
  </dataValidations>
  <printOptions horizontalCentered="1"/>
  <pageMargins left="0.59055118110236227" right="0.39370078740157483" top="0.78740157480314965" bottom="0"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06ACF-64DD-4591-B425-6E9FCD158DF4}">
  <dimension ref="A1:AH45"/>
  <sheetViews>
    <sheetView showZeros="0" view="pageBreakPreview" zoomScaleNormal="100" zoomScaleSheetLayoutView="100" workbookViewId="0"/>
  </sheetViews>
  <sheetFormatPr defaultRowHeight="18" x14ac:dyDescent="0.55000000000000004"/>
  <cols>
    <col min="1" max="1" width="0.4140625" customWidth="1"/>
    <col min="2" max="3" width="4" customWidth="1"/>
    <col min="4" max="4" width="1.58203125" customWidth="1"/>
    <col min="5" max="28" width="3.33203125" customWidth="1"/>
    <col min="29" max="29" width="0.33203125" customWidth="1"/>
  </cols>
  <sheetData>
    <row r="1" spans="1:32" s="1" customFormat="1" ht="13" x14ac:dyDescent="0.55000000000000004">
      <c r="B1" s="1" t="s">
        <v>1</v>
      </c>
    </row>
    <row r="2" spans="1:32" s="1" customFormat="1" ht="15" customHeight="1" x14ac:dyDescent="0.55000000000000004">
      <c r="B2" s="3"/>
      <c r="C2" s="3"/>
      <c r="D2" s="3"/>
      <c r="E2" s="3"/>
      <c r="F2" s="3"/>
      <c r="G2" s="3"/>
      <c r="H2" s="3"/>
      <c r="I2" s="3"/>
      <c r="J2" s="3"/>
      <c r="K2" s="3"/>
      <c r="L2" s="3"/>
      <c r="M2" s="3"/>
      <c r="N2" s="3"/>
      <c r="O2" s="3"/>
      <c r="P2" s="3"/>
      <c r="Q2" s="3"/>
      <c r="R2" s="3"/>
      <c r="S2" s="3"/>
      <c r="T2" s="3"/>
      <c r="U2" s="3"/>
      <c r="V2" s="3"/>
      <c r="W2" s="3"/>
      <c r="X2" s="3"/>
      <c r="Y2" s="3"/>
      <c r="Z2" s="3"/>
      <c r="AA2" s="3"/>
      <c r="AB2" s="3"/>
    </row>
    <row r="3" spans="1:32" s="1" customFormat="1" ht="15" customHeight="1" x14ac:dyDescent="0.55000000000000004">
      <c r="B3" s="2"/>
      <c r="C3" s="2"/>
      <c r="D3" s="2"/>
      <c r="E3" s="2"/>
      <c r="F3" s="2"/>
      <c r="G3" s="3"/>
      <c r="H3" s="3"/>
      <c r="I3" s="3"/>
      <c r="J3" s="3"/>
      <c r="K3" s="3"/>
      <c r="L3" s="3"/>
      <c r="M3" s="3"/>
      <c r="N3" s="3"/>
      <c r="O3" s="3"/>
      <c r="P3" s="3"/>
      <c r="Q3" s="3"/>
      <c r="R3" s="3"/>
      <c r="S3" s="3"/>
      <c r="T3" s="3"/>
      <c r="U3" s="3"/>
      <c r="V3" s="3"/>
      <c r="W3" s="403" t="str">
        <f>交付申請書!U2</f>
        <v>年　月　日</v>
      </c>
      <c r="X3" s="403"/>
      <c r="Y3" s="403"/>
      <c r="Z3" s="403"/>
      <c r="AA3" s="403"/>
      <c r="AB3" s="403"/>
    </row>
    <row r="4" spans="1:32" s="1" customFormat="1" ht="16.5" customHeight="1" x14ac:dyDescent="0.55000000000000004">
      <c r="H4" s="4"/>
    </row>
    <row r="5" spans="1:32" s="1" customFormat="1" ht="16.5" customHeight="1" x14ac:dyDescent="0.55000000000000004">
      <c r="B5" s="7"/>
      <c r="C5" s="7"/>
      <c r="D5" s="7"/>
      <c r="E5" s="7"/>
      <c r="F5" s="7"/>
      <c r="G5" s="7"/>
      <c r="H5" s="37"/>
      <c r="I5" s="7"/>
      <c r="J5" s="7"/>
      <c r="K5" s="7"/>
      <c r="L5" s="7"/>
      <c r="M5" s="7"/>
      <c r="N5" s="7" t="s">
        <v>2</v>
      </c>
      <c r="O5" s="7"/>
      <c r="P5" s="7"/>
      <c r="Q5" s="7" t="s">
        <v>3</v>
      </c>
      <c r="S5" s="386">
        <f>交付申請書!Q5</f>
        <v>0</v>
      </c>
      <c r="T5" s="386"/>
      <c r="U5" s="386"/>
      <c r="V5" s="386"/>
      <c r="W5" s="386"/>
      <c r="X5" s="386"/>
      <c r="Y5" s="386"/>
      <c r="Z5" s="386"/>
      <c r="AA5" s="386"/>
      <c r="AB5" s="386"/>
    </row>
    <row r="6" spans="1:32" s="1" customFormat="1" ht="16.5" customHeight="1" x14ac:dyDescent="0.55000000000000004">
      <c r="B6" s="7"/>
      <c r="C6" s="38"/>
      <c r="D6" s="38"/>
      <c r="E6" s="38"/>
      <c r="F6" s="7"/>
      <c r="G6" s="7"/>
      <c r="H6" s="37"/>
      <c r="I6" s="7"/>
      <c r="J6" s="38"/>
      <c r="K6" s="38"/>
      <c r="L6" s="38"/>
      <c r="M6" s="7"/>
      <c r="N6" s="37"/>
      <c r="O6" s="7"/>
      <c r="P6" s="38"/>
      <c r="Q6" s="7" t="s">
        <v>4</v>
      </c>
      <c r="S6" s="386">
        <f>交付申請書!Q7</f>
        <v>0</v>
      </c>
      <c r="T6" s="386"/>
      <c r="U6" s="386"/>
      <c r="V6" s="386"/>
      <c r="W6" s="386"/>
      <c r="X6" s="386"/>
      <c r="Y6" s="386"/>
      <c r="Z6" s="386"/>
      <c r="AA6" s="386"/>
      <c r="AB6" s="386"/>
    </row>
    <row r="7" spans="1:32" s="1" customFormat="1" ht="16.5" customHeight="1" x14ac:dyDescent="0.55000000000000004">
      <c r="B7" s="7"/>
      <c r="C7" s="38"/>
      <c r="D7" s="38"/>
      <c r="E7" s="38"/>
      <c r="F7" s="7"/>
      <c r="G7" s="7"/>
      <c r="H7" s="37"/>
      <c r="I7" s="7"/>
      <c r="J7" s="38"/>
      <c r="K7" s="38"/>
      <c r="L7" s="38"/>
      <c r="M7" s="7"/>
      <c r="N7" s="37"/>
      <c r="O7" s="7"/>
      <c r="P7" s="38"/>
      <c r="Q7" s="7"/>
      <c r="S7" s="386">
        <f>交付申請書!Q8</f>
        <v>0</v>
      </c>
      <c r="T7" s="386"/>
      <c r="U7" s="386"/>
      <c r="V7" s="386"/>
      <c r="W7" s="386"/>
      <c r="X7" s="386"/>
      <c r="Y7" s="386"/>
      <c r="Z7" s="386"/>
      <c r="AA7" s="386"/>
      <c r="AB7" s="386"/>
    </row>
    <row r="8" spans="1:32" s="1" customFormat="1" ht="16.5" customHeight="1" x14ac:dyDescent="0.55000000000000004">
      <c r="B8" s="7"/>
      <c r="C8" s="7"/>
      <c r="D8" s="7"/>
      <c r="E8" s="7"/>
      <c r="F8" s="7"/>
      <c r="G8" s="7"/>
      <c r="H8" s="37"/>
      <c r="I8" s="7"/>
      <c r="J8" s="7"/>
      <c r="K8" s="7"/>
      <c r="L8" s="7"/>
      <c r="M8" s="7"/>
      <c r="N8" s="7"/>
      <c r="O8" s="37"/>
      <c r="P8" s="7"/>
      <c r="Q8" s="7"/>
      <c r="R8" s="7"/>
      <c r="S8" s="7"/>
      <c r="T8" s="386"/>
      <c r="U8" s="386"/>
      <c r="V8" s="386"/>
      <c r="W8" s="386"/>
      <c r="X8" s="386"/>
      <c r="Y8" s="386"/>
      <c r="Z8" s="386"/>
      <c r="AA8" s="386"/>
      <c r="AB8" s="386"/>
    </row>
    <row r="9" spans="1:32" s="1" customFormat="1" ht="16.5" customHeight="1" x14ac:dyDescent="0.55000000000000004">
      <c r="B9" s="40" t="s">
        <v>5</v>
      </c>
      <c r="C9" s="39"/>
      <c r="D9" s="39"/>
      <c r="E9" s="39"/>
      <c r="F9" s="39"/>
      <c r="G9" s="39"/>
      <c r="H9" s="39"/>
      <c r="I9" s="39"/>
      <c r="J9" s="39"/>
      <c r="K9" s="39"/>
      <c r="L9" s="39"/>
      <c r="M9" s="39"/>
      <c r="N9" s="39"/>
      <c r="O9" s="39"/>
      <c r="P9" s="39"/>
      <c r="Q9" s="39"/>
      <c r="R9" s="39"/>
      <c r="S9" s="39"/>
      <c r="T9" s="39"/>
      <c r="U9" s="39"/>
      <c r="V9" s="39"/>
      <c r="W9" s="39"/>
      <c r="X9" s="39"/>
      <c r="Y9" s="39"/>
      <c r="Z9" s="39"/>
      <c r="AA9" s="39"/>
      <c r="AB9" s="39"/>
    </row>
    <row r="10" spans="1:32" s="1" customFormat="1" ht="17.149999999999999" customHeight="1" x14ac:dyDescent="0.55000000000000004"/>
    <row r="11" spans="1:32" s="1" customFormat="1" ht="3.75" customHeight="1" thickBot="1" x14ac:dyDescent="0.6">
      <c r="C11" s="5"/>
      <c r="D11" s="5"/>
      <c r="E11" s="5"/>
      <c r="H11" s="4"/>
      <c r="J11" s="5"/>
      <c r="K11" s="5"/>
      <c r="L11" s="5"/>
      <c r="O11" s="4"/>
      <c r="Q11" s="5"/>
      <c r="R11" s="5"/>
      <c r="U11" s="6"/>
      <c r="X11" s="5"/>
    </row>
    <row r="12" spans="1:32" s="7" customFormat="1" ht="37.5" customHeight="1" x14ac:dyDescent="0.55000000000000004">
      <c r="B12" s="41" t="s">
        <v>6</v>
      </c>
      <c r="C12" s="10"/>
      <c r="D12" s="10"/>
      <c r="E12" s="10"/>
      <c r="F12" s="10"/>
      <c r="G12" s="10"/>
      <c r="H12" s="10"/>
      <c r="I12" s="10"/>
      <c r="J12" s="10"/>
      <c r="K12" s="10"/>
      <c r="L12" s="10"/>
      <c r="M12" s="10"/>
      <c r="N12" s="13"/>
      <c r="O12" s="10"/>
      <c r="P12" s="10"/>
      <c r="Q12" s="10"/>
      <c r="R12" s="10"/>
      <c r="S12" s="10"/>
      <c r="T12" s="10"/>
      <c r="U12" s="10"/>
      <c r="V12" s="10"/>
      <c r="W12" s="10"/>
      <c r="X12" s="10"/>
      <c r="Y12" s="10"/>
      <c r="Z12" s="10"/>
      <c r="AA12" s="10"/>
      <c r="AB12" s="11"/>
    </row>
    <row r="13" spans="1:32" s="7" customFormat="1" ht="70.5" customHeight="1" thickBot="1" x14ac:dyDescent="0.6">
      <c r="B13" s="404" t="s">
        <v>26</v>
      </c>
      <c r="C13" s="405"/>
      <c r="D13" s="405"/>
      <c r="E13" s="405"/>
      <c r="F13" s="405"/>
      <c r="G13" s="405"/>
      <c r="H13" s="405"/>
      <c r="I13" s="405"/>
      <c r="J13" s="405"/>
      <c r="K13" s="405"/>
      <c r="L13" s="405"/>
      <c r="M13" s="405"/>
      <c r="N13" s="405"/>
      <c r="O13" s="405"/>
      <c r="P13" s="405"/>
      <c r="Q13" s="405"/>
      <c r="R13" s="405"/>
      <c r="S13" s="405"/>
      <c r="T13" s="405"/>
      <c r="U13" s="405"/>
      <c r="V13" s="405"/>
      <c r="W13" s="405"/>
      <c r="X13" s="405"/>
      <c r="Y13" s="405"/>
      <c r="Z13" s="405"/>
      <c r="AA13" s="405"/>
      <c r="AB13" s="406"/>
      <c r="AF13" s="12"/>
    </row>
    <row r="14" spans="1:32" s="7" customFormat="1" ht="22" customHeight="1" x14ac:dyDescent="0.55000000000000004">
      <c r="B14" s="43"/>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F14" s="12"/>
    </row>
    <row r="15" spans="1:32" s="7" customFormat="1" ht="21" customHeight="1" x14ac:dyDescent="0.55000000000000004">
      <c r="A15" s="16"/>
      <c r="B15" s="17"/>
      <c r="C15" s="18"/>
      <c r="D15" s="18"/>
      <c r="E15" s="19"/>
      <c r="F15" s="20" t="s">
        <v>0</v>
      </c>
      <c r="G15" s="21"/>
      <c r="H15" s="21"/>
      <c r="I15" s="21"/>
      <c r="J15" s="21"/>
      <c r="K15" s="21"/>
      <c r="L15" s="21"/>
      <c r="M15" s="21"/>
      <c r="N15" s="21"/>
      <c r="O15" s="21"/>
      <c r="P15" s="21"/>
      <c r="Q15" s="21"/>
      <c r="R15" s="21"/>
      <c r="S15" s="21"/>
      <c r="T15" s="21"/>
      <c r="U15" s="21"/>
      <c r="V15" s="21"/>
      <c r="W15" s="21"/>
      <c r="X15" s="22"/>
      <c r="Y15" s="20" t="s">
        <v>22</v>
      </c>
      <c r="Z15" s="21"/>
      <c r="AA15" s="21"/>
      <c r="AB15" s="22"/>
      <c r="AC15" s="1"/>
      <c r="AF15" s="12"/>
    </row>
    <row r="16" spans="1:32" s="7" customFormat="1" ht="25" customHeight="1" x14ac:dyDescent="0.2">
      <c r="B16" s="407" t="s">
        <v>20</v>
      </c>
      <c r="C16" s="408"/>
      <c r="D16" s="408"/>
      <c r="E16" s="408"/>
      <c r="F16" s="15" t="s">
        <v>7</v>
      </c>
      <c r="G16" s="23"/>
      <c r="H16" s="23"/>
      <c r="I16" s="23"/>
      <c r="J16" s="23"/>
      <c r="K16" s="23"/>
      <c r="L16" s="23"/>
      <c r="M16" s="23"/>
      <c r="N16" s="23"/>
      <c r="O16" s="23"/>
      <c r="P16" s="23"/>
      <c r="Q16" s="23"/>
      <c r="R16" s="23"/>
      <c r="S16" s="23"/>
      <c r="T16" s="23"/>
      <c r="U16" s="23"/>
      <c r="V16" s="23"/>
      <c r="W16" s="23"/>
      <c r="X16" s="24"/>
      <c r="Y16" s="391"/>
      <c r="Z16" s="392"/>
      <c r="AA16" s="392"/>
      <c r="AB16" s="393"/>
      <c r="AC16" s="1"/>
    </row>
    <row r="17" spans="2:30" s="7" customFormat="1" ht="25" customHeight="1" x14ac:dyDescent="0.55000000000000004">
      <c r="B17" s="409"/>
      <c r="C17" s="410"/>
      <c r="D17" s="410"/>
      <c r="E17" s="410"/>
      <c r="F17" s="15" t="s">
        <v>8</v>
      </c>
      <c r="G17" s="25"/>
      <c r="H17" s="25"/>
      <c r="I17" s="25"/>
      <c r="J17" s="25"/>
      <c r="K17" s="25"/>
      <c r="L17" s="25"/>
      <c r="M17" s="25"/>
      <c r="N17" s="25"/>
      <c r="O17" s="25"/>
      <c r="P17" s="25"/>
      <c r="Q17" s="25"/>
      <c r="R17" s="25"/>
      <c r="S17" s="25"/>
      <c r="T17" s="25"/>
      <c r="U17" s="25"/>
      <c r="V17" s="25"/>
      <c r="W17" s="25"/>
      <c r="X17" s="26"/>
      <c r="Y17" s="391"/>
      <c r="Z17" s="392"/>
      <c r="AA17" s="392"/>
      <c r="AB17" s="393"/>
      <c r="AC17" s="1"/>
    </row>
    <row r="18" spans="2:30" s="7" customFormat="1" ht="25" customHeight="1" x14ac:dyDescent="0.55000000000000004">
      <c r="B18" s="409"/>
      <c r="C18" s="410"/>
      <c r="D18" s="410"/>
      <c r="E18" s="410"/>
      <c r="F18" s="15" t="s">
        <v>9</v>
      </c>
      <c r="G18" s="25"/>
      <c r="H18" s="25"/>
      <c r="I18" s="25"/>
      <c r="J18" s="25"/>
      <c r="K18" s="25"/>
      <c r="L18" s="25"/>
      <c r="M18" s="25"/>
      <c r="N18" s="25"/>
      <c r="O18" s="25"/>
      <c r="P18" s="25"/>
      <c r="Q18" s="25"/>
      <c r="R18" s="25"/>
      <c r="S18" s="25"/>
      <c r="T18" s="25"/>
      <c r="U18" s="25"/>
      <c r="V18" s="25"/>
      <c r="W18" s="25"/>
      <c r="X18" s="26"/>
      <c r="Y18" s="391"/>
      <c r="Z18" s="392"/>
      <c r="AA18" s="392"/>
      <c r="AB18" s="393"/>
      <c r="AC18" s="1"/>
    </row>
    <row r="19" spans="2:30" s="7" customFormat="1" ht="25" customHeight="1" x14ac:dyDescent="0.55000000000000004">
      <c r="B19" s="409"/>
      <c r="C19" s="410"/>
      <c r="D19" s="410"/>
      <c r="E19" s="410"/>
      <c r="F19" s="15" t="s">
        <v>10</v>
      </c>
      <c r="G19" s="25"/>
      <c r="H19" s="25"/>
      <c r="I19" s="25"/>
      <c r="J19" s="25"/>
      <c r="K19" s="25"/>
      <c r="L19" s="25"/>
      <c r="M19" s="25"/>
      <c r="N19" s="25"/>
      <c r="O19" s="25"/>
      <c r="P19" s="25"/>
      <c r="Q19" s="25"/>
      <c r="R19" s="25"/>
      <c r="S19" s="25"/>
      <c r="T19" s="25"/>
      <c r="U19" s="25"/>
      <c r="V19" s="25"/>
      <c r="W19" s="25"/>
      <c r="X19" s="26"/>
      <c r="Y19" s="391"/>
      <c r="Z19" s="392"/>
      <c r="AA19" s="392"/>
      <c r="AB19" s="393"/>
      <c r="AC19" s="1"/>
      <c r="AD19" s="8"/>
    </row>
    <row r="20" spans="2:30" s="7" customFormat="1" ht="25" customHeight="1" x14ac:dyDescent="0.55000000000000004">
      <c r="B20" s="409"/>
      <c r="C20" s="410"/>
      <c r="D20" s="410"/>
      <c r="E20" s="410"/>
      <c r="F20" s="15" t="s">
        <v>11</v>
      </c>
      <c r="G20" s="25"/>
      <c r="H20" s="25"/>
      <c r="I20" s="25"/>
      <c r="J20" s="25"/>
      <c r="K20" s="25"/>
      <c r="L20" s="25"/>
      <c r="M20" s="25"/>
      <c r="N20" s="25"/>
      <c r="O20" s="25"/>
      <c r="P20" s="25"/>
      <c r="Q20" s="25"/>
      <c r="R20" s="25"/>
      <c r="S20" s="25"/>
      <c r="T20" s="25"/>
      <c r="U20" s="25"/>
      <c r="V20" s="25"/>
      <c r="W20" s="25"/>
      <c r="X20" s="26"/>
      <c r="Y20" s="391"/>
      <c r="Z20" s="392"/>
      <c r="AA20" s="392"/>
      <c r="AB20" s="393"/>
      <c r="AC20" s="1"/>
    </row>
    <row r="21" spans="2:30" s="7" customFormat="1" ht="25" customHeight="1" x14ac:dyDescent="0.55000000000000004">
      <c r="B21" s="409"/>
      <c r="C21" s="410"/>
      <c r="D21" s="410"/>
      <c r="E21" s="410"/>
      <c r="F21" s="15" t="s">
        <v>12</v>
      </c>
      <c r="G21" s="25"/>
      <c r="H21" s="25"/>
      <c r="I21" s="25"/>
      <c r="J21" s="25"/>
      <c r="K21" s="25"/>
      <c r="L21" s="25"/>
      <c r="M21" s="25"/>
      <c r="N21" s="25"/>
      <c r="O21" s="25"/>
      <c r="P21" s="25"/>
      <c r="Q21" s="25"/>
      <c r="R21" s="25"/>
      <c r="S21" s="25"/>
      <c r="T21" s="25"/>
      <c r="U21" s="25"/>
      <c r="V21" s="25"/>
      <c r="W21" s="25"/>
      <c r="X21" s="26"/>
      <c r="Y21" s="391"/>
      <c r="Z21" s="392"/>
      <c r="AA21" s="392"/>
      <c r="AB21" s="393"/>
      <c r="AC21" s="1"/>
    </row>
    <row r="22" spans="2:30" s="7" customFormat="1" ht="25" customHeight="1" x14ac:dyDescent="0.55000000000000004">
      <c r="B22" s="409"/>
      <c r="C22" s="410"/>
      <c r="D22" s="410"/>
      <c r="E22" s="410"/>
      <c r="F22" s="15" t="s">
        <v>13</v>
      </c>
      <c r="G22" s="25"/>
      <c r="H22" s="25"/>
      <c r="I22" s="25"/>
      <c r="J22" s="25"/>
      <c r="K22" s="25"/>
      <c r="L22" s="25"/>
      <c r="M22" s="25"/>
      <c r="N22" s="25"/>
      <c r="O22" s="25"/>
      <c r="P22" s="25"/>
      <c r="Q22" s="25"/>
      <c r="R22" s="25"/>
      <c r="S22" s="25"/>
      <c r="T22" s="25"/>
      <c r="U22" s="25"/>
      <c r="V22" s="25"/>
      <c r="W22" s="25"/>
      <c r="X22" s="26"/>
      <c r="Y22" s="391"/>
      <c r="Z22" s="392"/>
      <c r="AA22" s="392"/>
      <c r="AB22" s="393"/>
      <c r="AC22" s="1"/>
    </row>
    <row r="23" spans="2:30" s="7" customFormat="1" ht="25" customHeight="1" x14ac:dyDescent="0.55000000000000004">
      <c r="B23" s="411"/>
      <c r="C23" s="412"/>
      <c r="D23" s="412"/>
      <c r="E23" s="412"/>
      <c r="F23" s="15" t="s">
        <v>14</v>
      </c>
      <c r="G23" s="25"/>
      <c r="H23" s="25"/>
      <c r="I23" s="25"/>
      <c r="J23" s="25"/>
      <c r="K23" s="25"/>
      <c r="L23" s="25"/>
      <c r="M23" s="25"/>
      <c r="N23" s="25"/>
      <c r="O23" s="25"/>
      <c r="P23" s="25"/>
      <c r="Q23" s="25"/>
      <c r="R23" s="25"/>
      <c r="S23" s="25"/>
      <c r="T23" s="25"/>
      <c r="U23" s="25"/>
      <c r="V23" s="25"/>
      <c r="W23" s="25"/>
      <c r="X23" s="26"/>
      <c r="Y23" s="391"/>
      <c r="Z23" s="392"/>
      <c r="AA23" s="392"/>
      <c r="AB23" s="393"/>
      <c r="AC23" s="1"/>
    </row>
    <row r="24" spans="2:30" s="7" customFormat="1" ht="25" customHeight="1" x14ac:dyDescent="0.55000000000000004">
      <c r="B24" s="407" t="s">
        <v>21</v>
      </c>
      <c r="C24" s="408"/>
      <c r="D24" s="408"/>
      <c r="E24" s="408"/>
      <c r="F24" s="15" t="s">
        <v>15</v>
      </c>
      <c r="G24" s="25"/>
      <c r="H24" s="25"/>
      <c r="I24" s="25"/>
      <c r="J24" s="25"/>
      <c r="K24" s="25"/>
      <c r="L24" s="25"/>
      <c r="M24" s="25"/>
      <c r="N24" s="25"/>
      <c r="O24" s="25"/>
      <c r="P24" s="25"/>
      <c r="Q24" s="25"/>
      <c r="R24" s="25"/>
      <c r="S24" s="25"/>
      <c r="T24" s="25"/>
      <c r="U24" s="25"/>
      <c r="V24" s="25"/>
      <c r="W24" s="25"/>
      <c r="X24" s="26"/>
      <c r="Y24" s="391"/>
      <c r="Z24" s="392"/>
      <c r="AA24" s="392"/>
      <c r="AB24" s="393"/>
      <c r="AC24" s="1"/>
    </row>
    <row r="25" spans="2:30" s="7" customFormat="1" ht="25" customHeight="1" x14ac:dyDescent="0.55000000000000004">
      <c r="B25" s="409"/>
      <c r="C25" s="410"/>
      <c r="D25" s="410"/>
      <c r="E25" s="410"/>
      <c r="F25" s="15" t="s">
        <v>16</v>
      </c>
      <c r="G25" s="25"/>
      <c r="H25" s="25"/>
      <c r="I25" s="25"/>
      <c r="J25" s="25"/>
      <c r="K25" s="25"/>
      <c r="L25" s="25"/>
      <c r="M25" s="25"/>
      <c r="N25" s="25"/>
      <c r="O25" s="25"/>
      <c r="P25" s="25"/>
      <c r="Q25" s="25"/>
      <c r="R25" s="25"/>
      <c r="S25" s="25"/>
      <c r="T25" s="25"/>
      <c r="U25" s="25"/>
      <c r="V25" s="25"/>
      <c r="W25" s="25"/>
      <c r="X25" s="26"/>
      <c r="Y25" s="391"/>
      <c r="Z25" s="392"/>
      <c r="AA25" s="392"/>
      <c r="AB25" s="393"/>
      <c r="AC25" s="1"/>
    </row>
    <row r="26" spans="2:30" s="7" customFormat="1" ht="25" customHeight="1" x14ac:dyDescent="0.55000000000000004">
      <c r="B26" s="409"/>
      <c r="C26" s="410"/>
      <c r="D26" s="410"/>
      <c r="E26" s="410"/>
      <c r="F26" s="15" t="s">
        <v>17</v>
      </c>
      <c r="G26" s="25"/>
      <c r="H26" s="25"/>
      <c r="I26" s="25"/>
      <c r="J26" s="25"/>
      <c r="K26" s="25"/>
      <c r="L26" s="25"/>
      <c r="M26" s="25"/>
      <c r="N26" s="25"/>
      <c r="O26" s="25"/>
      <c r="P26" s="25"/>
      <c r="Q26" s="25"/>
      <c r="R26" s="25"/>
      <c r="S26" s="25"/>
      <c r="T26" s="25"/>
      <c r="U26" s="25"/>
      <c r="V26" s="25"/>
      <c r="W26" s="25"/>
      <c r="X26" s="26"/>
      <c r="Y26" s="391"/>
      <c r="Z26" s="392"/>
      <c r="AA26" s="392"/>
      <c r="AB26" s="393"/>
      <c r="AC26" s="1"/>
    </row>
    <row r="27" spans="2:30" s="7" customFormat="1" ht="25" customHeight="1" x14ac:dyDescent="0.2">
      <c r="B27" s="409"/>
      <c r="C27" s="410"/>
      <c r="D27" s="410"/>
      <c r="E27" s="410"/>
      <c r="F27" s="15" t="s">
        <v>18</v>
      </c>
      <c r="G27" s="27"/>
      <c r="H27" s="27"/>
      <c r="I27" s="27"/>
      <c r="J27" s="27"/>
      <c r="K27" s="27"/>
      <c r="L27" s="27"/>
      <c r="M27" s="27"/>
      <c r="N27" s="27"/>
      <c r="O27" s="27"/>
      <c r="P27" s="28"/>
      <c r="Q27" s="25"/>
      <c r="R27" s="25"/>
      <c r="S27" s="23"/>
      <c r="T27" s="23"/>
      <c r="U27" s="23"/>
      <c r="V27" s="23"/>
      <c r="W27" s="25"/>
      <c r="X27" s="26"/>
      <c r="Y27" s="391"/>
      <c r="Z27" s="392"/>
      <c r="AA27" s="392"/>
      <c r="AB27" s="393"/>
      <c r="AC27" s="1"/>
    </row>
    <row r="28" spans="2:30" s="7" customFormat="1" ht="25" customHeight="1" x14ac:dyDescent="0.55000000000000004">
      <c r="B28" s="411"/>
      <c r="C28" s="412"/>
      <c r="D28" s="412"/>
      <c r="E28" s="412"/>
      <c r="F28" s="15" t="s">
        <v>19</v>
      </c>
      <c r="G28" s="27"/>
      <c r="H28" s="27"/>
      <c r="I28" s="27"/>
      <c r="J28" s="27"/>
      <c r="K28" s="27"/>
      <c r="L28" s="27"/>
      <c r="M28" s="27"/>
      <c r="N28" s="28"/>
      <c r="O28" s="25"/>
      <c r="P28" s="25"/>
      <c r="Q28" s="25"/>
      <c r="R28" s="25"/>
      <c r="S28" s="29"/>
      <c r="T28" s="29"/>
      <c r="U28" s="29"/>
      <c r="V28" s="29"/>
      <c r="W28" s="25"/>
      <c r="X28" s="26"/>
      <c r="Y28" s="391"/>
      <c r="Z28" s="392"/>
      <c r="AA28" s="392"/>
      <c r="AB28" s="393"/>
      <c r="AC28" s="1"/>
    </row>
    <row r="29" spans="2:30" s="7" customFormat="1" ht="20" customHeight="1" x14ac:dyDescent="0.55000000000000004">
      <c r="B29" s="30" t="s">
        <v>23</v>
      </c>
      <c r="C29" s="31"/>
      <c r="D29" s="31"/>
      <c r="E29" s="32"/>
      <c r="F29" s="32"/>
      <c r="G29" s="32"/>
      <c r="H29" s="32"/>
      <c r="I29" s="32"/>
      <c r="J29" s="32"/>
      <c r="K29" s="32"/>
      <c r="L29" s="32"/>
      <c r="M29" s="32"/>
      <c r="N29" s="32"/>
      <c r="O29" s="32"/>
      <c r="P29" s="32"/>
      <c r="Q29" s="32"/>
      <c r="R29" s="32"/>
      <c r="S29" s="32"/>
      <c r="T29" s="32"/>
      <c r="U29" s="32"/>
      <c r="V29" s="32"/>
      <c r="W29" s="32"/>
      <c r="X29" s="32"/>
      <c r="Y29" s="32"/>
      <c r="Z29" s="32"/>
      <c r="AA29" s="32"/>
      <c r="AB29" s="33"/>
      <c r="AC29" s="1"/>
    </row>
    <row r="30" spans="2:30" s="7" customFormat="1" ht="20" customHeight="1" x14ac:dyDescent="0.55000000000000004">
      <c r="B30" s="34" t="s">
        <v>24</v>
      </c>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6"/>
      <c r="AC30" s="1"/>
    </row>
    <row r="31" spans="2:30" s="7" customFormat="1" ht="16.5" customHeight="1" thickBot="1" x14ac:dyDescent="0.6">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row>
    <row r="32" spans="2:30" s="7" customFormat="1" ht="27" customHeight="1" x14ac:dyDescent="0.55000000000000004">
      <c r="B32" s="44" t="s">
        <v>25</v>
      </c>
      <c r="C32" s="45"/>
      <c r="D32" s="45"/>
      <c r="E32" s="46"/>
      <c r="F32" s="46"/>
      <c r="G32" s="46"/>
      <c r="H32" s="46"/>
      <c r="I32" s="46"/>
      <c r="J32" s="46"/>
      <c r="K32" s="46"/>
      <c r="L32" s="46"/>
      <c r="M32" s="46"/>
      <c r="N32" s="46"/>
      <c r="O32" s="46"/>
      <c r="P32" s="46"/>
      <c r="Q32" s="46"/>
      <c r="R32" s="46"/>
      <c r="S32" s="46"/>
      <c r="T32" s="46"/>
      <c r="U32" s="46"/>
      <c r="V32" s="46"/>
      <c r="W32" s="46"/>
      <c r="X32" s="46"/>
      <c r="Y32" s="46"/>
      <c r="Z32" s="46"/>
      <c r="AA32" s="46"/>
      <c r="AB32" s="47"/>
      <c r="AC32" s="1"/>
    </row>
    <row r="33" spans="2:34" s="7" customFormat="1" ht="27" customHeight="1" x14ac:dyDescent="0.55000000000000004">
      <c r="B33" s="395"/>
      <c r="C33" s="396"/>
      <c r="D33" s="396"/>
      <c r="E33" s="396"/>
      <c r="F33" s="396"/>
      <c r="G33" s="396"/>
      <c r="H33" s="396"/>
      <c r="I33" s="396"/>
      <c r="J33" s="396"/>
      <c r="K33" s="396"/>
      <c r="L33" s="396"/>
      <c r="M33" s="396"/>
      <c r="N33" s="396"/>
      <c r="O33" s="396"/>
      <c r="P33" s="396"/>
      <c r="Q33" s="396"/>
      <c r="R33" s="396"/>
      <c r="S33" s="396"/>
      <c r="T33" s="396"/>
      <c r="U33" s="396"/>
      <c r="V33" s="396"/>
      <c r="W33" s="396"/>
      <c r="X33" s="396"/>
      <c r="Y33" s="396"/>
      <c r="Z33" s="396"/>
      <c r="AA33" s="396"/>
      <c r="AB33" s="397"/>
      <c r="AC33" s="1"/>
    </row>
    <row r="34" spans="2:34" s="7" customFormat="1" ht="27" customHeight="1" x14ac:dyDescent="0.55000000000000004">
      <c r="B34" s="395"/>
      <c r="C34" s="396"/>
      <c r="D34" s="396"/>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7"/>
      <c r="AC34" s="1"/>
    </row>
    <row r="35" spans="2:34" s="7" customFormat="1" ht="27" customHeight="1" x14ac:dyDescent="0.55000000000000004">
      <c r="B35" s="395"/>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7"/>
      <c r="AC35" s="1"/>
    </row>
    <row r="36" spans="2:34" s="7" customFormat="1" ht="27" customHeight="1" thickBot="1" x14ac:dyDescent="0.6">
      <c r="B36" s="400"/>
      <c r="C36" s="401"/>
      <c r="D36" s="401"/>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2"/>
      <c r="AC36" s="1"/>
    </row>
    <row r="37" spans="2:34" s="7" customFormat="1" ht="9" customHeight="1" x14ac:dyDescent="0.55000000000000004">
      <c r="B37" s="398"/>
      <c r="C37" s="398"/>
      <c r="D37" s="398"/>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1"/>
    </row>
    <row r="38" spans="2:34" s="7" customFormat="1" ht="16.5" customHeight="1" x14ac:dyDescent="0.55000000000000004">
      <c r="B38" s="394"/>
      <c r="C38" s="394"/>
      <c r="D38" s="394"/>
      <c r="E38" s="394"/>
      <c r="F38" s="394"/>
      <c r="G38" s="394"/>
      <c r="H38" s="394"/>
      <c r="I38" s="394"/>
      <c r="J38" s="394"/>
      <c r="K38" s="394"/>
      <c r="L38" s="394"/>
      <c r="M38" s="394"/>
      <c r="N38" s="394"/>
      <c r="O38" s="394"/>
      <c r="P38" s="394"/>
      <c r="Q38" s="394"/>
      <c r="R38" s="394"/>
      <c r="S38" s="394"/>
      <c r="T38" s="394"/>
      <c r="U38" s="394"/>
      <c r="V38" s="394"/>
      <c r="W38" s="394"/>
      <c r="X38" s="394"/>
      <c r="Y38" s="394"/>
      <c r="Z38" s="394"/>
      <c r="AA38" s="394"/>
      <c r="AB38" s="394"/>
      <c r="AC38" s="1"/>
    </row>
    <row r="39" spans="2:34" s="7" customFormat="1" ht="16.5" customHeight="1" x14ac:dyDescent="0.55000000000000004">
      <c r="B39" s="394"/>
      <c r="C39" s="394"/>
      <c r="D39" s="394"/>
      <c r="E39" s="394"/>
      <c r="F39" s="394"/>
      <c r="G39" s="394"/>
      <c r="H39" s="394"/>
      <c r="I39" s="394"/>
      <c r="J39" s="394"/>
      <c r="K39" s="394"/>
      <c r="L39" s="394"/>
      <c r="M39" s="394"/>
      <c r="N39" s="394"/>
      <c r="O39" s="394"/>
      <c r="P39" s="394"/>
      <c r="Q39" s="394"/>
      <c r="R39" s="394"/>
      <c r="S39" s="394"/>
      <c r="T39" s="394"/>
      <c r="U39" s="394"/>
      <c r="V39" s="394"/>
      <c r="W39" s="394"/>
      <c r="X39" s="394"/>
      <c r="Y39" s="394"/>
      <c r="Z39" s="394"/>
      <c r="AA39" s="394"/>
      <c r="AB39" s="394"/>
      <c r="AC39" s="1"/>
    </row>
    <row r="40" spans="2:34" s="7" customFormat="1" ht="18" customHeight="1" x14ac:dyDescent="0.55000000000000004">
      <c r="B40" s="9"/>
      <c r="C40" s="9"/>
      <c r="D40" s="9"/>
      <c r="E40" s="9"/>
      <c r="F40" s="9"/>
      <c r="G40" s="9"/>
      <c r="H40" s="9"/>
      <c r="I40" s="9"/>
      <c r="J40" s="9"/>
      <c r="K40" s="9"/>
      <c r="L40" s="9"/>
      <c r="M40" s="9"/>
      <c r="N40" s="9"/>
      <c r="O40" s="9"/>
      <c r="P40" s="9"/>
      <c r="Q40"/>
      <c r="R40" s="9"/>
      <c r="S40" s="9"/>
      <c r="T40" s="9"/>
      <c r="U40" s="9"/>
      <c r="V40" s="9"/>
      <c r="W40" s="9"/>
      <c r="X40" s="9"/>
      <c r="Y40" s="9"/>
      <c r="Z40" s="9"/>
      <c r="AA40" s="9"/>
      <c r="AB40" s="9"/>
    </row>
    <row r="41" spans="2:34" ht="16.5" customHeight="1" x14ac:dyDescent="0.55000000000000004"/>
    <row r="42" spans="2:34" ht="16.5" customHeight="1" x14ac:dyDescent="0.55000000000000004"/>
    <row r="45" spans="2:34" x14ac:dyDescent="0.55000000000000004">
      <c r="AH45" s="42" t="s">
        <v>27</v>
      </c>
    </row>
  </sheetData>
  <mergeCells count="35">
    <mergeCell ref="W37:Y37"/>
    <mergeCell ref="W3:AB3"/>
    <mergeCell ref="T8:AB8"/>
    <mergeCell ref="B13:AB13"/>
    <mergeCell ref="Z37:AB37"/>
    <mergeCell ref="Y16:AB16"/>
    <mergeCell ref="B16:E23"/>
    <mergeCell ref="B24:E28"/>
    <mergeCell ref="Y27:AB27"/>
    <mergeCell ref="Y28:AB28"/>
    <mergeCell ref="Y18:AB18"/>
    <mergeCell ref="Y17:AB17"/>
    <mergeCell ref="Y20:AB20"/>
    <mergeCell ref="Y19:AB19"/>
    <mergeCell ref="Y26:AB26"/>
    <mergeCell ref="B38:AB39"/>
    <mergeCell ref="S5:AB5"/>
    <mergeCell ref="S6:AB6"/>
    <mergeCell ref="S7:AB7"/>
    <mergeCell ref="B33:AB33"/>
    <mergeCell ref="B34:AB34"/>
    <mergeCell ref="B35:AB35"/>
    <mergeCell ref="B37:D37"/>
    <mergeCell ref="E37:G37"/>
    <mergeCell ref="H37:J37"/>
    <mergeCell ref="K37:M37"/>
    <mergeCell ref="N37:P37"/>
    <mergeCell ref="Q37:S37"/>
    <mergeCell ref="T37:V37"/>
    <mergeCell ref="B36:AB36"/>
    <mergeCell ref="Y22:AB22"/>
    <mergeCell ref="Y21:AB21"/>
    <mergeCell ref="Y24:AB24"/>
    <mergeCell ref="Y23:AB23"/>
    <mergeCell ref="Y25:AB25"/>
  </mergeCells>
  <phoneticPr fontId="2"/>
  <dataValidations count="1">
    <dataValidation type="list" allowBlank="1" showInputMessage="1" showErrorMessage="1" sqref="Y16:AB28" xr:uid="{F46BFB13-3FE1-490D-8D22-A8648081C603}">
      <formula1>$AH$44:$AH$45</formula1>
    </dataValidation>
  </dataValidations>
  <printOptions horizontalCentered="1"/>
  <pageMargins left="0.59055118110236227" right="0.39370078740157483" top="0.78740157480314965" bottom="0" header="0.31496062992125984" footer="0.31496062992125984"/>
  <pageSetup paperSize="9" scale="87" orientation="portrait" r:id="rId1"/>
  <rowBreaks count="1" manualBreakCount="1">
    <brk id="39"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CF929-1971-4BF9-BE03-444E9B56AC35}">
  <dimension ref="B1:AE73"/>
  <sheetViews>
    <sheetView showZeros="0" view="pageBreakPreview" zoomScaleNormal="100" zoomScaleSheetLayoutView="100" workbookViewId="0"/>
  </sheetViews>
  <sheetFormatPr defaultRowHeight="18" x14ac:dyDescent="0.55000000000000004"/>
  <cols>
    <col min="1" max="1" width="0.4140625" customWidth="1"/>
    <col min="2" max="3" width="4" customWidth="1"/>
    <col min="4" max="4" width="1.58203125" customWidth="1"/>
    <col min="5" max="28" width="3.33203125" customWidth="1"/>
    <col min="29" max="29" width="0.33203125" customWidth="1"/>
  </cols>
  <sheetData>
    <row r="1" spans="2:30" s="1" customFormat="1" ht="13" x14ac:dyDescent="0.55000000000000004">
      <c r="B1" s="81" t="s">
        <v>122</v>
      </c>
    </row>
    <row r="2" spans="2:30" s="1" customFormat="1" ht="10" customHeight="1" x14ac:dyDescent="0.55000000000000004"/>
    <row r="3" spans="2:30" s="1" customFormat="1" ht="15" customHeight="1" x14ac:dyDescent="0.55000000000000004">
      <c r="B3" s="413" t="s">
        <v>121</v>
      </c>
      <c r="C3" s="413"/>
      <c r="D3" s="413"/>
      <c r="E3" s="413"/>
      <c r="F3" s="413"/>
      <c r="G3" s="413"/>
      <c r="H3" s="413"/>
      <c r="I3" s="413"/>
      <c r="J3" s="413"/>
      <c r="K3" s="413"/>
      <c r="L3" s="413"/>
      <c r="M3" s="413"/>
      <c r="N3" s="413"/>
      <c r="O3" s="413"/>
      <c r="P3" s="413"/>
      <c r="Q3" s="413"/>
      <c r="R3" s="413"/>
      <c r="S3" s="413"/>
      <c r="T3" s="413"/>
      <c r="U3" s="413"/>
      <c r="V3" s="413"/>
      <c r="W3" s="413"/>
      <c r="X3" s="413"/>
      <c r="Y3" s="413"/>
      <c r="Z3" s="413"/>
      <c r="AA3" s="413"/>
      <c r="AB3" s="413"/>
    </row>
    <row r="4" spans="2:30" s="1" customFormat="1" ht="10" customHeight="1" x14ac:dyDescent="0.55000000000000004">
      <c r="B4" s="2"/>
      <c r="C4" s="2"/>
      <c r="D4" s="2"/>
      <c r="E4" s="2"/>
      <c r="F4" s="2"/>
      <c r="G4" s="3"/>
      <c r="H4" s="3"/>
      <c r="I4" s="3"/>
      <c r="J4" s="3"/>
      <c r="K4" s="3"/>
      <c r="L4" s="3"/>
      <c r="M4" s="3"/>
      <c r="N4" s="3"/>
      <c r="O4" s="3"/>
      <c r="P4" s="3"/>
      <c r="Q4" s="3"/>
      <c r="R4" s="3"/>
      <c r="S4" s="3"/>
      <c r="T4" s="3"/>
      <c r="U4" s="3"/>
      <c r="V4" s="3"/>
      <c r="W4" s="3"/>
      <c r="X4" s="3"/>
      <c r="Y4" s="3"/>
      <c r="Z4" s="3"/>
      <c r="AA4" s="3"/>
      <c r="AB4" s="3"/>
    </row>
    <row r="5" spans="2:30" s="7" customFormat="1" ht="16.5" customHeight="1" x14ac:dyDescent="0.55000000000000004">
      <c r="B5" s="7" t="s">
        <v>120</v>
      </c>
      <c r="E5" s="59"/>
      <c r="F5" s="7" t="s">
        <v>119</v>
      </c>
      <c r="H5" s="37"/>
      <c r="L5" s="59"/>
      <c r="M5" s="7" t="s">
        <v>118</v>
      </c>
      <c r="O5" s="37"/>
      <c r="S5" s="59"/>
      <c r="T5" s="7" t="s">
        <v>117</v>
      </c>
      <c r="Z5" s="7" t="s">
        <v>111</v>
      </c>
    </row>
    <row r="6" spans="2:30" s="1" customFormat="1" ht="3.75" customHeight="1" thickBot="1" x14ac:dyDescent="0.6">
      <c r="C6" s="5"/>
      <c r="D6" s="5"/>
      <c r="E6" s="5"/>
      <c r="H6" s="4"/>
      <c r="J6" s="5"/>
      <c r="K6" s="5"/>
      <c r="L6" s="5"/>
      <c r="O6" s="4"/>
      <c r="Q6" s="5"/>
      <c r="R6" s="5"/>
      <c r="U6" s="6"/>
      <c r="X6" s="5"/>
    </row>
    <row r="7" spans="2:30" s="7" customFormat="1" ht="20" customHeight="1" x14ac:dyDescent="0.55000000000000004">
      <c r="B7" s="414" t="s">
        <v>116</v>
      </c>
      <c r="C7" s="415"/>
      <c r="D7" s="416"/>
      <c r="E7" s="417" t="s">
        <v>115</v>
      </c>
      <c r="F7" s="418"/>
      <c r="G7" s="418"/>
      <c r="H7" s="418"/>
      <c r="I7" s="418"/>
      <c r="J7" s="418"/>
      <c r="K7" s="418"/>
      <c r="L7" s="418"/>
      <c r="M7" s="418"/>
      <c r="N7" s="418"/>
      <c r="O7" s="418"/>
      <c r="P7" s="418"/>
      <c r="Q7" s="418"/>
      <c r="R7" s="418"/>
      <c r="S7" s="418"/>
      <c r="T7" s="418"/>
      <c r="U7" s="418"/>
      <c r="V7" s="418"/>
      <c r="W7" s="418"/>
      <c r="X7" s="418"/>
      <c r="Y7" s="418"/>
      <c r="Z7" s="418"/>
      <c r="AA7" s="418"/>
      <c r="AB7" s="419"/>
    </row>
    <row r="8" spans="2:30" s="7" customFormat="1" ht="20" customHeight="1" x14ac:dyDescent="0.55000000000000004">
      <c r="B8" s="420" t="s">
        <v>114</v>
      </c>
      <c r="C8" s="421"/>
      <c r="D8" s="422"/>
      <c r="E8" s="427">
        <f>交付申請書!Q7</f>
        <v>0</v>
      </c>
      <c r="F8" s="421"/>
      <c r="G8" s="421"/>
      <c r="H8" s="421"/>
      <c r="I8" s="421"/>
      <c r="J8" s="421"/>
      <c r="K8" s="421"/>
      <c r="L8" s="421"/>
      <c r="M8" s="421"/>
      <c r="N8" s="421"/>
      <c r="O8" s="421"/>
      <c r="P8" s="421"/>
      <c r="Q8" s="421">
        <f>交付申請書!Q8</f>
        <v>0</v>
      </c>
      <c r="R8" s="421"/>
      <c r="S8" s="421"/>
      <c r="T8" s="421"/>
      <c r="U8" s="421"/>
      <c r="V8" s="421"/>
      <c r="W8" s="421"/>
      <c r="X8" s="421"/>
      <c r="Y8" s="421"/>
      <c r="Z8" s="421"/>
      <c r="AA8" s="421"/>
      <c r="AB8" s="428"/>
    </row>
    <row r="9" spans="2:30" s="7" customFormat="1" ht="13" customHeight="1" x14ac:dyDescent="0.55000000000000004">
      <c r="B9" s="423"/>
      <c r="C9" s="424"/>
      <c r="D9" s="425"/>
      <c r="E9" s="80" t="s">
        <v>113</v>
      </c>
      <c r="F9" s="426"/>
      <c r="G9" s="426"/>
      <c r="H9" s="426"/>
      <c r="I9" s="426"/>
      <c r="J9" s="426"/>
      <c r="K9" s="426"/>
      <c r="L9" s="426"/>
      <c r="M9" s="426"/>
      <c r="N9" s="426"/>
      <c r="O9" s="426"/>
      <c r="P9" s="426"/>
      <c r="Q9" s="79" t="s">
        <v>112</v>
      </c>
      <c r="R9" s="79"/>
      <c r="S9" s="79"/>
      <c r="T9" s="79"/>
      <c r="U9" s="426"/>
      <c r="V9" s="426"/>
      <c r="W9" s="426"/>
      <c r="X9" s="426"/>
      <c r="Y9" s="426"/>
      <c r="Z9" s="426"/>
      <c r="AA9" s="79" t="s">
        <v>111</v>
      </c>
      <c r="AB9" s="78"/>
    </row>
    <row r="10" spans="2:30" s="7" customFormat="1" ht="20" customHeight="1" thickBot="1" x14ac:dyDescent="0.6">
      <c r="B10" s="429" t="s">
        <v>3</v>
      </c>
      <c r="C10" s="430"/>
      <c r="D10" s="431"/>
      <c r="E10" s="432">
        <f>交付申請書!Q5</f>
        <v>0</v>
      </c>
      <c r="F10" s="433"/>
      <c r="G10" s="433"/>
      <c r="H10" s="433"/>
      <c r="I10" s="433"/>
      <c r="J10" s="433"/>
      <c r="K10" s="433"/>
      <c r="L10" s="433"/>
      <c r="M10" s="433"/>
      <c r="N10" s="433"/>
      <c r="O10" s="433"/>
      <c r="P10" s="433"/>
      <c r="Q10" s="433"/>
      <c r="R10" s="433"/>
      <c r="S10" s="433"/>
      <c r="T10" s="433"/>
      <c r="U10" s="433"/>
      <c r="V10" s="433"/>
      <c r="W10" s="433"/>
      <c r="X10" s="433"/>
      <c r="Y10" s="433"/>
      <c r="Z10" s="433"/>
      <c r="AA10" s="433"/>
      <c r="AB10" s="434"/>
    </row>
    <row r="11" spans="2:30" s="7" customFormat="1" ht="15" customHeight="1" x14ac:dyDescent="0.55000000000000004">
      <c r="B11" s="476" t="s">
        <v>110</v>
      </c>
      <c r="C11" s="450" t="s">
        <v>109</v>
      </c>
      <c r="D11" s="450"/>
      <c r="E11" s="450"/>
      <c r="F11" s="450"/>
      <c r="G11" s="450"/>
      <c r="H11" s="450"/>
      <c r="I11" s="450"/>
      <c r="J11" s="450"/>
      <c r="K11" s="450"/>
      <c r="L11" s="478" t="s">
        <v>108</v>
      </c>
      <c r="M11" s="479"/>
      <c r="N11" s="479"/>
      <c r="O11" s="480"/>
      <c r="P11" s="450" t="s">
        <v>107</v>
      </c>
      <c r="Q11" s="450"/>
      <c r="R11" s="450"/>
      <c r="S11" s="450" t="s">
        <v>106</v>
      </c>
      <c r="T11" s="450"/>
      <c r="U11" s="450"/>
      <c r="V11" s="450"/>
      <c r="W11" s="450" t="s">
        <v>105</v>
      </c>
      <c r="X11" s="450"/>
      <c r="Y11" s="450" t="s">
        <v>98</v>
      </c>
      <c r="Z11" s="450"/>
      <c r="AA11" s="450"/>
      <c r="AB11" s="451"/>
    </row>
    <row r="12" spans="2:30" s="7" customFormat="1" ht="15" customHeight="1" x14ac:dyDescent="0.15">
      <c r="B12" s="477"/>
      <c r="C12" s="452" t="s">
        <v>285</v>
      </c>
      <c r="D12" s="453"/>
      <c r="E12" s="453"/>
      <c r="F12" s="453"/>
      <c r="G12" s="453"/>
      <c r="H12" s="453"/>
      <c r="I12" s="453"/>
      <c r="J12" s="453"/>
      <c r="K12" s="453"/>
      <c r="L12" s="454"/>
      <c r="M12" s="454"/>
      <c r="N12" s="454"/>
      <c r="O12" s="454"/>
      <c r="P12" s="455"/>
      <c r="Q12" s="455"/>
      <c r="R12" s="455"/>
      <c r="S12" s="456" t="s">
        <v>101</v>
      </c>
      <c r="T12" s="457"/>
      <c r="U12" s="457"/>
      <c r="V12" s="458"/>
      <c r="W12" s="454"/>
      <c r="X12" s="454"/>
      <c r="Y12" s="456" t="s">
        <v>101</v>
      </c>
      <c r="Z12" s="457"/>
      <c r="AA12" s="457"/>
      <c r="AB12" s="459"/>
    </row>
    <row r="13" spans="2:30" s="7" customFormat="1" ht="15" customHeight="1" x14ac:dyDescent="0.55000000000000004">
      <c r="B13" s="477"/>
      <c r="C13" s="435"/>
      <c r="D13" s="436"/>
      <c r="E13" s="436"/>
      <c r="F13" s="436"/>
      <c r="G13" s="436"/>
      <c r="H13" s="436"/>
      <c r="I13" s="436"/>
      <c r="J13" s="436"/>
      <c r="K13" s="436"/>
      <c r="L13" s="437"/>
      <c r="M13" s="437"/>
      <c r="N13" s="437"/>
      <c r="O13" s="437"/>
      <c r="P13" s="438"/>
      <c r="Q13" s="438"/>
      <c r="R13" s="438"/>
      <c r="S13" s="439"/>
      <c r="T13" s="439"/>
      <c r="U13" s="439"/>
      <c r="V13" s="439"/>
      <c r="W13" s="437"/>
      <c r="X13" s="437"/>
      <c r="Y13" s="440"/>
      <c r="Z13" s="440"/>
      <c r="AA13" s="440"/>
      <c r="AB13" s="441"/>
    </row>
    <row r="14" spans="2:30" s="7" customFormat="1" ht="15" customHeight="1" x14ac:dyDescent="0.55000000000000004">
      <c r="B14" s="477"/>
      <c r="C14" s="442"/>
      <c r="D14" s="443"/>
      <c r="E14" s="443"/>
      <c r="F14" s="443"/>
      <c r="G14" s="443"/>
      <c r="H14" s="443"/>
      <c r="I14" s="443"/>
      <c r="J14" s="443"/>
      <c r="K14" s="443"/>
      <c r="L14" s="444"/>
      <c r="M14" s="445"/>
      <c r="N14" s="445"/>
      <c r="O14" s="445"/>
      <c r="P14" s="446"/>
      <c r="Q14" s="446"/>
      <c r="R14" s="446"/>
      <c r="S14" s="447"/>
      <c r="T14" s="447"/>
      <c r="U14" s="447"/>
      <c r="V14" s="447"/>
      <c r="W14" s="445"/>
      <c r="X14" s="445"/>
      <c r="Y14" s="448"/>
      <c r="Z14" s="448"/>
      <c r="AA14" s="448"/>
      <c r="AB14" s="449"/>
      <c r="AD14" s="8"/>
    </row>
    <row r="15" spans="2:30" s="7" customFormat="1" ht="15" customHeight="1" x14ac:dyDescent="0.15">
      <c r="B15" s="477"/>
      <c r="C15" s="452" t="s">
        <v>104</v>
      </c>
      <c r="D15" s="453"/>
      <c r="E15" s="453"/>
      <c r="F15" s="453"/>
      <c r="G15" s="453"/>
      <c r="H15" s="453"/>
      <c r="I15" s="453"/>
      <c r="J15" s="453"/>
      <c r="K15" s="453"/>
      <c r="L15" s="454"/>
      <c r="M15" s="454"/>
      <c r="N15" s="454"/>
      <c r="O15" s="454"/>
      <c r="P15" s="455"/>
      <c r="Q15" s="455"/>
      <c r="R15" s="455"/>
      <c r="S15" s="456" t="s">
        <v>101</v>
      </c>
      <c r="T15" s="457"/>
      <c r="U15" s="457"/>
      <c r="V15" s="458"/>
      <c r="W15" s="454"/>
      <c r="X15" s="454"/>
      <c r="Y15" s="460"/>
      <c r="Z15" s="461"/>
      <c r="AA15" s="461"/>
      <c r="AB15" s="462"/>
    </row>
    <row r="16" spans="2:30" s="7" customFormat="1" ht="15" customHeight="1" x14ac:dyDescent="0.55000000000000004">
      <c r="B16" s="477"/>
      <c r="C16" s="435"/>
      <c r="D16" s="436"/>
      <c r="E16" s="436"/>
      <c r="F16" s="436"/>
      <c r="G16" s="436"/>
      <c r="H16" s="436"/>
      <c r="I16" s="436"/>
      <c r="J16" s="436"/>
      <c r="K16" s="436"/>
      <c r="L16" s="437"/>
      <c r="M16" s="437"/>
      <c r="N16" s="437"/>
      <c r="O16" s="437"/>
      <c r="P16" s="438"/>
      <c r="Q16" s="438"/>
      <c r="R16" s="438"/>
      <c r="S16" s="439"/>
      <c r="T16" s="439"/>
      <c r="U16" s="439"/>
      <c r="V16" s="439"/>
      <c r="W16" s="437"/>
      <c r="X16" s="437"/>
      <c r="Y16" s="440"/>
      <c r="Z16" s="440"/>
      <c r="AA16" s="440"/>
      <c r="AB16" s="441"/>
    </row>
    <row r="17" spans="2:28" s="7" customFormat="1" ht="15" customHeight="1" x14ac:dyDescent="0.55000000000000004">
      <c r="B17" s="477"/>
      <c r="C17" s="442"/>
      <c r="D17" s="443"/>
      <c r="E17" s="443"/>
      <c r="F17" s="443"/>
      <c r="G17" s="443"/>
      <c r="H17" s="443"/>
      <c r="I17" s="443"/>
      <c r="J17" s="443"/>
      <c r="K17" s="443"/>
      <c r="L17" s="445"/>
      <c r="M17" s="445"/>
      <c r="N17" s="445"/>
      <c r="O17" s="445"/>
      <c r="P17" s="446"/>
      <c r="Q17" s="446"/>
      <c r="R17" s="446"/>
      <c r="S17" s="447"/>
      <c r="T17" s="447"/>
      <c r="U17" s="447"/>
      <c r="V17" s="447"/>
      <c r="W17" s="445"/>
      <c r="X17" s="445"/>
      <c r="Y17" s="448"/>
      <c r="Z17" s="448"/>
      <c r="AA17" s="448"/>
      <c r="AB17" s="449"/>
    </row>
    <row r="18" spans="2:28" s="7" customFormat="1" ht="15" customHeight="1" x14ac:dyDescent="0.15">
      <c r="B18" s="477"/>
      <c r="C18" s="452" t="s">
        <v>104</v>
      </c>
      <c r="D18" s="453"/>
      <c r="E18" s="453"/>
      <c r="F18" s="453"/>
      <c r="G18" s="453"/>
      <c r="H18" s="453"/>
      <c r="I18" s="453"/>
      <c r="J18" s="453"/>
      <c r="K18" s="453"/>
      <c r="L18" s="454"/>
      <c r="M18" s="454"/>
      <c r="N18" s="454"/>
      <c r="O18" s="454"/>
      <c r="P18" s="455"/>
      <c r="Q18" s="455"/>
      <c r="R18" s="455"/>
      <c r="S18" s="456" t="s">
        <v>101</v>
      </c>
      <c r="T18" s="457"/>
      <c r="U18" s="457"/>
      <c r="V18" s="458"/>
      <c r="W18" s="454"/>
      <c r="X18" s="454"/>
      <c r="Y18" s="460"/>
      <c r="Z18" s="461"/>
      <c r="AA18" s="461"/>
      <c r="AB18" s="462"/>
    </row>
    <row r="19" spans="2:28" s="7" customFormat="1" ht="15" customHeight="1" x14ac:dyDescent="0.55000000000000004">
      <c r="B19" s="477"/>
      <c r="C19" s="435"/>
      <c r="D19" s="436"/>
      <c r="E19" s="436"/>
      <c r="F19" s="436"/>
      <c r="G19" s="436"/>
      <c r="H19" s="436"/>
      <c r="I19" s="436"/>
      <c r="J19" s="436"/>
      <c r="K19" s="436"/>
      <c r="L19" s="437"/>
      <c r="M19" s="437"/>
      <c r="N19" s="437"/>
      <c r="O19" s="437"/>
      <c r="P19" s="438"/>
      <c r="Q19" s="438"/>
      <c r="R19" s="438"/>
      <c r="S19" s="439"/>
      <c r="T19" s="439"/>
      <c r="U19" s="439"/>
      <c r="V19" s="439"/>
      <c r="W19" s="437"/>
      <c r="X19" s="437"/>
      <c r="Y19" s="440"/>
      <c r="Z19" s="440"/>
      <c r="AA19" s="440"/>
      <c r="AB19" s="441"/>
    </row>
    <row r="20" spans="2:28" s="7" customFormat="1" ht="15" customHeight="1" x14ac:dyDescent="0.55000000000000004">
      <c r="B20" s="477"/>
      <c r="C20" s="442"/>
      <c r="D20" s="443"/>
      <c r="E20" s="443"/>
      <c r="F20" s="443"/>
      <c r="G20" s="443"/>
      <c r="H20" s="443"/>
      <c r="I20" s="443"/>
      <c r="J20" s="443"/>
      <c r="K20" s="443"/>
      <c r="L20" s="445"/>
      <c r="M20" s="445"/>
      <c r="N20" s="445"/>
      <c r="O20" s="445"/>
      <c r="P20" s="446"/>
      <c r="Q20" s="446"/>
      <c r="R20" s="446"/>
      <c r="S20" s="447"/>
      <c r="T20" s="447"/>
      <c r="U20" s="447"/>
      <c r="V20" s="447"/>
      <c r="W20" s="445"/>
      <c r="X20" s="445"/>
      <c r="Y20" s="448"/>
      <c r="Z20" s="448"/>
      <c r="AA20" s="448"/>
      <c r="AB20" s="449"/>
    </row>
    <row r="21" spans="2:28" s="7" customFormat="1" ht="15" customHeight="1" x14ac:dyDescent="0.15">
      <c r="B21" s="463" t="s">
        <v>103</v>
      </c>
      <c r="C21" s="464"/>
      <c r="D21" s="464"/>
      <c r="E21" s="465"/>
      <c r="F21" s="469"/>
      <c r="G21" s="469"/>
      <c r="H21" s="469"/>
      <c r="I21" s="469"/>
      <c r="J21" s="469"/>
      <c r="K21" s="469"/>
      <c r="L21" s="469"/>
      <c r="M21" s="469"/>
      <c r="N21" s="469"/>
      <c r="O21" s="469"/>
      <c r="P21" s="560" t="s">
        <v>102</v>
      </c>
      <c r="Q21" s="561"/>
      <c r="R21" s="562"/>
      <c r="S21" s="456" t="s">
        <v>101</v>
      </c>
      <c r="T21" s="457"/>
      <c r="U21" s="457"/>
      <c r="V21" s="458"/>
      <c r="W21" s="471"/>
      <c r="X21" s="472"/>
      <c r="Y21" s="456" t="s">
        <v>101</v>
      </c>
      <c r="Z21" s="457"/>
      <c r="AA21" s="457"/>
      <c r="AB21" s="459"/>
    </row>
    <row r="22" spans="2:28" s="7" customFormat="1" ht="15" customHeight="1" thickBot="1" x14ac:dyDescent="0.6">
      <c r="B22" s="466"/>
      <c r="C22" s="467"/>
      <c r="D22" s="467"/>
      <c r="E22" s="468"/>
      <c r="F22" s="470"/>
      <c r="G22" s="470"/>
      <c r="H22" s="470"/>
      <c r="I22" s="470"/>
      <c r="J22" s="470"/>
      <c r="K22" s="470"/>
      <c r="L22" s="470"/>
      <c r="M22" s="470"/>
      <c r="N22" s="470"/>
      <c r="O22" s="470"/>
      <c r="P22" s="563"/>
      <c r="Q22" s="564"/>
      <c r="R22" s="565"/>
      <c r="S22" s="473">
        <f>SUM(S12:V20)</f>
        <v>0</v>
      </c>
      <c r="T22" s="473"/>
      <c r="U22" s="473"/>
      <c r="V22" s="473"/>
      <c r="W22" s="474"/>
      <c r="X22" s="474"/>
      <c r="Y22" s="473">
        <f>SUM(Y12:AB20)</f>
        <v>0</v>
      </c>
      <c r="Z22" s="473"/>
      <c r="AA22" s="473"/>
      <c r="AB22" s="475"/>
    </row>
    <row r="23" spans="2:28" s="7" customFormat="1" ht="15" customHeight="1" x14ac:dyDescent="0.55000000000000004">
      <c r="B23" s="481" t="s">
        <v>100</v>
      </c>
      <c r="C23" s="482"/>
      <c r="D23" s="483"/>
      <c r="E23" s="490" t="s">
        <v>99</v>
      </c>
      <c r="F23" s="491"/>
      <c r="G23" s="491"/>
      <c r="H23" s="491"/>
      <c r="I23" s="491"/>
      <c r="J23" s="492"/>
      <c r="K23" s="490" t="s">
        <v>98</v>
      </c>
      <c r="L23" s="491"/>
      <c r="M23" s="491"/>
      <c r="N23" s="491"/>
      <c r="O23" s="491"/>
      <c r="P23" s="492"/>
      <c r="Q23" s="490" t="s">
        <v>97</v>
      </c>
      <c r="R23" s="491"/>
      <c r="S23" s="491"/>
      <c r="T23" s="491"/>
      <c r="U23" s="491"/>
      <c r="V23" s="492"/>
      <c r="W23" s="493" t="s">
        <v>96</v>
      </c>
      <c r="X23" s="494"/>
      <c r="Y23" s="494"/>
      <c r="Z23" s="494"/>
      <c r="AA23" s="494"/>
      <c r="AB23" s="495"/>
    </row>
    <row r="24" spans="2:28" s="7" customFormat="1" ht="15" customHeight="1" x14ac:dyDescent="0.15">
      <c r="B24" s="484"/>
      <c r="C24" s="485"/>
      <c r="D24" s="486"/>
      <c r="E24" s="496">
        <f>S22</f>
        <v>0</v>
      </c>
      <c r="F24" s="497"/>
      <c r="G24" s="497"/>
      <c r="H24" s="497"/>
      <c r="I24" s="497"/>
      <c r="J24" s="77" t="s">
        <v>95</v>
      </c>
      <c r="K24" s="496">
        <f>Y22</f>
        <v>0</v>
      </c>
      <c r="L24" s="497"/>
      <c r="M24" s="497"/>
      <c r="N24" s="497"/>
      <c r="O24" s="497"/>
      <c r="P24" s="77" t="s">
        <v>95</v>
      </c>
      <c r="Q24" s="496"/>
      <c r="R24" s="497"/>
      <c r="S24" s="497"/>
      <c r="T24" s="497"/>
      <c r="U24" s="497"/>
      <c r="V24" s="77" t="s">
        <v>95</v>
      </c>
      <c r="W24" s="496"/>
      <c r="X24" s="497"/>
      <c r="Y24" s="497"/>
      <c r="Z24" s="497"/>
      <c r="AA24" s="497"/>
      <c r="AB24" s="76" t="s">
        <v>95</v>
      </c>
    </row>
    <row r="25" spans="2:28" s="7" customFormat="1" ht="15" customHeight="1" thickBot="1" x14ac:dyDescent="0.6">
      <c r="B25" s="487"/>
      <c r="C25" s="488"/>
      <c r="D25" s="489"/>
      <c r="E25" s="498"/>
      <c r="F25" s="499"/>
      <c r="G25" s="499"/>
      <c r="H25" s="499"/>
      <c r="I25" s="499"/>
      <c r="J25" s="75"/>
      <c r="K25" s="498"/>
      <c r="L25" s="499"/>
      <c r="M25" s="499"/>
      <c r="N25" s="499"/>
      <c r="O25" s="499"/>
      <c r="P25" s="75"/>
      <c r="Q25" s="498"/>
      <c r="R25" s="499"/>
      <c r="S25" s="499"/>
      <c r="T25" s="499"/>
      <c r="U25" s="499"/>
      <c r="V25" s="75"/>
      <c r="W25" s="498"/>
      <c r="X25" s="499"/>
      <c r="Y25" s="499"/>
      <c r="Z25" s="499"/>
      <c r="AA25" s="499"/>
      <c r="AB25" s="74"/>
    </row>
    <row r="26" spans="2:28" s="7" customFormat="1" ht="14.25" customHeight="1" x14ac:dyDescent="0.55000000000000004">
      <c r="B26" s="72"/>
      <c r="C26" s="73" t="s">
        <v>94</v>
      </c>
      <c r="D26" s="72"/>
      <c r="E26" s="71"/>
      <c r="F26" s="71"/>
      <c r="G26" s="71"/>
      <c r="H26" s="71"/>
      <c r="I26" s="71"/>
      <c r="J26" s="71"/>
      <c r="K26" s="71"/>
      <c r="L26" s="71"/>
      <c r="M26" s="71"/>
      <c r="N26" s="71"/>
      <c r="O26" s="71"/>
      <c r="P26" s="71"/>
      <c r="Q26" s="71"/>
      <c r="R26" s="71"/>
      <c r="S26" s="71"/>
      <c r="T26" s="71"/>
      <c r="U26" s="71"/>
      <c r="V26" s="71"/>
      <c r="W26" s="71"/>
      <c r="X26" s="71"/>
      <c r="Y26" s="71"/>
      <c r="Z26" s="71"/>
      <c r="AA26" s="71"/>
      <c r="AB26" s="71"/>
    </row>
    <row r="27" spans="2:28" s="7" customFormat="1" ht="14.25" customHeight="1" thickBot="1" x14ac:dyDescent="0.6">
      <c r="B27" s="70"/>
    </row>
    <row r="28" spans="2:28" s="7" customFormat="1" ht="20" customHeight="1" x14ac:dyDescent="0.55000000000000004">
      <c r="B28" s="500" t="s">
        <v>0</v>
      </c>
      <c r="C28" s="501"/>
      <c r="D28" s="501"/>
      <c r="E28" s="501"/>
      <c r="F28" s="501"/>
      <c r="G28" s="501"/>
      <c r="H28" s="490" t="s">
        <v>93</v>
      </c>
      <c r="I28" s="491"/>
      <c r="J28" s="491"/>
      <c r="K28" s="491"/>
      <c r="L28" s="491"/>
      <c r="M28" s="491"/>
      <c r="N28" s="491"/>
      <c r="O28" s="491"/>
      <c r="P28" s="491"/>
      <c r="Q28" s="491"/>
      <c r="R28" s="491"/>
      <c r="S28" s="502"/>
      <c r="T28" s="69"/>
      <c r="U28" s="69"/>
      <c r="V28" s="69"/>
      <c r="W28" s="69"/>
      <c r="X28" s="69"/>
      <c r="Y28" s="69"/>
      <c r="Z28" s="69"/>
      <c r="AA28" s="69"/>
      <c r="AB28" s="69"/>
    </row>
    <row r="29" spans="2:28" s="7" customFormat="1" ht="20" customHeight="1" x14ac:dyDescent="0.55000000000000004">
      <c r="B29" s="503" t="s">
        <v>92</v>
      </c>
      <c r="C29" s="504"/>
      <c r="D29" s="504"/>
      <c r="E29" s="504"/>
      <c r="F29" s="504"/>
      <c r="G29" s="505"/>
      <c r="H29" s="436" t="s">
        <v>91</v>
      </c>
      <c r="I29" s="436"/>
      <c r="J29" s="436"/>
      <c r="K29" s="436"/>
      <c r="L29" s="436"/>
      <c r="M29" s="436"/>
      <c r="N29" s="436"/>
      <c r="O29" s="436"/>
      <c r="P29" s="436"/>
      <c r="Q29" s="436"/>
      <c r="R29" s="436"/>
      <c r="S29" s="506"/>
      <c r="T29" s="436"/>
      <c r="U29" s="436"/>
      <c r="V29" s="436"/>
      <c r="W29" s="436"/>
      <c r="X29" s="436"/>
      <c r="Y29" s="436"/>
      <c r="Z29" s="436"/>
      <c r="AA29" s="436"/>
      <c r="AB29" s="436"/>
    </row>
    <row r="30" spans="2:28" s="7" customFormat="1" ht="20" customHeight="1" thickBot="1" x14ac:dyDescent="0.6">
      <c r="B30" s="503"/>
      <c r="C30" s="504"/>
      <c r="D30" s="504"/>
      <c r="E30" s="504"/>
      <c r="F30" s="504"/>
      <c r="G30" s="505"/>
      <c r="H30" s="507" t="s">
        <v>90</v>
      </c>
      <c r="I30" s="507"/>
      <c r="J30" s="507"/>
      <c r="K30" s="507"/>
      <c r="L30" s="507"/>
      <c r="M30" s="507"/>
      <c r="N30" s="507"/>
      <c r="O30" s="507"/>
      <c r="P30" s="507"/>
      <c r="Q30" s="507"/>
      <c r="R30" s="507"/>
      <c r="S30" s="508"/>
      <c r="T30" s="507"/>
      <c r="U30" s="507"/>
      <c r="V30" s="507"/>
      <c r="W30" s="507"/>
      <c r="X30" s="507"/>
      <c r="Y30" s="507"/>
      <c r="Z30" s="507"/>
      <c r="AA30" s="507"/>
      <c r="AB30" s="507"/>
    </row>
    <row r="31" spans="2:28" s="7" customFormat="1" ht="20" customHeight="1" thickTop="1" x14ac:dyDescent="0.55000000000000004">
      <c r="B31" s="509"/>
      <c r="C31" s="510"/>
      <c r="D31" s="510"/>
      <c r="E31" s="510"/>
      <c r="F31" s="510"/>
      <c r="G31" s="510"/>
      <c r="H31" s="511"/>
      <c r="I31" s="511"/>
      <c r="J31" s="511"/>
      <c r="K31" s="511"/>
      <c r="L31" s="511"/>
      <c r="M31" s="511"/>
      <c r="N31" s="511"/>
      <c r="O31" s="511"/>
      <c r="P31" s="511"/>
      <c r="Q31" s="511"/>
      <c r="R31" s="511"/>
      <c r="S31" s="512"/>
      <c r="T31" s="513"/>
      <c r="U31" s="513"/>
      <c r="V31" s="513"/>
      <c r="W31" s="513"/>
      <c r="X31" s="513"/>
      <c r="Y31" s="513"/>
      <c r="Z31" s="513"/>
      <c r="AA31" s="513"/>
      <c r="AB31" s="513"/>
    </row>
    <row r="32" spans="2:28" s="7" customFormat="1" ht="20" customHeight="1" x14ac:dyDescent="0.55000000000000004">
      <c r="B32" s="514"/>
      <c r="C32" s="515"/>
      <c r="D32" s="515"/>
      <c r="E32" s="515"/>
      <c r="F32" s="515"/>
      <c r="G32" s="515"/>
      <c r="H32" s="516"/>
      <c r="I32" s="516"/>
      <c r="J32" s="516"/>
      <c r="K32" s="516"/>
      <c r="L32" s="516"/>
      <c r="M32" s="516"/>
      <c r="N32" s="516"/>
      <c r="O32" s="516"/>
      <c r="P32" s="516"/>
      <c r="Q32" s="516"/>
      <c r="R32" s="516"/>
      <c r="S32" s="517"/>
      <c r="T32" s="513"/>
      <c r="U32" s="513"/>
      <c r="V32" s="513"/>
      <c r="W32" s="513"/>
      <c r="X32" s="513"/>
      <c r="Y32" s="513"/>
      <c r="Z32" s="513"/>
      <c r="AA32" s="513"/>
      <c r="AB32" s="513"/>
    </row>
    <row r="33" spans="2:28" s="7" customFormat="1" ht="20" customHeight="1" x14ac:dyDescent="0.55000000000000004">
      <c r="B33" s="514"/>
      <c r="C33" s="515"/>
      <c r="D33" s="515"/>
      <c r="E33" s="515"/>
      <c r="F33" s="515"/>
      <c r="G33" s="515"/>
      <c r="H33" s="516"/>
      <c r="I33" s="516"/>
      <c r="J33" s="516"/>
      <c r="K33" s="516"/>
      <c r="L33" s="516"/>
      <c r="M33" s="516"/>
      <c r="N33" s="516"/>
      <c r="O33" s="516"/>
      <c r="P33" s="516"/>
      <c r="Q33" s="516"/>
      <c r="R33" s="516"/>
      <c r="S33" s="517"/>
      <c r="T33" s="513"/>
      <c r="U33" s="513"/>
      <c r="V33" s="513"/>
      <c r="W33" s="513"/>
      <c r="X33" s="513"/>
      <c r="Y33" s="513"/>
      <c r="Z33" s="513"/>
      <c r="AA33" s="513"/>
      <c r="AB33" s="513"/>
    </row>
    <row r="34" spans="2:28" s="7" customFormat="1" ht="20" customHeight="1" x14ac:dyDescent="0.55000000000000004">
      <c r="B34" s="514"/>
      <c r="C34" s="515"/>
      <c r="D34" s="515"/>
      <c r="E34" s="515"/>
      <c r="F34" s="515"/>
      <c r="G34" s="515"/>
      <c r="H34" s="516"/>
      <c r="I34" s="516"/>
      <c r="J34" s="516"/>
      <c r="K34" s="516"/>
      <c r="L34" s="516"/>
      <c r="M34" s="516"/>
      <c r="N34" s="516"/>
      <c r="O34" s="516"/>
      <c r="P34" s="516"/>
      <c r="Q34" s="516"/>
      <c r="R34" s="516"/>
      <c r="S34" s="517"/>
      <c r="T34" s="513"/>
      <c r="U34" s="513"/>
      <c r="V34" s="513"/>
      <c r="W34" s="513"/>
      <c r="X34" s="513"/>
      <c r="Y34" s="513"/>
      <c r="Z34" s="513"/>
      <c r="AA34" s="513"/>
      <c r="AB34" s="513"/>
    </row>
    <row r="35" spans="2:28" s="7" customFormat="1" ht="20" customHeight="1" thickBot="1" x14ac:dyDescent="0.6">
      <c r="B35" s="530"/>
      <c r="C35" s="531"/>
      <c r="D35" s="531"/>
      <c r="E35" s="531"/>
      <c r="F35" s="531"/>
      <c r="G35" s="531"/>
      <c r="H35" s="532"/>
      <c r="I35" s="532"/>
      <c r="J35" s="532"/>
      <c r="K35" s="532"/>
      <c r="L35" s="532"/>
      <c r="M35" s="532"/>
      <c r="N35" s="532"/>
      <c r="O35" s="532"/>
      <c r="P35" s="532"/>
      <c r="Q35" s="532"/>
      <c r="R35" s="532"/>
      <c r="S35" s="533"/>
      <c r="T35" s="513"/>
      <c r="U35" s="513"/>
      <c r="V35" s="513"/>
      <c r="W35" s="513"/>
      <c r="X35" s="513"/>
      <c r="Y35" s="513"/>
      <c r="Z35" s="513"/>
      <c r="AA35" s="513"/>
      <c r="AB35" s="513"/>
    </row>
    <row r="36" spans="2:28" s="7" customFormat="1" ht="20" customHeight="1" thickTop="1" thickBot="1" x14ac:dyDescent="0.6">
      <c r="B36" s="534" t="s">
        <v>89</v>
      </c>
      <c r="C36" s="535"/>
      <c r="D36" s="535"/>
      <c r="E36" s="535"/>
      <c r="F36" s="535"/>
      <c r="G36" s="536"/>
      <c r="H36" s="537">
        <f>SUM(H31:S35)</f>
        <v>0</v>
      </c>
      <c r="I36" s="538"/>
      <c r="J36" s="538"/>
      <c r="K36" s="538"/>
      <c r="L36" s="538"/>
      <c r="M36" s="538"/>
      <c r="N36" s="538"/>
      <c r="O36" s="538"/>
      <c r="P36" s="538"/>
      <c r="Q36" s="538"/>
      <c r="R36" s="538"/>
      <c r="S36" s="539"/>
      <c r="T36" s="540"/>
      <c r="U36" s="540"/>
      <c r="V36" s="540"/>
      <c r="W36" s="540"/>
      <c r="X36" s="540"/>
      <c r="Y36" s="540"/>
      <c r="Z36" s="540"/>
      <c r="AA36" s="540"/>
      <c r="AB36" s="540"/>
    </row>
    <row r="37" spans="2:28" s="7" customFormat="1" ht="16.5" customHeight="1" x14ac:dyDescent="0.55000000000000004">
      <c r="B37" s="575" t="s">
        <v>88</v>
      </c>
      <c r="C37" s="575"/>
      <c r="D37" s="575"/>
      <c r="E37" s="575"/>
      <c r="F37" s="575"/>
      <c r="G37" s="575"/>
      <c r="H37" s="575"/>
      <c r="I37" s="575"/>
      <c r="J37" s="575"/>
      <c r="K37" s="575"/>
      <c r="L37" s="575"/>
      <c r="M37" s="575"/>
      <c r="N37" s="575"/>
      <c r="O37" s="575"/>
      <c r="P37" s="575"/>
      <c r="Q37" s="575"/>
      <c r="R37" s="575"/>
      <c r="S37" s="575"/>
      <c r="T37" s="575"/>
      <c r="U37" s="575"/>
      <c r="V37" s="575"/>
      <c r="W37" s="575"/>
      <c r="X37" s="575"/>
      <c r="Y37" s="575"/>
      <c r="Z37" s="575"/>
      <c r="AA37" s="575"/>
      <c r="AB37" s="68"/>
    </row>
    <row r="38" spans="2:28" s="7" customFormat="1" ht="9" customHeight="1" x14ac:dyDescent="0.55000000000000004">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row>
    <row r="39" spans="2:28" s="65" customFormat="1" ht="20" customHeight="1" x14ac:dyDescent="0.55000000000000004">
      <c r="B39" s="66" t="s">
        <v>87</v>
      </c>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row>
    <row r="40" spans="2:28" s="7" customFormat="1" ht="26.25" customHeight="1" x14ac:dyDescent="0.55000000000000004">
      <c r="B40" s="576"/>
      <c r="C40" s="576"/>
      <c r="D40" s="576"/>
      <c r="E40" s="576"/>
      <c r="F40" s="576"/>
      <c r="G40" s="577" t="s">
        <v>86</v>
      </c>
      <c r="H40" s="578"/>
      <c r="I40" s="578"/>
      <c r="J40" s="578"/>
      <c r="K40" s="578"/>
      <c r="L40" s="578"/>
      <c r="M40" s="578"/>
      <c r="N40" s="578"/>
      <c r="O40" s="578"/>
      <c r="P40" s="578"/>
      <c r="Q40" s="579"/>
      <c r="R40" s="521" t="s">
        <v>85</v>
      </c>
      <c r="S40" s="522"/>
      <c r="T40" s="522"/>
      <c r="U40" s="522"/>
      <c r="V40" s="522"/>
      <c r="W40" s="522"/>
      <c r="X40" s="522"/>
      <c r="Y40" s="522"/>
      <c r="Z40" s="522"/>
      <c r="AA40" s="522"/>
      <c r="AB40" s="523"/>
    </row>
    <row r="41" spans="2:28" s="7" customFormat="1" ht="18" customHeight="1" x14ac:dyDescent="0.55000000000000004">
      <c r="B41" s="521" t="s">
        <v>84</v>
      </c>
      <c r="C41" s="522"/>
      <c r="D41" s="522"/>
      <c r="E41" s="522"/>
      <c r="F41" s="523"/>
      <c r="G41" s="518"/>
      <c r="H41" s="519"/>
      <c r="I41" s="519"/>
      <c r="J41" s="519"/>
      <c r="K41" s="519"/>
      <c r="L41" s="519"/>
      <c r="M41" s="519"/>
      <c r="N41" s="519"/>
      <c r="O41" s="519"/>
      <c r="P41" s="519"/>
      <c r="Q41" s="520"/>
      <c r="R41" s="521"/>
      <c r="S41" s="522"/>
      <c r="T41" s="522"/>
      <c r="U41" s="522"/>
      <c r="V41" s="522"/>
      <c r="W41" s="522"/>
      <c r="X41" s="522"/>
      <c r="Y41" s="522"/>
      <c r="Z41" s="522"/>
      <c r="AA41" s="522"/>
      <c r="AB41" s="523"/>
    </row>
    <row r="42" spans="2:28" s="7" customFormat="1" ht="18" customHeight="1" x14ac:dyDescent="0.55000000000000004">
      <c r="B42" s="542"/>
      <c r="C42" s="543"/>
      <c r="D42" s="543"/>
      <c r="E42" s="543"/>
      <c r="F42" s="544"/>
      <c r="G42" s="524"/>
      <c r="H42" s="525"/>
      <c r="I42" s="525"/>
      <c r="J42" s="525"/>
      <c r="K42" s="525"/>
      <c r="L42" s="525"/>
      <c r="M42" s="525"/>
      <c r="N42" s="525"/>
      <c r="O42" s="525"/>
      <c r="P42" s="525"/>
      <c r="Q42" s="526"/>
      <c r="R42" s="527"/>
      <c r="S42" s="528"/>
      <c r="T42" s="528"/>
      <c r="U42" s="528"/>
      <c r="V42" s="528"/>
      <c r="W42" s="528"/>
      <c r="X42" s="528"/>
      <c r="Y42" s="528"/>
      <c r="Z42" s="528"/>
      <c r="AA42" s="528"/>
      <c r="AB42" s="529"/>
    </row>
    <row r="43" spans="2:28" s="7" customFormat="1" ht="18" customHeight="1" x14ac:dyDescent="0.55000000000000004">
      <c r="B43" s="521" t="s">
        <v>83</v>
      </c>
      <c r="C43" s="522"/>
      <c r="D43" s="522"/>
      <c r="E43" s="522"/>
      <c r="F43" s="523"/>
      <c r="G43" s="518"/>
      <c r="H43" s="519"/>
      <c r="I43" s="519"/>
      <c r="J43" s="519"/>
      <c r="K43" s="519"/>
      <c r="L43" s="519"/>
      <c r="M43" s="519"/>
      <c r="N43" s="519"/>
      <c r="O43" s="519"/>
      <c r="P43" s="519"/>
      <c r="Q43" s="520"/>
      <c r="R43" s="566"/>
      <c r="S43" s="567"/>
      <c r="T43" s="567"/>
      <c r="U43" s="567"/>
      <c r="V43" s="567"/>
      <c r="W43" s="567"/>
      <c r="X43" s="567"/>
      <c r="Y43" s="567"/>
      <c r="Z43" s="567"/>
      <c r="AA43" s="567"/>
      <c r="AB43" s="568"/>
    </row>
    <row r="44" spans="2:28" s="7" customFormat="1" ht="18" customHeight="1" x14ac:dyDescent="0.55000000000000004">
      <c r="B44" s="542"/>
      <c r="C44" s="543"/>
      <c r="D44" s="543"/>
      <c r="E44" s="543"/>
      <c r="F44" s="544"/>
      <c r="G44" s="542"/>
      <c r="H44" s="543"/>
      <c r="I44" s="543"/>
      <c r="J44" s="543"/>
      <c r="K44" s="543"/>
      <c r="L44" s="543"/>
      <c r="M44" s="543"/>
      <c r="N44" s="543"/>
      <c r="O44" s="543"/>
      <c r="P44" s="543"/>
      <c r="Q44" s="544"/>
      <c r="R44" s="569"/>
      <c r="S44" s="570"/>
      <c r="T44" s="570"/>
      <c r="U44" s="570"/>
      <c r="V44" s="570"/>
      <c r="W44" s="570"/>
      <c r="X44" s="570"/>
      <c r="Y44" s="570"/>
      <c r="Z44" s="570"/>
      <c r="AA44" s="570"/>
      <c r="AB44" s="571"/>
    </row>
    <row r="45" spans="2:28" s="7" customFormat="1" ht="18" customHeight="1" x14ac:dyDescent="0.55000000000000004">
      <c r="B45" s="527" t="s">
        <v>82</v>
      </c>
      <c r="C45" s="528"/>
      <c r="D45" s="528"/>
      <c r="E45" s="528"/>
      <c r="F45" s="529"/>
      <c r="G45" s="551"/>
      <c r="H45" s="552"/>
      <c r="I45" s="552"/>
      <c r="J45" s="552"/>
      <c r="K45" s="552"/>
      <c r="L45" s="552"/>
      <c r="M45" s="552"/>
      <c r="N45" s="552"/>
      <c r="O45" s="552"/>
      <c r="P45" s="552"/>
      <c r="Q45" s="553"/>
      <c r="R45" s="572"/>
      <c r="S45" s="573"/>
      <c r="T45" s="573"/>
      <c r="U45" s="573"/>
      <c r="V45" s="573"/>
      <c r="W45" s="573"/>
      <c r="X45" s="573"/>
      <c r="Y45" s="573"/>
      <c r="Z45" s="573"/>
      <c r="AA45" s="573"/>
      <c r="AB45" s="574"/>
    </row>
    <row r="46" spans="2:28" s="7" customFormat="1" ht="18" customHeight="1" x14ac:dyDescent="0.55000000000000004">
      <c r="B46" s="527"/>
      <c r="C46" s="528"/>
      <c r="D46" s="528"/>
      <c r="E46" s="528"/>
      <c r="F46" s="529"/>
      <c r="G46" s="572"/>
      <c r="H46" s="573"/>
      <c r="I46" s="573"/>
      <c r="J46" s="573"/>
      <c r="K46" s="573"/>
      <c r="L46" s="573"/>
      <c r="M46" s="573"/>
      <c r="N46" s="573"/>
      <c r="O46" s="573"/>
      <c r="P46" s="573"/>
      <c r="Q46" s="574"/>
      <c r="R46" s="572"/>
      <c r="S46" s="573"/>
      <c r="T46" s="573"/>
      <c r="U46" s="573"/>
      <c r="V46" s="573"/>
      <c r="W46" s="573"/>
      <c r="X46" s="573"/>
      <c r="Y46" s="573"/>
      <c r="Z46" s="573"/>
      <c r="AA46" s="573"/>
      <c r="AB46" s="574"/>
    </row>
    <row r="47" spans="2:28" s="7" customFormat="1" ht="18" customHeight="1" x14ac:dyDescent="0.55000000000000004">
      <c r="B47" s="542"/>
      <c r="C47" s="543"/>
      <c r="D47" s="543"/>
      <c r="E47" s="543"/>
      <c r="F47" s="544"/>
      <c r="G47" s="554"/>
      <c r="H47" s="555"/>
      <c r="I47" s="555"/>
      <c r="J47" s="555"/>
      <c r="K47" s="555"/>
      <c r="L47" s="555"/>
      <c r="M47" s="555"/>
      <c r="N47" s="555"/>
      <c r="O47" s="555"/>
      <c r="P47" s="555"/>
      <c r="Q47" s="556"/>
      <c r="R47" s="557" t="s">
        <v>81</v>
      </c>
      <c r="S47" s="558"/>
      <c r="T47" s="558"/>
      <c r="U47" s="558"/>
      <c r="V47" s="558"/>
      <c r="W47" s="558"/>
      <c r="X47" s="558"/>
      <c r="Y47" s="558"/>
      <c r="Z47" s="558"/>
      <c r="AA47" s="558"/>
      <c r="AB47" s="559"/>
    </row>
    <row r="48" spans="2:28" s="7" customFormat="1" ht="18" customHeight="1" x14ac:dyDescent="0.55000000000000004">
      <c r="B48" s="541" t="s">
        <v>80</v>
      </c>
      <c r="C48" s="522"/>
      <c r="D48" s="522"/>
      <c r="E48" s="522"/>
      <c r="F48" s="523"/>
      <c r="G48" s="545"/>
      <c r="H48" s="546"/>
      <c r="I48" s="546"/>
      <c r="J48" s="546"/>
      <c r="K48" s="546"/>
      <c r="L48" s="546"/>
      <c r="M48" s="546"/>
      <c r="N48" s="546"/>
      <c r="O48" s="546"/>
      <c r="P48" s="546"/>
      <c r="Q48" s="547"/>
      <c r="R48" s="548"/>
      <c r="S48" s="549"/>
      <c r="T48" s="549"/>
      <c r="U48" s="549"/>
      <c r="V48" s="549"/>
      <c r="W48" s="549"/>
      <c r="X48" s="549"/>
      <c r="Y48" s="549"/>
      <c r="Z48" s="549"/>
      <c r="AA48" s="549"/>
      <c r="AB48" s="550"/>
    </row>
    <row r="49" spans="2:28" s="7" customFormat="1" ht="18" customHeight="1" x14ac:dyDescent="0.55000000000000004">
      <c r="B49" s="527"/>
      <c r="C49" s="528"/>
      <c r="D49" s="528"/>
      <c r="E49" s="528"/>
      <c r="F49" s="529"/>
      <c r="G49" s="551"/>
      <c r="H49" s="552"/>
      <c r="I49" s="552"/>
      <c r="J49" s="552"/>
      <c r="K49" s="552"/>
      <c r="L49" s="552"/>
      <c r="M49" s="552"/>
      <c r="N49" s="552"/>
      <c r="O49" s="552"/>
      <c r="P49" s="552"/>
      <c r="Q49" s="553"/>
      <c r="R49" s="548"/>
      <c r="S49" s="549"/>
      <c r="T49" s="549"/>
      <c r="U49" s="549"/>
      <c r="V49" s="549"/>
      <c r="W49" s="549"/>
      <c r="X49" s="549"/>
      <c r="Y49" s="549"/>
      <c r="Z49" s="549"/>
      <c r="AA49" s="549"/>
      <c r="AB49" s="550"/>
    </row>
    <row r="50" spans="2:28" s="7" customFormat="1" ht="18" customHeight="1" x14ac:dyDescent="0.55000000000000004">
      <c r="B50" s="542"/>
      <c r="C50" s="543"/>
      <c r="D50" s="543"/>
      <c r="E50" s="543"/>
      <c r="F50" s="544"/>
      <c r="G50" s="554"/>
      <c r="H50" s="555"/>
      <c r="I50" s="555"/>
      <c r="J50" s="555"/>
      <c r="K50" s="555"/>
      <c r="L50" s="555"/>
      <c r="M50" s="555"/>
      <c r="N50" s="555"/>
      <c r="O50" s="555"/>
      <c r="P50" s="555"/>
      <c r="Q50" s="556"/>
      <c r="R50" s="557" t="s">
        <v>79</v>
      </c>
      <c r="S50" s="558"/>
      <c r="T50" s="558"/>
      <c r="U50" s="558"/>
      <c r="V50" s="558"/>
      <c r="W50" s="558"/>
      <c r="X50" s="558"/>
      <c r="Y50" s="558"/>
      <c r="Z50" s="558"/>
      <c r="AA50" s="558"/>
      <c r="AB50" s="559"/>
    </row>
    <row r="51" spans="2:28" ht="16.5" customHeight="1" x14ac:dyDescent="0.55000000000000004"/>
    <row r="52" spans="2:28" ht="16.5" customHeight="1" x14ac:dyDescent="0.55000000000000004">
      <c r="G52" t="s">
        <v>289</v>
      </c>
    </row>
    <row r="53" spans="2:28" x14ac:dyDescent="0.55000000000000004">
      <c r="G53" t="s">
        <v>286</v>
      </c>
    </row>
    <row r="54" spans="2:28" x14ac:dyDescent="0.55000000000000004">
      <c r="G54" t="s">
        <v>287</v>
      </c>
    </row>
    <row r="55" spans="2:28" x14ac:dyDescent="0.55000000000000004">
      <c r="G55" t="s">
        <v>288</v>
      </c>
    </row>
    <row r="73" spans="31:31" x14ac:dyDescent="0.55000000000000004">
      <c r="AE73" s="42" t="s">
        <v>27</v>
      </c>
    </row>
  </sheetData>
  <mergeCells count="157">
    <mergeCell ref="B48:F50"/>
    <mergeCell ref="G48:Q48"/>
    <mergeCell ref="R48:AB48"/>
    <mergeCell ref="G49:Q49"/>
    <mergeCell ref="R49:AB49"/>
    <mergeCell ref="G50:Q50"/>
    <mergeCell ref="R50:AB50"/>
    <mergeCell ref="P21:R22"/>
    <mergeCell ref="B43:F44"/>
    <mergeCell ref="G43:Q43"/>
    <mergeCell ref="R43:AB44"/>
    <mergeCell ref="G44:Q44"/>
    <mergeCell ref="B45:F47"/>
    <mergeCell ref="G45:Q45"/>
    <mergeCell ref="R45:AB45"/>
    <mergeCell ref="G46:Q46"/>
    <mergeCell ref="R46:AB46"/>
    <mergeCell ref="G47:Q47"/>
    <mergeCell ref="R47:AB47"/>
    <mergeCell ref="B37:AA37"/>
    <mergeCell ref="B40:F40"/>
    <mergeCell ref="G40:Q40"/>
    <mergeCell ref="R40:AB40"/>
    <mergeCell ref="B41:F42"/>
    <mergeCell ref="G41:Q41"/>
    <mergeCell ref="R41:AB41"/>
    <mergeCell ref="G42:Q42"/>
    <mergeCell ref="R42:AB42"/>
    <mergeCell ref="B35:G35"/>
    <mergeCell ref="H35:S35"/>
    <mergeCell ref="T35:V35"/>
    <mergeCell ref="W35:Y35"/>
    <mergeCell ref="Z35:AB35"/>
    <mergeCell ref="B36:G36"/>
    <mergeCell ref="H36:S36"/>
    <mergeCell ref="T36:V36"/>
    <mergeCell ref="W36:Y36"/>
    <mergeCell ref="Z36:AB36"/>
    <mergeCell ref="B33:G33"/>
    <mergeCell ref="H33:S33"/>
    <mergeCell ref="T33:V33"/>
    <mergeCell ref="W33:Y33"/>
    <mergeCell ref="Z33:AB33"/>
    <mergeCell ref="B34:G34"/>
    <mergeCell ref="H34:S34"/>
    <mergeCell ref="T34:V34"/>
    <mergeCell ref="W34:Y34"/>
    <mergeCell ref="Z34:AB34"/>
    <mergeCell ref="B31:G31"/>
    <mergeCell ref="H31:S31"/>
    <mergeCell ref="T31:V31"/>
    <mergeCell ref="W31:Y31"/>
    <mergeCell ref="Z31:AB31"/>
    <mergeCell ref="B32:G32"/>
    <mergeCell ref="H32:S32"/>
    <mergeCell ref="T32:V32"/>
    <mergeCell ref="W32:Y32"/>
    <mergeCell ref="Z32:AB32"/>
    <mergeCell ref="B28:G28"/>
    <mergeCell ref="H28:S28"/>
    <mergeCell ref="B29:G30"/>
    <mergeCell ref="H29:S29"/>
    <mergeCell ref="T29:V29"/>
    <mergeCell ref="W29:Y29"/>
    <mergeCell ref="Z29:AB29"/>
    <mergeCell ref="H30:S30"/>
    <mergeCell ref="T30:V30"/>
    <mergeCell ref="W30:Y30"/>
    <mergeCell ref="Z30:AB30"/>
    <mergeCell ref="B23:D25"/>
    <mergeCell ref="E23:J23"/>
    <mergeCell ref="K23:P23"/>
    <mergeCell ref="Q23:V23"/>
    <mergeCell ref="W23:AB23"/>
    <mergeCell ref="E24:I25"/>
    <mergeCell ref="K24:O25"/>
    <mergeCell ref="Q24:U25"/>
    <mergeCell ref="W24:AA25"/>
    <mergeCell ref="B21:E22"/>
    <mergeCell ref="F21:O22"/>
    <mergeCell ref="S21:V21"/>
    <mergeCell ref="W21:X21"/>
    <mergeCell ref="Y21:AB21"/>
    <mergeCell ref="S22:V22"/>
    <mergeCell ref="W22:X22"/>
    <mergeCell ref="Y22:AB22"/>
    <mergeCell ref="C19:K19"/>
    <mergeCell ref="L19:O19"/>
    <mergeCell ref="P19:R19"/>
    <mergeCell ref="S19:V19"/>
    <mergeCell ref="W19:X19"/>
    <mergeCell ref="Y19:AB19"/>
    <mergeCell ref="C20:K20"/>
    <mergeCell ref="L20:O20"/>
    <mergeCell ref="P20:R20"/>
    <mergeCell ref="S20:V20"/>
    <mergeCell ref="W20:X20"/>
    <mergeCell ref="Y20:AB20"/>
    <mergeCell ref="B11:B20"/>
    <mergeCell ref="C11:K11"/>
    <mergeCell ref="L11:O11"/>
    <mergeCell ref="P11:R11"/>
    <mergeCell ref="C17:K17"/>
    <mergeCell ref="L17:O17"/>
    <mergeCell ref="P17:R17"/>
    <mergeCell ref="S17:V17"/>
    <mergeCell ref="W17:X17"/>
    <mergeCell ref="Y17:AB17"/>
    <mergeCell ref="C18:K18"/>
    <mergeCell ref="L18:O18"/>
    <mergeCell ref="P18:R18"/>
    <mergeCell ref="S18:V18"/>
    <mergeCell ref="W18:X18"/>
    <mergeCell ref="Y18:AB18"/>
    <mergeCell ref="C15:K15"/>
    <mergeCell ref="L15:O15"/>
    <mergeCell ref="P15:R15"/>
    <mergeCell ref="S15:V15"/>
    <mergeCell ref="W15:X15"/>
    <mergeCell ref="Y15:AB15"/>
    <mergeCell ref="C16:K16"/>
    <mergeCell ref="L16:O16"/>
    <mergeCell ref="P16:R16"/>
    <mergeCell ref="S16:V16"/>
    <mergeCell ref="W16:X16"/>
    <mergeCell ref="Y16:AB16"/>
    <mergeCell ref="S11:V11"/>
    <mergeCell ref="W11:X11"/>
    <mergeCell ref="Y11:AB11"/>
    <mergeCell ref="C12:K12"/>
    <mergeCell ref="L12:O12"/>
    <mergeCell ref="P12:R12"/>
    <mergeCell ref="S12:V12"/>
    <mergeCell ref="W12:X12"/>
    <mergeCell ref="Y12:AB12"/>
    <mergeCell ref="C13:K13"/>
    <mergeCell ref="L13:O13"/>
    <mergeCell ref="P13:R13"/>
    <mergeCell ref="S13:V13"/>
    <mergeCell ref="W13:X13"/>
    <mergeCell ref="Y13:AB13"/>
    <mergeCell ref="C14:K14"/>
    <mergeCell ref="L14:O14"/>
    <mergeCell ref="P14:R14"/>
    <mergeCell ref="S14:V14"/>
    <mergeCell ref="W14:X14"/>
    <mergeCell ref="Y14:AB14"/>
    <mergeCell ref="B3:AB3"/>
    <mergeCell ref="B7:D7"/>
    <mergeCell ref="E7:AB7"/>
    <mergeCell ref="B8:D9"/>
    <mergeCell ref="F9:P9"/>
    <mergeCell ref="U9:Z9"/>
    <mergeCell ref="E8:P8"/>
    <mergeCell ref="Q8:AB8"/>
    <mergeCell ref="B10:D10"/>
    <mergeCell ref="E10:AB10"/>
  </mergeCells>
  <phoneticPr fontId="2"/>
  <dataValidations count="2">
    <dataValidation type="list" allowBlank="1" showInputMessage="1" showErrorMessage="1" sqref="E5 L5 S5" xr:uid="{C70FB23D-245F-4D25-8204-7324DA7FAFED}">
      <formula1>$AE$72:$AE$73</formula1>
    </dataValidation>
    <dataValidation type="list" allowBlank="1" showInputMessage="1" showErrorMessage="1" sqref="C12:K12 C15:K15 C18:K18" xr:uid="{5BF34D36-F915-4752-A68A-9B05DB7716AE}">
      <formula1>$G$52:$G$55</formula1>
    </dataValidation>
  </dataValidations>
  <printOptions horizontalCentered="1"/>
  <pageMargins left="0.25" right="0.25" top="0.75" bottom="0.75" header="0.3" footer="0.3"/>
  <pageSetup paperSize="9" scale="8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54AD3-FAA0-4F1C-8C12-2525A8F52AA3}">
  <sheetPr>
    <pageSetUpPr fitToPage="1"/>
  </sheetPr>
  <dimension ref="A1:L36"/>
  <sheetViews>
    <sheetView showGridLines="0" showZeros="0" view="pageBreakPreview" zoomScaleNormal="100" zoomScaleSheetLayoutView="100" workbookViewId="0"/>
  </sheetViews>
  <sheetFormatPr defaultColWidth="7.58203125" defaultRowHeight="12" x14ac:dyDescent="0.55000000000000004"/>
  <cols>
    <col min="1" max="1" width="1.08203125" style="90" customWidth="1"/>
    <col min="2" max="2" width="14.4140625" style="90" customWidth="1"/>
    <col min="3" max="3" width="11.9140625" style="90" customWidth="1"/>
    <col min="4" max="4" width="17.4140625" style="90" bestFit="1" customWidth="1"/>
    <col min="5" max="5" width="14.5" style="90" customWidth="1"/>
    <col min="6" max="6" width="8.4140625" style="98" customWidth="1"/>
    <col min="7" max="7" width="12" style="90" customWidth="1"/>
    <col min="8" max="12" width="8.33203125" style="90" customWidth="1"/>
    <col min="13" max="13" width="0.9140625" style="90" customWidth="1"/>
    <col min="14" max="16384" width="7.58203125" style="90"/>
  </cols>
  <sheetData>
    <row r="1" spans="1:12" s="82" customFormat="1" ht="29.25" customHeight="1" x14ac:dyDescent="0.55000000000000004">
      <c r="B1" s="587" t="s">
        <v>123</v>
      </c>
      <c r="C1" s="587"/>
      <c r="D1" s="587"/>
      <c r="E1" s="587"/>
      <c r="F1" s="587"/>
      <c r="G1" s="587"/>
      <c r="H1" s="587"/>
      <c r="I1" s="587"/>
      <c r="J1" s="587"/>
      <c r="K1" s="587"/>
      <c r="L1" s="587"/>
    </row>
    <row r="2" spans="1:12" s="82" customFormat="1" ht="21" customHeight="1" x14ac:dyDescent="0.55000000000000004">
      <c r="B2" s="83" t="s">
        <v>124</v>
      </c>
      <c r="C2" s="84"/>
      <c r="D2" s="84"/>
      <c r="E2" s="83" t="s">
        <v>125</v>
      </c>
      <c r="F2" s="85"/>
    </row>
    <row r="3" spans="1:12" s="82" customFormat="1" ht="12.5" thickBot="1" x14ac:dyDescent="0.6">
      <c r="B3" s="86"/>
      <c r="F3" s="85"/>
    </row>
    <row r="4" spans="1:12" s="82" customFormat="1" ht="20.25" customHeight="1" x14ac:dyDescent="0.55000000000000004">
      <c r="B4" s="588" t="s">
        <v>126</v>
      </c>
      <c r="C4" s="590" t="s">
        <v>127</v>
      </c>
      <c r="D4" s="593" t="s">
        <v>128</v>
      </c>
      <c r="E4" s="590" t="s">
        <v>129</v>
      </c>
      <c r="F4" s="590" t="s">
        <v>130</v>
      </c>
      <c r="G4" s="600" t="s">
        <v>131</v>
      </c>
      <c r="H4" s="600" t="s">
        <v>132</v>
      </c>
      <c r="I4" s="600" t="s">
        <v>133</v>
      </c>
      <c r="J4" s="600" t="s">
        <v>134</v>
      </c>
      <c r="K4" s="580" t="s">
        <v>135</v>
      </c>
      <c r="L4" s="582" t="s">
        <v>136</v>
      </c>
    </row>
    <row r="5" spans="1:12" s="82" customFormat="1" ht="20.25" customHeight="1" x14ac:dyDescent="0.55000000000000004">
      <c r="B5" s="589"/>
      <c r="C5" s="591"/>
      <c r="D5" s="594"/>
      <c r="E5" s="597"/>
      <c r="F5" s="597"/>
      <c r="G5" s="601"/>
      <c r="H5" s="601"/>
      <c r="I5" s="601"/>
      <c r="J5" s="601"/>
      <c r="K5" s="581"/>
      <c r="L5" s="583"/>
    </row>
    <row r="6" spans="1:12" s="82" customFormat="1" ht="20.25" customHeight="1" x14ac:dyDescent="0.55000000000000004">
      <c r="B6" s="589"/>
      <c r="C6" s="592"/>
      <c r="D6" s="595"/>
      <c r="E6" s="597"/>
      <c r="F6" s="597"/>
      <c r="G6" s="601"/>
      <c r="H6" s="601"/>
      <c r="I6" s="601"/>
      <c r="J6" s="601"/>
      <c r="K6" s="581"/>
      <c r="L6" s="583"/>
    </row>
    <row r="7" spans="1:12" s="82" customFormat="1" ht="17.25" customHeight="1" thickBot="1" x14ac:dyDescent="0.6">
      <c r="B7" s="589"/>
      <c r="C7" s="592"/>
      <c r="D7" s="596"/>
      <c r="E7" s="598"/>
      <c r="F7" s="599"/>
      <c r="G7" s="602"/>
      <c r="H7" s="602"/>
      <c r="I7" s="602"/>
      <c r="J7" s="87" t="s">
        <v>137</v>
      </c>
      <c r="K7" s="88" t="s">
        <v>137</v>
      </c>
      <c r="L7" s="89" t="s">
        <v>137</v>
      </c>
    </row>
    <row r="8" spans="1:12" ht="30" customHeight="1" thickTop="1" x14ac:dyDescent="0.55000000000000004">
      <c r="B8" s="371">
        <f>交付申請書!Q7</f>
        <v>0</v>
      </c>
      <c r="C8" s="91"/>
      <c r="D8" s="374"/>
      <c r="E8" s="91"/>
      <c r="F8" s="92"/>
      <c r="G8" s="93"/>
      <c r="H8" s="94"/>
      <c r="I8" s="94"/>
      <c r="J8" s="376"/>
      <c r="K8" s="376"/>
      <c r="L8" s="377"/>
    </row>
    <row r="9" spans="1:12" ht="30" customHeight="1" x14ac:dyDescent="0.55000000000000004">
      <c r="B9" s="372"/>
      <c r="C9" s="95"/>
      <c r="D9" s="375"/>
      <c r="E9" s="95"/>
      <c r="F9" s="92"/>
      <c r="G9" s="95"/>
      <c r="H9" s="94"/>
      <c r="I9" s="94"/>
      <c r="J9" s="376"/>
      <c r="K9" s="378"/>
      <c r="L9" s="379"/>
    </row>
    <row r="10" spans="1:12" ht="30" customHeight="1" x14ac:dyDescent="0.55000000000000004">
      <c r="A10" s="96"/>
      <c r="B10" s="373"/>
      <c r="C10" s="95"/>
      <c r="D10" s="375"/>
      <c r="E10" s="95"/>
      <c r="F10" s="92"/>
      <c r="G10" s="95"/>
      <c r="H10" s="94"/>
      <c r="I10" s="94"/>
      <c r="J10" s="376"/>
      <c r="K10" s="378"/>
      <c r="L10" s="379"/>
    </row>
    <row r="11" spans="1:12" ht="30" customHeight="1" x14ac:dyDescent="0.55000000000000004">
      <c r="A11" s="96"/>
      <c r="B11" s="373"/>
      <c r="C11" s="95"/>
      <c r="D11" s="374"/>
      <c r="E11" s="95"/>
      <c r="F11" s="92"/>
      <c r="G11" s="95"/>
      <c r="H11" s="94"/>
      <c r="I11" s="94"/>
      <c r="J11" s="376"/>
      <c r="K11" s="376"/>
      <c r="L11" s="377"/>
    </row>
    <row r="12" spans="1:12" ht="30" customHeight="1" x14ac:dyDescent="0.55000000000000004">
      <c r="A12" s="96"/>
      <c r="B12" s="373"/>
      <c r="C12" s="95"/>
      <c r="D12" s="375"/>
      <c r="E12" s="95"/>
      <c r="F12" s="92"/>
      <c r="G12" s="95"/>
      <c r="H12" s="94"/>
      <c r="I12" s="94"/>
      <c r="J12" s="376"/>
      <c r="K12" s="378"/>
      <c r="L12" s="379"/>
    </row>
    <row r="13" spans="1:12" ht="30" customHeight="1" x14ac:dyDescent="0.55000000000000004">
      <c r="A13" s="96"/>
      <c r="B13" s="373"/>
      <c r="C13" s="95"/>
      <c r="D13" s="374"/>
      <c r="E13" s="95"/>
      <c r="F13" s="92"/>
      <c r="G13" s="95"/>
      <c r="H13" s="94"/>
      <c r="I13" s="94"/>
      <c r="J13" s="376"/>
      <c r="K13" s="376"/>
      <c r="L13" s="377"/>
    </row>
    <row r="14" spans="1:12" ht="30" customHeight="1" x14ac:dyDescent="0.55000000000000004">
      <c r="A14" s="96"/>
      <c r="B14" s="373"/>
      <c r="C14" s="95"/>
      <c r="D14" s="375"/>
      <c r="E14" s="95"/>
      <c r="F14" s="92"/>
      <c r="G14" s="95"/>
      <c r="H14" s="94"/>
      <c r="I14" s="94"/>
      <c r="J14" s="376"/>
      <c r="K14" s="376"/>
      <c r="L14" s="379"/>
    </row>
    <row r="15" spans="1:12" ht="30" customHeight="1" x14ac:dyDescent="0.55000000000000004">
      <c r="A15" s="96"/>
      <c r="B15" s="373"/>
      <c r="C15" s="95"/>
      <c r="D15" s="375"/>
      <c r="E15" s="95"/>
      <c r="F15" s="92"/>
      <c r="G15" s="95"/>
      <c r="H15" s="94"/>
      <c r="I15" s="94"/>
      <c r="J15" s="376"/>
      <c r="K15" s="376"/>
      <c r="L15" s="379"/>
    </row>
    <row r="16" spans="1:12" ht="30" customHeight="1" x14ac:dyDescent="0.55000000000000004">
      <c r="A16" s="96"/>
      <c r="B16" s="373"/>
      <c r="C16" s="95"/>
      <c r="D16" s="375"/>
      <c r="E16" s="95"/>
      <c r="F16" s="92"/>
      <c r="G16" s="95"/>
      <c r="H16" s="94"/>
      <c r="I16" s="94"/>
      <c r="J16" s="376"/>
      <c r="K16" s="376"/>
      <c r="L16" s="379"/>
    </row>
    <row r="17" spans="1:12" ht="30" customHeight="1" x14ac:dyDescent="0.55000000000000004">
      <c r="A17" s="96"/>
      <c r="B17" s="373"/>
      <c r="C17" s="95"/>
      <c r="D17" s="375"/>
      <c r="E17" s="95"/>
      <c r="F17" s="92"/>
      <c r="G17" s="95"/>
      <c r="H17" s="94"/>
      <c r="I17" s="94"/>
      <c r="J17" s="376"/>
      <c r="K17" s="376"/>
      <c r="L17" s="379"/>
    </row>
    <row r="18" spans="1:12" ht="30" customHeight="1" x14ac:dyDescent="0.55000000000000004">
      <c r="A18" s="96"/>
      <c r="B18" s="373"/>
      <c r="C18" s="95"/>
      <c r="D18" s="375"/>
      <c r="E18" s="95"/>
      <c r="F18" s="92"/>
      <c r="G18" s="95"/>
      <c r="H18" s="94"/>
      <c r="I18" s="94"/>
      <c r="J18" s="376"/>
      <c r="K18" s="376"/>
      <c r="L18" s="379"/>
    </row>
    <row r="19" spans="1:12" ht="30" customHeight="1" x14ac:dyDescent="0.55000000000000004">
      <c r="A19" s="96"/>
      <c r="B19" s="373"/>
      <c r="C19" s="95"/>
      <c r="D19" s="375"/>
      <c r="E19" s="95"/>
      <c r="F19" s="92"/>
      <c r="G19" s="95"/>
      <c r="H19" s="94"/>
      <c r="I19" s="94"/>
      <c r="J19" s="376"/>
      <c r="K19" s="376"/>
      <c r="L19" s="379"/>
    </row>
    <row r="20" spans="1:12" ht="30" customHeight="1" x14ac:dyDescent="0.55000000000000004">
      <c r="A20" s="96"/>
      <c r="B20" s="373"/>
      <c r="C20" s="95"/>
      <c r="D20" s="375"/>
      <c r="E20" s="95"/>
      <c r="F20" s="92"/>
      <c r="G20" s="95"/>
      <c r="H20" s="94"/>
      <c r="I20" s="94"/>
      <c r="J20" s="376"/>
      <c r="K20" s="376"/>
      <c r="L20" s="379"/>
    </row>
    <row r="21" spans="1:12" ht="30" customHeight="1" x14ac:dyDescent="0.55000000000000004">
      <c r="A21" s="96"/>
      <c r="B21" s="373"/>
      <c r="C21" s="95"/>
      <c r="D21" s="375"/>
      <c r="E21" s="95"/>
      <c r="F21" s="92"/>
      <c r="G21" s="95"/>
      <c r="H21" s="94"/>
      <c r="I21" s="94"/>
      <c r="J21" s="376"/>
      <c r="K21" s="376"/>
      <c r="L21" s="379"/>
    </row>
    <row r="22" spans="1:12" ht="30" customHeight="1" x14ac:dyDescent="0.55000000000000004">
      <c r="A22" s="96"/>
      <c r="B22" s="373"/>
      <c r="C22" s="95"/>
      <c r="D22" s="375"/>
      <c r="E22" s="95"/>
      <c r="F22" s="92"/>
      <c r="G22" s="95"/>
      <c r="H22" s="94"/>
      <c r="I22" s="94"/>
      <c r="J22" s="376"/>
      <c r="K22" s="376"/>
      <c r="L22" s="379"/>
    </row>
    <row r="23" spans="1:12" ht="30" customHeight="1" x14ac:dyDescent="0.55000000000000004">
      <c r="A23" s="96"/>
      <c r="B23" s="373"/>
      <c r="C23" s="95"/>
      <c r="D23" s="375"/>
      <c r="E23" s="95"/>
      <c r="F23" s="92"/>
      <c r="G23" s="95"/>
      <c r="H23" s="94"/>
      <c r="I23" s="94"/>
      <c r="J23" s="376"/>
      <c r="K23" s="376"/>
      <c r="L23" s="379"/>
    </row>
    <row r="24" spans="1:12" ht="30" customHeight="1" x14ac:dyDescent="0.55000000000000004">
      <c r="A24" s="96"/>
      <c r="B24" s="373"/>
      <c r="C24" s="95"/>
      <c r="D24" s="375"/>
      <c r="E24" s="95"/>
      <c r="F24" s="92"/>
      <c r="G24" s="95"/>
      <c r="H24" s="94"/>
      <c r="I24" s="94"/>
      <c r="J24" s="376"/>
      <c r="K24" s="376"/>
      <c r="L24" s="379"/>
    </row>
    <row r="25" spans="1:12" ht="26.25" customHeight="1" thickBot="1" x14ac:dyDescent="0.6">
      <c r="A25" s="96"/>
      <c r="B25" s="584" t="s">
        <v>138</v>
      </c>
      <c r="C25" s="585"/>
      <c r="D25" s="585"/>
      <c r="E25" s="585"/>
      <c r="F25" s="585"/>
      <c r="G25" s="585"/>
      <c r="H25" s="97"/>
      <c r="I25" s="97"/>
      <c r="J25" s="97"/>
      <c r="K25" s="380">
        <f>SUM(K8:K24)</f>
        <v>0</v>
      </c>
      <c r="L25" s="381">
        <f>SUM(L8:L24)</f>
        <v>0</v>
      </c>
    </row>
    <row r="26" spans="1:12" ht="26.25" customHeight="1" x14ac:dyDescent="0.55000000000000004">
      <c r="B26" s="98"/>
      <c r="C26" s="98"/>
      <c r="D26" s="99"/>
      <c r="E26" s="82"/>
      <c r="F26" s="85"/>
      <c r="G26" s="82"/>
      <c r="H26" s="82"/>
      <c r="I26" s="82"/>
      <c r="J26" s="82"/>
      <c r="K26" s="100"/>
      <c r="L26" s="100"/>
    </row>
    <row r="27" spans="1:12" ht="26.25" customHeight="1" x14ac:dyDescent="0.55000000000000004">
      <c r="B27" s="90" t="s">
        <v>139</v>
      </c>
    </row>
    <row r="28" spans="1:12" ht="26.25" customHeight="1" x14ac:dyDescent="0.55000000000000004">
      <c r="B28" s="586" t="s">
        <v>140</v>
      </c>
      <c r="C28" s="586"/>
      <c r="D28" s="586"/>
      <c r="E28" s="586"/>
      <c r="F28" s="586"/>
      <c r="G28" s="586"/>
      <c r="H28" s="586"/>
      <c r="I28" s="586"/>
      <c r="J28" s="586"/>
      <c r="K28" s="586"/>
      <c r="L28" s="586"/>
    </row>
    <row r="29" spans="1:12" ht="26.25" customHeight="1" x14ac:dyDescent="0.55000000000000004">
      <c r="B29" s="586"/>
      <c r="C29" s="586"/>
      <c r="D29" s="586"/>
      <c r="E29" s="586"/>
      <c r="F29" s="586"/>
      <c r="G29" s="586"/>
      <c r="H29" s="586"/>
      <c r="I29" s="586"/>
      <c r="J29" s="586"/>
      <c r="K29" s="586"/>
      <c r="L29" s="586"/>
    </row>
    <row r="30" spans="1:12" ht="26.25" customHeight="1" x14ac:dyDescent="0.55000000000000004"/>
    <row r="31" spans="1:12" ht="26.25" customHeight="1" x14ac:dyDescent="0.55000000000000004"/>
    <row r="32" spans="1:12" ht="26.25" customHeight="1" x14ac:dyDescent="0.55000000000000004"/>
    <row r="33" ht="26.25" customHeight="1" x14ac:dyDescent="0.55000000000000004"/>
    <row r="34" ht="26.25" customHeight="1" x14ac:dyDescent="0.55000000000000004"/>
    <row r="35" ht="26.25" customHeight="1" x14ac:dyDescent="0.55000000000000004"/>
    <row r="36" ht="26.25" customHeight="1" x14ac:dyDescent="0.55000000000000004"/>
  </sheetData>
  <mergeCells count="14">
    <mergeCell ref="K4:K6"/>
    <mergeCell ref="L4:L6"/>
    <mergeCell ref="B25:G25"/>
    <mergeCell ref="B28:L29"/>
    <mergeCell ref="B1:L1"/>
    <mergeCell ref="B4:B7"/>
    <mergeCell ref="C4:C7"/>
    <mergeCell ref="D4:D7"/>
    <mergeCell ref="E4:E7"/>
    <mergeCell ref="F4:F7"/>
    <mergeCell ref="G4:G7"/>
    <mergeCell ref="H4:H7"/>
    <mergeCell ref="I4:I7"/>
    <mergeCell ref="J4:J6"/>
  </mergeCells>
  <phoneticPr fontId="2"/>
  <pageMargins left="0.59055118110236227" right="0.19685039370078741" top="0.78740157480314965" bottom="0.59055118110236227" header="0.51181102362204722" footer="0.51181102362204722"/>
  <pageSetup paperSize="9" scale="7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7C852-6594-49C0-AB3D-3DF73D84AFEE}">
  <sheetPr>
    <pageSetUpPr fitToPage="1"/>
  </sheetPr>
  <dimension ref="B1:AF42"/>
  <sheetViews>
    <sheetView view="pageBreakPreview" zoomScale="80" zoomScaleNormal="80" zoomScaleSheetLayoutView="80" workbookViewId="0"/>
  </sheetViews>
  <sheetFormatPr defaultColWidth="7.58203125" defaultRowHeight="12" x14ac:dyDescent="0.55000000000000004"/>
  <cols>
    <col min="1" max="1" width="1.08203125" style="90" customWidth="1"/>
    <col min="2" max="2" width="2.5" style="102" bestFit="1" customWidth="1"/>
    <col min="3" max="3" width="8.83203125" style="102" customWidth="1"/>
    <col min="4" max="4" width="8.6640625" style="102" bestFit="1" customWidth="1"/>
    <col min="5" max="5" width="17.4140625" style="102" customWidth="1"/>
    <col min="6" max="6" width="10.9140625" style="102" customWidth="1"/>
    <col min="7" max="7" width="8.33203125" style="102" customWidth="1"/>
    <col min="8" max="8" width="6.08203125" style="102" customWidth="1"/>
    <col min="9" max="9" width="6.1640625" style="102" customWidth="1"/>
    <col min="10" max="10" width="4.6640625" style="102" customWidth="1"/>
    <col min="11" max="11" width="14.9140625" style="102" customWidth="1"/>
    <col min="12" max="12" width="5.33203125" style="244" customWidth="1"/>
    <col min="13" max="13" width="8" style="102" customWidth="1"/>
    <col min="14" max="14" width="9.4140625" style="102" customWidth="1"/>
    <col min="15" max="15" width="5" style="102" customWidth="1"/>
    <col min="16" max="16" width="3" style="102" customWidth="1"/>
    <col min="17" max="17" width="4.25" style="102" customWidth="1"/>
    <col min="18" max="18" width="7.83203125" style="102" customWidth="1"/>
    <col min="19" max="19" width="8" style="102" customWidth="1"/>
    <col min="20" max="20" width="7.75" style="102" customWidth="1"/>
    <col min="21" max="22" width="8.25" style="102" customWidth="1"/>
    <col min="23" max="23" width="8.33203125" style="102" bestFit="1" customWidth="1"/>
    <col min="24" max="24" width="7.75" style="102" bestFit="1" customWidth="1"/>
    <col min="25" max="25" width="20.9140625" style="102" customWidth="1"/>
    <col min="26" max="26" width="7.75" style="102" bestFit="1" customWidth="1"/>
    <col min="27" max="27" width="0.9140625" style="90" customWidth="1"/>
    <col min="28" max="28" width="3.08203125" style="90" customWidth="1"/>
    <col min="29" max="29" width="6.4140625" style="200" customWidth="1"/>
    <col min="30" max="16384" width="7.58203125" style="90"/>
  </cols>
  <sheetData>
    <row r="1" spans="2:32" s="82" customFormat="1" ht="29.25" customHeight="1" thickBot="1" x14ac:dyDescent="0.6">
      <c r="B1" s="667" t="s">
        <v>141</v>
      </c>
      <c r="C1" s="667"/>
      <c r="D1" s="667"/>
      <c r="E1" s="667"/>
      <c r="F1" s="667"/>
      <c r="G1" s="667"/>
      <c r="H1" s="667"/>
      <c r="I1" s="667"/>
      <c r="J1" s="667"/>
      <c r="K1" s="667"/>
      <c r="L1" s="667"/>
      <c r="M1" s="667"/>
      <c r="N1" s="667"/>
      <c r="O1" s="667"/>
      <c r="P1" s="667"/>
      <c r="Q1" s="667"/>
      <c r="R1" s="667"/>
      <c r="S1" s="667"/>
      <c r="T1" s="667"/>
      <c r="U1" s="667"/>
      <c r="V1" s="667"/>
      <c r="W1" s="667"/>
      <c r="X1" s="667"/>
      <c r="Y1" s="101"/>
      <c r="Z1" s="102"/>
      <c r="AC1" s="103"/>
    </row>
    <row r="2" spans="2:32" s="104" customFormat="1" ht="27.5" customHeight="1" thickBot="1" x14ac:dyDescent="0.6">
      <c r="L2" s="105"/>
      <c r="R2" s="106"/>
      <c r="S2" s="107" t="s">
        <v>142</v>
      </c>
      <c r="T2" s="108"/>
      <c r="U2" s="107" t="s">
        <v>143</v>
      </c>
      <c r="V2" s="107"/>
      <c r="W2" s="668" t="s">
        <v>144</v>
      </c>
      <c r="X2" s="668"/>
      <c r="Y2" s="109"/>
      <c r="Z2" s="110"/>
      <c r="AC2" s="111"/>
    </row>
    <row r="3" spans="2:32" s="104" customFormat="1" ht="20.25" customHeight="1" x14ac:dyDescent="0.55000000000000004">
      <c r="B3" s="669" t="s">
        <v>145</v>
      </c>
      <c r="C3" s="672" t="s">
        <v>126</v>
      </c>
      <c r="D3" s="675" t="s">
        <v>127</v>
      </c>
      <c r="E3" s="677" t="s">
        <v>128</v>
      </c>
      <c r="F3" s="679" t="s">
        <v>146</v>
      </c>
      <c r="G3" s="680"/>
      <c r="H3" s="653"/>
      <c r="I3" s="654"/>
      <c r="J3" s="685" t="s">
        <v>147</v>
      </c>
      <c r="K3" s="688" t="s">
        <v>148</v>
      </c>
      <c r="L3" s="661" t="s">
        <v>149</v>
      </c>
      <c r="M3" s="649" t="s">
        <v>150</v>
      </c>
      <c r="N3" s="652" t="s">
        <v>151</v>
      </c>
      <c r="O3" s="653"/>
      <c r="P3" s="653"/>
      <c r="Q3" s="653"/>
      <c r="R3" s="654"/>
      <c r="S3" s="112"/>
      <c r="T3" s="113"/>
      <c r="U3" s="113"/>
      <c r="V3" s="113"/>
      <c r="W3" s="113"/>
      <c r="X3" s="113"/>
      <c r="Y3" s="661" t="s">
        <v>152</v>
      </c>
      <c r="Z3" s="114"/>
      <c r="AC3" s="111"/>
      <c r="AD3" s="104" t="s">
        <v>153</v>
      </c>
      <c r="AE3" s="115" t="s">
        <v>154</v>
      </c>
      <c r="AF3" s="104" t="s">
        <v>155</v>
      </c>
    </row>
    <row r="4" spans="2:32" s="104" customFormat="1" ht="20.25" customHeight="1" thickBot="1" x14ac:dyDescent="0.6">
      <c r="B4" s="670"/>
      <c r="C4" s="673"/>
      <c r="D4" s="673"/>
      <c r="E4" s="666"/>
      <c r="F4" s="681"/>
      <c r="G4" s="682"/>
      <c r="H4" s="105"/>
      <c r="I4" s="116"/>
      <c r="J4" s="662"/>
      <c r="K4" s="656"/>
      <c r="L4" s="662"/>
      <c r="M4" s="650"/>
      <c r="N4" s="655"/>
      <c r="O4" s="656"/>
      <c r="P4" s="656"/>
      <c r="Q4" s="656"/>
      <c r="R4" s="657"/>
      <c r="S4" s="663" t="s">
        <v>156</v>
      </c>
      <c r="T4" s="664"/>
      <c r="U4" s="664"/>
      <c r="V4" s="664"/>
      <c r="W4" s="664"/>
      <c r="X4" s="664"/>
      <c r="Y4" s="662"/>
      <c r="Z4" s="117"/>
      <c r="AC4" s="111"/>
      <c r="AD4" s="104" t="s">
        <v>157</v>
      </c>
    </row>
    <row r="5" spans="2:32" s="104" customFormat="1" ht="20.25" customHeight="1" x14ac:dyDescent="0.55000000000000004">
      <c r="B5" s="670"/>
      <c r="C5" s="674"/>
      <c r="D5" s="674"/>
      <c r="E5" s="655"/>
      <c r="F5" s="681"/>
      <c r="G5" s="682"/>
      <c r="H5" s="690" t="s">
        <v>158</v>
      </c>
      <c r="I5" s="691"/>
      <c r="J5" s="662"/>
      <c r="K5" s="656"/>
      <c r="L5" s="662"/>
      <c r="M5" s="650"/>
      <c r="N5" s="658"/>
      <c r="O5" s="659"/>
      <c r="P5" s="659"/>
      <c r="Q5" s="659"/>
      <c r="R5" s="660"/>
      <c r="S5" s="696" t="s">
        <v>159</v>
      </c>
      <c r="T5" s="698" t="s">
        <v>160</v>
      </c>
      <c r="U5" s="696" t="s">
        <v>161</v>
      </c>
      <c r="V5" s="672" t="s">
        <v>162</v>
      </c>
      <c r="W5" s="649" t="s">
        <v>163</v>
      </c>
      <c r="X5" s="665" t="s">
        <v>135</v>
      </c>
      <c r="Y5" s="662"/>
      <c r="Z5" s="632" t="s">
        <v>164</v>
      </c>
      <c r="AC5" s="111"/>
    </row>
    <row r="6" spans="2:32" s="104" customFormat="1" ht="20.25" customHeight="1" x14ac:dyDescent="0.55000000000000004">
      <c r="B6" s="670"/>
      <c r="C6" s="674"/>
      <c r="D6" s="635"/>
      <c r="E6" s="637"/>
      <c r="F6" s="681"/>
      <c r="G6" s="682"/>
      <c r="H6" s="692"/>
      <c r="I6" s="693"/>
      <c r="J6" s="686"/>
      <c r="K6" s="638"/>
      <c r="L6" s="662"/>
      <c r="M6" s="650"/>
      <c r="N6" s="635" t="s">
        <v>165</v>
      </c>
      <c r="O6" s="637" t="s">
        <v>166</v>
      </c>
      <c r="P6" s="638"/>
      <c r="Q6" s="639"/>
      <c r="R6" s="643" t="s">
        <v>167</v>
      </c>
      <c r="S6" s="697"/>
      <c r="T6" s="699"/>
      <c r="U6" s="697"/>
      <c r="V6" s="673"/>
      <c r="W6" s="650"/>
      <c r="X6" s="666"/>
      <c r="Y6" s="662"/>
      <c r="Z6" s="633"/>
      <c r="AC6" s="111"/>
    </row>
    <row r="7" spans="2:32" s="104" customFormat="1" ht="17.25" customHeight="1" thickBot="1" x14ac:dyDescent="0.6">
      <c r="B7" s="671"/>
      <c r="C7" s="636"/>
      <c r="D7" s="676"/>
      <c r="E7" s="678"/>
      <c r="F7" s="683"/>
      <c r="G7" s="684"/>
      <c r="H7" s="694"/>
      <c r="I7" s="695"/>
      <c r="J7" s="687"/>
      <c r="K7" s="689"/>
      <c r="L7" s="702"/>
      <c r="M7" s="651"/>
      <c r="N7" s="636"/>
      <c r="O7" s="640"/>
      <c r="P7" s="641"/>
      <c r="Q7" s="642"/>
      <c r="R7" s="644"/>
      <c r="S7" s="118"/>
      <c r="T7" s="119" t="s">
        <v>168</v>
      </c>
      <c r="U7" s="700"/>
      <c r="V7" s="701"/>
      <c r="W7" s="120" t="s">
        <v>137</v>
      </c>
      <c r="X7" s="121" t="s">
        <v>137</v>
      </c>
      <c r="Y7" s="122" t="s">
        <v>137</v>
      </c>
      <c r="Z7" s="634"/>
      <c r="AC7" s="111"/>
    </row>
    <row r="8" spans="2:32" s="142" customFormat="1" ht="21.75" customHeight="1" thickTop="1" x14ac:dyDescent="0.55000000000000004">
      <c r="B8" s="123"/>
      <c r="C8" s="124"/>
      <c r="D8" s="125"/>
      <c r="E8" s="125"/>
      <c r="F8" s="645"/>
      <c r="G8" s="646"/>
      <c r="H8" s="647"/>
      <c r="I8" s="648"/>
      <c r="J8" s="126"/>
      <c r="K8" s="127"/>
      <c r="L8" s="128"/>
      <c r="M8" s="129"/>
      <c r="N8" s="125"/>
      <c r="O8" s="130"/>
      <c r="P8" s="131"/>
      <c r="Q8" s="132"/>
      <c r="R8" s="133"/>
      <c r="S8" s="134"/>
      <c r="T8" s="135"/>
      <c r="U8" s="136"/>
      <c r="V8" s="137"/>
      <c r="W8" s="138"/>
      <c r="X8" s="139"/>
      <c r="Y8" s="140"/>
      <c r="Z8" s="141"/>
      <c r="AC8" s="143"/>
    </row>
    <row r="9" spans="2:32" s="142" customFormat="1" ht="21.75" customHeight="1" x14ac:dyDescent="0.55000000000000004">
      <c r="B9" s="144"/>
      <c r="C9" s="145"/>
      <c r="D9" s="146"/>
      <c r="E9" s="147"/>
      <c r="F9" s="618"/>
      <c r="G9" s="619"/>
      <c r="H9" s="620"/>
      <c r="I9" s="621"/>
      <c r="J9" s="148"/>
      <c r="K9" s="149"/>
      <c r="L9" s="150"/>
      <c r="M9" s="151"/>
      <c r="N9" s="146"/>
      <c r="O9" s="152"/>
      <c r="P9" s="153"/>
      <c r="Q9" s="154"/>
      <c r="R9" s="155"/>
      <c r="S9" s="156"/>
      <c r="T9" s="157"/>
      <c r="U9" s="158"/>
      <c r="V9" s="159"/>
      <c r="W9" s="160"/>
      <c r="X9" s="161"/>
      <c r="Y9" s="162"/>
      <c r="Z9" s="163"/>
      <c r="AC9" s="143"/>
    </row>
    <row r="10" spans="2:32" s="142" customFormat="1" ht="21.75" customHeight="1" x14ac:dyDescent="0.55000000000000004">
      <c r="B10" s="123"/>
      <c r="C10" s="124"/>
      <c r="D10" s="125"/>
      <c r="E10" s="125"/>
      <c r="F10" s="626"/>
      <c r="G10" s="627"/>
      <c r="H10" s="628"/>
      <c r="I10" s="629"/>
      <c r="J10" s="164"/>
      <c r="K10" s="127"/>
      <c r="L10" s="165"/>
      <c r="M10" s="166"/>
      <c r="N10" s="125"/>
      <c r="O10" s="130"/>
      <c r="P10" s="153" t="s">
        <v>169</v>
      </c>
      <c r="Q10" s="132"/>
      <c r="R10" s="133"/>
      <c r="S10" s="134"/>
      <c r="T10" s="135"/>
      <c r="U10" s="136"/>
      <c r="V10" s="137"/>
      <c r="W10" s="138"/>
      <c r="X10" s="139"/>
      <c r="Y10" s="140"/>
      <c r="Z10" s="167"/>
      <c r="AC10" s="143"/>
    </row>
    <row r="11" spans="2:32" s="142" customFormat="1" ht="21.75" customHeight="1" x14ac:dyDescent="0.55000000000000004">
      <c r="B11" s="168"/>
      <c r="C11" s="169"/>
      <c r="D11" s="170"/>
      <c r="E11" s="171"/>
      <c r="F11" s="618"/>
      <c r="G11" s="619"/>
      <c r="H11" s="630"/>
      <c r="I11" s="631"/>
      <c r="J11" s="164"/>
      <c r="K11" s="127"/>
      <c r="L11" s="165"/>
      <c r="M11" s="151"/>
      <c r="N11" s="125"/>
      <c r="O11" s="130"/>
      <c r="P11" s="153" t="s">
        <v>169</v>
      </c>
      <c r="Q11" s="132"/>
      <c r="R11" s="133"/>
      <c r="S11" s="134"/>
      <c r="T11" s="135"/>
      <c r="U11" s="136"/>
      <c r="V11" s="137"/>
      <c r="W11" s="138"/>
      <c r="X11" s="139"/>
      <c r="Y11" s="172"/>
      <c r="Z11" s="173"/>
      <c r="AC11" s="143"/>
    </row>
    <row r="12" spans="2:32" s="142" customFormat="1" ht="21.75" customHeight="1" x14ac:dyDescent="0.55000000000000004">
      <c r="B12" s="144"/>
      <c r="C12" s="145"/>
      <c r="D12" s="146"/>
      <c r="E12" s="147"/>
      <c r="F12" s="618"/>
      <c r="G12" s="619"/>
      <c r="H12" s="620"/>
      <c r="I12" s="621"/>
      <c r="J12" s="148"/>
      <c r="K12" s="149"/>
      <c r="L12" s="150"/>
      <c r="M12" s="151"/>
      <c r="N12" s="146"/>
      <c r="O12" s="152"/>
      <c r="P12" s="153" t="s">
        <v>169</v>
      </c>
      <c r="Q12" s="154"/>
      <c r="R12" s="155"/>
      <c r="S12" s="156"/>
      <c r="T12" s="157"/>
      <c r="U12" s="158"/>
      <c r="V12" s="159"/>
      <c r="W12" s="160"/>
      <c r="X12" s="161"/>
      <c r="Y12" s="162"/>
      <c r="Z12" s="163"/>
      <c r="AC12" s="143"/>
    </row>
    <row r="13" spans="2:32" ht="21.75" customHeight="1" x14ac:dyDescent="0.55000000000000004">
      <c r="B13" s="174"/>
      <c r="C13" s="175"/>
      <c r="D13" s="176"/>
      <c r="E13" s="177"/>
      <c r="F13" s="622"/>
      <c r="G13" s="623"/>
      <c r="H13" s="624"/>
      <c r="I13" s="625"/>
      <c r="J13" s="180"/>
      <c r="K13" s="181"/>
      <c r="L13" s="182"/>
      <c r="M13" s="178"/>
      <c r="N13" s="176"/>
      <c r="O13" s="183"/>
      <c r="P13" s="153" t="s">
        <v>169</v>
      </c>
      <c r="Q13" s="184"/>
      <c r="R13" s="185"/>
      <c r="S13" s="186"/>
      <c r="T13" s="187"/>
      <c r="U13" s="188"/>
      <c r="V13" s="189"/>
      <c r="W13" s="190"/>
      <c r="X13" s="191"/>
      <c r="Y13" s="192"/>
      <c r="Z13" s="179"/>
      <c r="AC13" s="193"/>
    </row>
    <row r="14" spans="2:32" ht="21" customHeight="1" x14ac:dyDescent="0.55000000000000004">
      <c r="B14" s="174"/>
      <c r="C14" s="175"/>
      <c r="D14" s="176"/>
      <c r="E14" s="177"/>
      <c r="F14" s="603"/>
      <c r="G14" s="604"/>
      <c r="H14" s="605"/>
      <c r="I14" s="606"/>
      <c r="J14" s="180"/>
      <c r="K14" s="181"/>
      <c r="L14" s="182"/>
      <c r="M14" s="178"/>
      <c r="N14" s="176"/>
      <c r="O14" s="183"/>
      <c r="P14" s="153" t="s">
        <v>169</v>
      </c>
      <c r="Q14" s="184"/>
      <c r="R14" s="197"/>
      <c r="S14" s="186"/>
      <c r="T14" s="187"/>
      <c r="U14" s="198"/>
      <c r="V14" s="199"/>
      <c r="W14" s="190"/>
      <c r="X14" s="191"/>
      <c r="Y14" s="192"/>
      <c r="Z14" s="179"/>
    </row>
    <row r="15" spans="2:32" ht="21" customHeight="1" x14ac:dyDescent="0.55000000000000004">
      <c r="B15" s="201"/>
      <c r="C15" s="202"/>
      <c r="D15" s="203"/>
      <c r="E15" s="195"/>
      <c r="F15" s="603"/>
      <c r="G15" s="604"/>
      <c r="H15" s="605"/>
      <c r="I15" s="606"/>
      <c r="J15" s="204"/>
      <c r="K15" s="205"/>
      <c r="L15" s="206"/>
      <c r="M15" s="194"/>
      <c r="N15" s="203"/>
      <c r="O15" s="183"/>
      <c r="P15" s="153" t="s">
        <v>169</v>
      </c>
      <c r="Q15" s="184"/>
      <c r="R15" s="197"/>
      <c r="S15" s="207"/>
      <c r="T15" s="208"/>
      <c r="U15" s="209"/>
      <c r="V15" s="210"/>
      <c r="W15" s="190"/>
      <c r="X15" s="211"/>
      <c r="Y15" s="192"/>
      <c r="Z15" s="196"/>
    </row>
    <row r="16" spans="2:32" ht="21" customHeight="1" x14ac:dyDescent="0.55000000000000004">
      <c r="B16" s="201"/>
      <c r="C16" s="202"/>
      <c r="D16" s="203"/>
      <c r="E16" s="195"/>
      <c r="F16" s="603"/>
      <c r="G16" s="604"/>
      <c r="H16" s="605"/>
      <c r="I16" s="606"/>
      <c r="J16" s="204"/>
      <c r="K16" s="205"/>
      <c r="L16" s="206"/>
      <c r="M16" s="194"/>
      <c r="N16" s="203"/>
      <c r="O16" s="183"/>
      <c r="P16" s="153" t="s">
        <v>169</v>
      </c>
      <c r="Q16" s="184"/>
      <c r="R16" s="197"/>
      <c r="S16" s="207"/>
      <c r="T16" s="208"/>
      <c r="U16" s="209"/>
      <c r="V16" s="210"/>
      <c r="W16" s="190"/>
      <c r="X16" s="211"/>
      <c r="Y16" s="192"/>
      <c r="Z16" s="196"/>
    </row>
    <row r="17" spans="2:26" ht="21" customHeight="1" x14ac:dyDescent="0.55000000000000004">
      <c r="B17" s="201"/>
      <c r="C17" s="202"/>
      <c r="D17" s="203"/>
      <c r="E17" s="195"/>
      <c r="F17" s="603"/>
      <c r="G17" s="604"/>
      <c r="H17" s="605"/>
      <c r="I17" s="606"/>
      <c r="J17" s="204"/>
      <c r="K17" s="205"/>
      <c r="L17" s="206"/>
      <c r="M17" s="194"/>
      <c r="N17" s="203"/>
      <c r="O17" s="183"/>
      <c r="P17" s="153" t="s">
        <v>169</v>
      </c>
      <c r="Q17" s="184"/>
      <c r="R17" s="197"/>
      <c r="S17" s="207"/>
      <c r="T17" s="208"/>
      <c r="U17" s="209"/>
      <c r="V17" s="210"/>
      <c r="W17" s="190"/>
      <c r="X17" s="211"/>
      <c r="Y17" s="192"/>
      <c r="Z17" s="196"/>
    </row>
    <row r="18" spans="2:26" ht="21" customHeight="1" x14ac:dyDescent="0.55000000000000004">
      <c r="B18" s="201"/>
      <c r="C18" s="202"/>
      <c r="D18" s="203"/>
      <c r="E18" s="195"/>
      <c r="F18" s="603"/>
      <c r="G18" s="604"/>
      <c r="H18" s="605"/>
      <c r="I18" s="606"/>
      <c r="J18" s="204"/>
      <c r="K18" s="205"/>
      <c r="L18" s="206"/>
      <c r="M18" s="194"/>
      <c r="N18" s="203"/>
      <c r="O18" s="183"/>
      <c r="P18" s="153" t="s">
        <v>169</v>
      </c>
      <c r="Q18" s="184"/>
      <c r="R18" s="197"/>
      <c r="S18" s="207"/>
      <c r="T18" s="208"/>
      <c r="U18" s="209"/>
      <c r="V18" s="210"/>
      <c r="W18" s="190"/>
      <c r="X18" s="211"/>
      <c r="Y18" s="192"/>
      <c r="Z18" s="196"/>
    </row>
    <row r="19" spans="2:26" ht="21" customHeight="1" x14ac:dyDescent="0.55000000000000004">
      <c r="B19" s="201"/>
      <c r="C19" s="202"/>
      <c r="D19" s="203"/>
      <c r="E19" s="195"/>
      <c r="F19" s="603"/>
      <c r="G19" s="604"/>
      <c r="H19" s="605"/>
      <c r="I19" s="606"/>
      <c r="J19" s="204"/>
      <c r="K19" s="205"/>
      <c r="L19" s="206"/>
      <c r="M19" s="194"/>
      <c r="N19" s="203"/>
      <c r="O19" s="183"/>
      <c r="P19" s="153" t="s">
        <v>169</v>
      </c>
      <c r="Q19" s="184"/>
      <c r="R19" s="197"/>
      <c r="S19" s="207"/>
      <c r="T19" s="208"/>
      <c r="U19" s="209"/>
      <c r="V19" s="210"/>
      <c r="W19" s="190"/>
      <c r="X19" s="211"/>
      <c r="Y19" s="192"/>
      <c r="Z19" s="196"/>
    </row>
    <row r="20" spans="2:26" ht="21" customHeight="1" x14ac:dyDescent="0.55000000000000004">
      <c r="B20" s="201"/>
      <c r="C20" s="202"/>
      <c r="D20" s="203"/>
      <c r="E20" s="195"/>
      <c r="F20" s="603"/>
      <c r="G20" s="604"/>
      <c r="H20" s="605"/>
      <c r="I20" s="606"/>
      <c r="J20" s="204"/>
      <c r="K20" s="205"/>
      <c r="L20" s="206"/>
      <c r="M20" s="194"/>
      <c r="N20" s="203"/>
      <c r="O20" s="183"/>
      <c r="P20" s="153" t="s">
        <v>169</v>
      </c>
      <c r="Q20" s="184"/>
      <c r="R20" s="197"/>
      <c r="S20" s="207"/>
      <c r="T20" s="208"/>
      <c r="U20" s="209"/>
      <c r="V20" s="210"/>
      <c r="W20" s="190"/>
      <c r="X20" s="211"/>
      <c r="Y20" s="192"/>
      <c r="Z20" s="196"/>
    </row>
    <row r="21" spans="2:26" ht="21" customHeight="1" x14ac:dyDescent="0.55000000000000004">
      <c r="B21" s="201"/>
      <c r="C21" s="202"/>
      <c r="D21" s="203"/>
      <c r="E21" s="195"/>
      <c r="F21" s="603"/>
      <c r="G21" s="604"/>
      <c r="H21" s="605"/>
      <c r="I21" s="606"/>
      <c r="J21" s="204"/>
      <c r="K21" s="205"/>
      <c r="L21" s="206"/>
      <c r="M21" s="194"/>
      <c r="N21" s="203"/>
      <c r="O21" s="183"/>
      <c r="P21" s="153" t="s">
        <v>169</v>
      </c>
      <c r="Q21" s="184"/>
      <c r="R21" s="197"/>
      <c r="S21" s="207"/>
      <c r="T21" s="208"/>
      <c r="U21" s="209"/>
      <c r="V21" s="210"/>
      <c r="W21" s="190"/>
      <c r="X21" s="211"/>
      <c r="Y21" s="192"/>
      <c r="Z21" s="196"/>
    </row>
    <row r="22" spans="2:26" ht="21" customHeight="1" x14ac:dyDescent="0.55000000000000004">
      <c r="B22" s="201"/>
      <c r="C22" s="202"/>
      <c r="D22" s="203"/>
      <c r="E22" s="195"/>
      <c r="F22" s="603"/>
      <c r="G22" s="604"/>
      <c r="H22" s="605"/>
      <c r="I22" s="606"/>
      <c r="J22" s="204"/>
      <c r="K22" s="205"/>
      <c r="L22" s="206"/>
      <c r="M22" s="194"/>
      <c r="N22" s="203"/>
      <c r="O22" s="183"/>
      <c r="P22" s="153" t="s">
        <v>169</v>
      </c>
      <c r="Q22" s="184"/>
      <c r="R22" s="197"/>
      <c r="S22" s="207"/>
      <c r="T22" s="208"/>
      <c r="U22" s="209"/>
      <c r="V22" s="210"/>
      <c r="W22" s="190"/>
      <c r="X22" s="211"/>
      <c r="Y22" s="192"/>
      <c r="Z22" s="196"/>
    </row>
    <row r="23" spans="2:26" ht="21" customHeight="1" x14ac:dyDescent="0.55000000000000004">
      <c r="B23" s="201"/>
      <c r="C23" s="202"/>
      <c r="D23" s="203"/>
      <c r="E23" s="195"/>
      <c r="F23" s="603"/>
      <c r="G23" s="604"/>
      <c r="H23" s="605"/>
      <c r="I23" s="606"/>
      <c r="J23" s="204"/>
      <c r="K23" s="205"/>
      <c r="L23" s="206"/>
      <c r="M23" s="194"/>
      <c r="N23" s="203"/>
      <c r="O23" s="183"/>
      <c r="P23" s="153" t="s">
        <v>169</v>
      </c>
      <c r="Q23" s="184"/>
      <c r="R23" s="197"/>
      <c r="S23" s="207"/>
      <c r="T23" s="208"/>
      <c r="U23" s="209"/>
      <c r="V23" s="210"/>
      <c r="W23" s="190"/>
      <c r="X23" s="211"/>
      <c r="Y23" s="192"/>
      <c r="Z23" s="196"/>
    </row>
    <row r="24" spans="2:26" ht="21" customHeight="1" x14ac:dyDescent="0.55000000000000004">
      <c r="B24" s="201"/>
      <c r="C24" s="202"/>
      <c r="D24" s="203"/>
      <c r="E24" s="195"/>
      <c r="F24" s="603"/>
      <c r="G24" s="604"/>
      <c r="H24" s="605"/>
      <c r="I24" s="606"/>
      <c r="J24" s="204"/>
      <c r="K24" s="205"/>
      <c r="L24" s="206"/>
      <c r="M24" s="194"/>
      <c r="N24" s="203"/>
      <c r="O24" s="183"/>
      <c r="P24" s="153" t="s">
        <v>169</v>
      </c>
      <c r="Q24" s="184"/>
      <c r="R24" s="197"/>
      <c r="S24" s="207"/>
      <c r="T24" s="208"/>
      <c r="U24" s="209"/>
      <c r="V24" s="210"/>
      <c r="W24" s="190"/>
      <c r="X24" s="211"/>
      <c r="Y24" s="192"/>
      <c r="Z24" s="196"/>
    </row>
    <row r="25" spans="2:26" ht="21" customHeight="1" x14ac:dyDescent="0.55000000000000004">
      <c r="B25" s="201"/>
      <c r="C25" s="202"/>
      <c r="D25" s="203"/>
      <c r="E25" s="195"/>
      <c r="F25" s="603"/>
      <c r="G25" s="604"/>
      <c r="H25" s="605"/>
      <c r="I25" s="606"/>
      <c r="J25" s="204"/>
      <c r="K25" s="205"/>
      <c r="L25" s="206"/>
      <c r="M25" s="194"/>
      <c r="N25" s="203"/>
      <c r="O25" s="183"/>
      <c r="P25" s="153" t="s">
        <v>169</v>
      </c>
      <c r="Q25" s="184"/>
      <c r="R25" s="197"/>
      <c r="S25" s="207"/>
      <c r="T25" s="208"/>
      <c r="U25" s="209"/>
      <c r="V25" s="210"/>
      <c r="W25" s="190"/>
      <c r="X25" s="211"/>
      <c r="Y25" s="192"/>
      <c r="Z25" s="196"/>
    </row>
    <row r="26" spans="2:26" ht="21" customHeight="1" x14ac:dyDescent="0.55000000000000004">
      <c r="B26" s="201"/>
      <c r="C26" s="202"/>
      <c r="D26" s="203"/>
      <c r="E26" s="195"/>
      <c r="F26" s="603"/>
      <c r="G26" s="604"/>
      <c r="H26" s="605"/>
      <c r="I26" s="606"/>
      <c r="J26" s="204"/>
      <c r="K26" s="205"/>
      <c r="L26" s="206"/>
      <c r="M26" s="194"/>
      <c r="N26" s="203"/>
      <c r="O26" s="183"/>
      <c r="P26" s="153" t="s">
        <v>169</v>
      </c>
      <c r="Q26" s="184"/>
      <c r="R26" s="197"/>
      <c r="S26" s="207"/>
      <c r="T26" s="208"/>
      <c r="U26" s="209"/>
      <c r="V26" s="210"/>
      <c r="W26" s="190"/>
      <c r="X26" s="211"/>
      <c r="Y26" s="192"/>
      <c r="Z26" s="196"/>
    </row>
    <row r="27" spans="2:26" ht="21" customHeight="1" x14ac:dyDescent="0.55000000000000004">
      <c r="B27" s="201"/>
      <c r="C27" s="202"/>
      <c r="D27" s="203"/>
      <c r="E27" s="195"/>
      <c r="F27" s="603"/>
      <c r="G27" s="604"/>
      <c r="H27" s="605"/>
      <c r="I27" s="606"/>
      <c r="J27" s="204"/>
      <c r="K27" s="205"/>
      <c r="L27" s="206"/>
      <c r="M27" s="194"/>
      <c r="N27" s="203"/>
      <c r="O27" s="183"/>
      <c r="P27" s="153" t="s">
        <v>169</v>
      </c>
      <c r="Q27" s="184"/>
      <c r="R27" s="197"/>
      <c r="S27" s="207"/>
      <c r="T27" s="208"/>
      <c r="U27" s="209"/>
      <c r="V27" s="210"/>
      <c r="W27" s="190"/>
      <c r="X27" s="211"/>
      <c r="Y27" s="192"/>
      <c r="Z27" s="196"/>
    </row>
    <row r="28" spans="2:26" ht="21" customHeight="1" x14ac:dyDescent="0.55000000000000004">
      <c r="B28" s="201"/>
      <c r="C28" s="202"/>
      <c r="D28" s="203"/>
      <c r="E28" s="195"/>
      <c r="F28" s="603"/>
      <c r="G28" s="604"/>
      <c r="H28" s="605"/>
      <c r="I28" s="606"/>
      <c r="J28" s="204"/>
      <c r="K28" s="205"/>
      <c r="L28" s="206"/>
      <c r="M28" s="194"/>
      <c r="N28" s="203"/>
      <c r="O28" s="183"/>
      <c r="P28" s="153" t="s">
        <v>169</v>
      </c>
      <c r="Q28" s="184"/>
      <c r="R28" s="197"/>
      <c r="S28" s="207"/>
      <c r="T28" s="208"/>
      <c r="U28" s="209"/>
      <c r="V28" s="210"/>
      <c r="W28" s="190"/>
      <c r="X28" s="211"/>
      <c r="Y28" s="192"/>
      <c r="Z28" s="196"/>
    </row>
    <row r="29" spans="2:26" ht="21" customHeight="1" x14ac:dyDescent="0.55000000000000004">
      <c r="B29" s="201"/>
      <c r="C29" s="202"/>
      <c r="D29" s="203"/>
      <c r="E29" s="195"/>
      <c r="F29" s="603"/>
      <c r="G29" s="604"/>
      <c r="H29" s="605"/>
      <c r="I29" s="606"/>
      <c r="J29" s="204"/>
      <c r="K29" s="205"/>
      <c r="L29" s="206"/>
      <c r="M29" s="194"/>
      <c r="N29" s="203"/>
      <c r="O29" s="183"/>
      <c r="P29" s="153" t="s">
        <v>169</v>
      </c>
      <c r="Q29" s="184"/>
      <c r="R29" s="197"/>
      <c r="S29" s="207"/>
      <c r="T29" s="208"/>
      <c r="U29" s="209"/>
      <c r="V29" s="210"/>
      <c r="W29" s="190"/>
      <c r="X29" s="211"/>
      <c r="Y29" s="192"/>
      <c r="Z29" s="196"/>
    </row>
    <row r="30" spans="2:26" ht="21" customHeight="1" x14ac:dyDescent="0.55000000000000004">
      <c r="B30" s="201"/>
      <c r="C30" s="202"/>
      <c r="D30" s="203"/>
      <c r="E30" s="195"/>
      <c r="F30" s="603"/>
      <c r="G30" s="604"/>
      <c r="H30" s="605"/>
      <c r="I30" s="606"/>
      <c r="J30" s="204"/>
      <c r="K30" s="205"/>
      <c r="L30" s="206"/>
      <c r="M30" s="194"/>
      <c r="N30" s="203"/>
      <c r="O30" s="183"/>
      <c r="P30" s="153" t="s">
        <v>169</v>
      </c>
      <c r="Q30" s="184"/>
      <c r="R30" s="197"/>
      <c r="S30" s="207"/>
      <c r="T30" s="208"/>
      <c r="U30" s="209"/>
      <c r="V30" s="210"/>
      <c r="W30" s="190"/>
      <c r="X30" s="211"/>
      <c r="Y30" s="192"/>
      <c r="Z30" s="196"/>
    </row>
    <row r="31" spans="2:26" ht="21" customHeight="1" x14ac:dyDescent="0.55000000000000004">
      <c r="B31" s="201"/>
      <c r="C31" s="202"/>
      <c r="D31" s="203"/>
      <c r="E31" s="195"/>
      <c r="F31" s="603"/>
      <c r="G31" s="604"/>
      <c r="H31" s="605"/>
      <c r="I31" s="606"/>
      <c r="J31" s="204"/>
      <c r="K31" s="205"/>
      <c r="L31" s="206"/>
      <c r="M31" s="194"/>
      <c r="N31" s="203"/>
      <c r="O31" s="183"/>
      <c r="P31" s="153" t="s">
        <v>169</v>
      </c>
      <c r="Q31" s="184"/>
      <c r="R31" s="197"/>
      <c r="S31" s="207"/>
      <c r="T31" s="208"/>
      <c r="U31" s="209"/>
      <c r="V31" s="210"/>
      <c r="W31" s="190"/>
      <c r="X31" s="211"/>
      <c r="Y31" s="192"/>
      <c r="Z31" s="196"/>
    </row>
    <row r="32" spans="2:26" ht="21" customHeight="1" x14ac:dyDescent="0.55000000000000004">
      <c r="B32" s="201"/>
      <c r="C32" s="202"/>
      <c r="D32" s="203"/>
      <c r="E32" s="195"/>
      <c r="F32" s="603"/>
      <c r="G32" s="604"/>
      <c r="H32" s="605"/>
      <c r="I32" s="606"/>
      <c r="J32" s="204"/>
      <c r="K32" s="205"/>
      <c r="L32" s="206"/>
      <c r="M32" s="194"/>
      <c r="N32" s="203"/>
      <c r="O32" s="183"/>
      <c r="P32" s="153" t="s">
        <v>169</v>
      </c>
      <c r="Q32" s="184"/>
      <c r="R32" s="197"/>
      <c r="S32" s="207"/>
      <c r="T32" s="208"/>
      <c r="U32" s="209"/>
      <c r="V32" s="210"/>
      <c r="W32" s="190"/>
      <c r="X32" s="211"/>
      <c r="Y32" s="192"/>
      <c r="Z32" s="196"/>
    </row>
    <row r="33" spans="2:30" ht="21" customHeight="1" thickBot="1" x14ac:dyDescent="0.6">
      <c r="B33" s="212"/>
      <c r="C33" s="213"/>
      <c r="D33" s="214"/>
      <c r="E33" s="215"/>
      <c r="F33" s="607"/>
      <c r="G33" s="608"/>
      <c r="H33" s="609"/>
      <c r="I33" s="610"/>
      <c r="J33" s="218"/>
      <c r="K33" s="219"/>
      <c r="L33" s="220"/>
      <c r="M33" s="216"/>
      <c r="N33" s="214"/>
      <c r="O33" s="221"/>
      <c r="P33" s="222" t="s">
        <v>169</v>
      </c>
      <c r="Q33" s="223"/>
      <c r="R33" s="224"/>
      <c r="S33" s="225"/>
      <c r="T33" s="226"/>
      <c r="U33" s="227"/>
      <c r="V33" s="228"/>
      <c r="W33" s="229"/>
      <c r="X33" s="230"/>
      <c r="Y33" s="231"/>
      <c r="Z33" s="217"/>
    </row>
    <row r="34" spans="2:30" ht="26.25" customHeight="1" thickTop="1" thickBot="1" x14ac:dyDescent="0.6">
      <c r="B34" s="611" t="s">
        <v>138</v>
      </c>
      <c r="C34" s="612"/>
      <c r="D34" s="613"/>
      <c r="E34" s="232">
        <f>+COUNTA(B8:B33)</f>
        <v>0</v>
      </c>
      <c r="F34" s="614"/>
      <c r="G34" s="615"/>
      <c r="H34" s="616"/>
      <c r="I34" s="615"/>
      <c r="J34" s="233"/>
      <c r="K34" s="234"/>
      <c r="L34" s="234"/>
      <c r="M34" s="234"/>
      <c r="N34" s="234"/>
      <c r="O34" s="616"/>
      <c r="P34" s="617"/>
      <c r="Q34" s="615"/>
      <c r="R34" s="235"/>
      <c r="S34" s="236"/>
      <c r="T34" s="237">
        <f>SUM(T8:T33)</f>
        <v>0</v>
      </c>
      <c r="U34" s="238"/>
      <c r="V34" s="239"/>
      <c r="W34" s="240">
        <f>SUM(W8:W33)</f>
        <v>0</v>
      </c>
      <c r="X34" s="241">
        <f>SUM(X8:X33)</f>
        <v>0</v>
      </c>
      <c r="Y34" s="242">
        <f>SUM(Y8:Y33)</f>
        <v>0</v>
      </c>
      <c r="Z34" s="243"/>
      <c r="AC34" s="90"/>
      <c r="AD34" s="200"/>
    </row>
    <row r="35" spans="2:30" ht="4.5" customHeight="1" x14ac:dyDescent="0.55000000000000004">
      <c r="B35" s="244"/>
      <c r="C35" s="244"/>
      <c r="D35" s="244"/>
      <c r="E35" s="245"/>
      <c r="F35" s="104"/>
      <c r="G35" s="104"/>
      <c r="H35" s="104"/>
      <c r="I35" s="104"/>
      <c r="L35" s="246"/>
      <c r="O35" s="244"/>
      <c r="P35" s="244"/>
      <c r="Q35" s="244"/>
      <c r="T35" s="247"/>
      <c r="U35" s="246"/>
      <c r="V35" s="246"/>
      <c r="W35" s="247"/>
      <c r="X35" s="247"/>
      <c r="Y35" s="247"/>
      <c r="Z35" s="247"/>
    </row>
    <row r="36" spans="2:30" ht="15" customHeight="1" x14ac:dyDescent="0.55000000000000004">
      <c r="B36" s="104"/>
      <c r="C36" s="102" t="s">
        <v>170</v>
      </c>
    </row>
    <row r="37" spans="2:30" s="82" customFormat="1" ht="15" customHeight="1" x14ac:dyDescent="0.55000000000000004">
      <c r="B37" s="104"/>
      <c r="C37" s="102" t="s">
        <v>171</v>
      </c>
      <c r="D37" s="104"/>
      <c r="E37" s="104"/>
      <c r="F37" s="104"/>
      <c r="G37" s="104"/>
      <c r="H37" s="104"/>
      <c r="I37" s="104"/>
      <c r="J37" s="104"/>
      <c r="K37" s="104"/>
      <c r="L37" s="105"/>
      <c r="M37" s="104"/>
      <c r="N37" s="104"/>
      <c r="O37" s="104"/>
      <c r="P37" s="104"/>
      <c r="Q37" s="104"/>
      <c r="R37" s="104"/>
      <c r="S37" s="104"/>
      <c r="T37" s="104"/>
      <c r="U37" s="104"/>
      <c r="V37" s="104"/>
      <c r="W37" s="104"/>
      <c r="X37" s="104"/>
      <c r="Y37" s="104"/>
      <c r="Z37" s="104"/>
      <c r="AC37" s="103"/>
    </row>
    <row r="38" spans="2:30" s="249" customFormat="1" ht="15" customHeight="1" x14ac:dyDescent="0.55000000000000004">
      <c r="B38" s="248"/>
      <c r="C38" s="586" t="s">
        <v>172</v>
      </c>
      <c r="D38" s="586"/>
      <c r="E38" s="586"/>
      <c r="F38" s="586"/>
      <c r="G38" s="586"/>
      <c r="H38" s="586"/>
      <c r="I38" s="586"/>
      <c r="J38" s="586"/>
      <c r="K38" s="586"/>
      <c r="L38" s="586"/>
      <c r="M38" s="586"/>
      <c r="N38" s="586"/>
      <c r="O38" s="586"/>
      <c r="P38" s="586"/>
      <c r="Q38" s="586"/>
      <c r="R38" s="586"/>
      <c r="S38" s="586"/>
      <c r="T38" s="586"/>
      <c r="U38" s="586"/>
      <c r="V38" s="586"/>
      <c r="W38" s="586"/>
      <c r="X38" s="586"/>
      <c r="Y38" s="586"/>
      <c r="Z38" s="586"/>
      <c r="AA38" s="586"/>
      <c r="AC38" s="250"/>
    </row>
    <row r="39" spans="2:30" s="249" customFormat="1" ht="15" customHeight="1" x14ac:dyDescent="0.55000000000000004">
      <c r="B39" s="251"/>
      <c r="C39" s="586"/>
      <c r="D39" s="586"/>
      <c r="E39" s="586"/>
      <c r="F39" s="586"/>
      <c r="G39" s="586"/>
      <c r="H39" s="586"/>
      <c r="I39" s="586"/>
      <c r="J39" s="586"/>
      <c r="K39" s="586"/>
      <c r="L39" s="586"/>
      <c r="M39" s="586"/>
      <c r="N39" s="586"/>
      <c r="O39" s="586"/>
      <c r="P39" s="586"/>
      <c r="Q39" s="586"/>
      <c r="R39" s="586"/>
      <c r="S39" s="586"/>
      <c r="T39" s="586"/>
      <c r="U39" s="586"/>
      <c r="V39" s="586"/>
      <c r="W39" s="586"/>
      <c r="X39" s="586"/>
      <c r="Y39" s="586"/>
      <c r="Z39" s="586"/>
      <c r="AA39" s="586"/>
      <c r="AC39" s="250"/>
    </row>
    <row r="40" spans="2:30" x14ac:dyDescent="0.55000000000000004">
      <c r="H40" s="102" t="s">
        <v>155</v>
      </c>
      <c r="I40" s="102" t="s">
        <v>155</v>
      </c>
    </row>
    <row r="41" spans="2:30" x14ac:dyDescent="0.55000000000000004">
      <c r="H41" s="102" t="s">
        <v>173</v>
      </c>
      <c r="I41" s="102" t="s">
        <v>173</v>
      </c>
    </row>
    <row r="42" spans="2:30" x14ac:dyDescent="0.55000000000000004">
      <c r="I42" s="102" t="s">
        <v>174</v>
      </c>
    </row>
  </sheetData>
  <mergeCells count="83">
    <mergeCell ref="B1:X1"/>
    <mergeCell ref="W2:X2"/>
    <mergeCell ref="B3:B7"/>
    <mergeCell ref="C3:C7"/>
    <mergeCell ref="D3:D7"/>
    <mergeCell ref="E3:E7"/>
    <mergeCell ref="F3:G7"/>
    <mergeCell ref="H3:I3"/>
    <mergeCell ref="J3:J7"/>
    <mergeCell ref="K3:K7"/>
    <mergeCell ref="H5:I7"/>
    <mergeCell ref="S5:S6"/>
    <mergeCell ref="T5:T6"/>
    <mergeCell ref="U5:U7"/>
    <mergeCell ref="V5:V7"/>
    <mergeCell ref="L3:L7"/>
    <mergeCell ref="Z5:Z7"/>
    <mergeCell ref="N6:N7"/>
    <mergeCell ref="O6:Q7"/>
    <mergeCell ref="R6:R7"/>
    <mergeCell ref="F8:G8"/>
    <mergeCell ref="H8:I8"/>
    <mergeCell ref="M3:M7"/>
    <mergeCell ref="N3:R5"/>
    <mergeCell ref="Y3:Y6"/>
    <mergeCell ref="S4:X4"/>
    <mergeCell ref="W5:W6"/>
    <mergeCell ref="X5:X6"/>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O34:Q34"/>
    <mergeCell ref="C38:AA39"/>
    <mergeCell ref="F32:G32"/>
    <mergeCell ref="H32:I32"/>
    <mergeCell ref="F33:G33"/>
    <mergeCell ref="H33:I33"/>
    <mergeCell ref="B34:D34"/>
    <mergeCell ref="F34:G34"/>
    <mergeCell ref="H34:I34"/>
  </mergeCells>
  <phoneticPr fontId="2"/>
  <dataValidations count="3">
    <dataValidation type="list" allowBlank="1" showInputMessage="1" showErrorMessage="1" sqref="L8:L33" xr:uid="{3F4A324E-DBA1-4975-B247-84BAC3141927}">
      <formula1>$AF$2:$AF$3</formula1>
    </dataValidation>
    <dataValidation type="list" allowBlank="1" showInputMessage="1" showErrorMessage="1" sqref="Y2" xr:uid="{128CEF2E-355B-449F-94B0-F724902AA99B}">
      <formula1>$AD$2:$AD$4</formula1>
    </dataValidation>
    <dataValidation type="list" allowBlank="1" showInputMessage="1" showErrorMessage="1" sqref="R2 T2" xr:uid="{61EC6F2E-2618-4071-919C-6893FE0B4CA8}">
      <formula1>$AE$2:$AE$3</formula1>
    </dataValidation>
  </dataValidations>
  <pageMargins left="0.59055118110236227" right="0.19685039370078741" top="0.78740157480314965" bottom="0.59055118110236227" header="0.51181102362204722" footer="0.51181102362204722"/>
  <pageSetup paperSize="9" scale="60" orientation="landscape" r:id="rId1"/>
  <headerFooter alignWithMargins="0"/>
  <rowBreaks count="1" manualBreakCount="1">
    <brk id="9" max="30" man="1"/>
  </rowBreaks>
  <colBreaks count="1" manualBreakCount="1">
    <brk id="12"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シート一覧</vt:lpstr>
      <vt:lpstr>交付申請書</vt:lpstr>
      <vt:lpstr>交付決定前着工届</vt:lpstr>
      <vt:lpstr>実績報告書</vt:lpstr>
      <vt:lpstr>交付申請書及び実績報告書</vt:lpstr>
      <vt:lpstr>省エネ確認シート</vt:lpstr>
      <vt:lpstr>共通添付資料１</vt:lpstr>
      <vt:lpstr>個別様式1号</vt:lpstr>
      <vt:lpstr>個別様式2-1号</vt:lpstr>
      <vt:lpstr>個別様式2-2号</vt:lpstr>
      <vt:lpstr>個別様式２-1号 (記入方法)</vt:lpstr>
      <vt:lpstr>個別様式2-2号 (記入方法)</vt:lpstr>
      <vt:lpstr>暴排（個人用）</vt:lpstr>
      <vt:lpstr>暴排（法人・団体用）</vt:lpstr>
      <vt:lpstr>シート一覧!Print_Area</vt:lpstr>
      <vt:lpstr>共通添付資料１!Print_Area</vt:lpstr>
      <vt:lpstr>個別様式1号!Print_Area</vt:lpstr>
      <vt:lpstr>'個別様式2-1号'!Print_Area</vt:lpstr>
      <vt:lpstr>'個別様式２-1号 (記入方法)'!Print_Area</vt:lpstr>
      <vt:lpstr>'個別様式2-2号'!Print_Area</vt:lpstr>
      <vt:lpstr>'個別様式2-2号 (記入方法)'!Print_Area</vt:lpstr>
      <vt:lpstr>交付決定前着工届!Print_Area</vt:lpstr>
      <vt:lpstr>交付申請書!Print_Area</vt:lpstr>
      <vt:lpstr>交付申請書及び実績報告書!Print_Area</vt:lpstr>
      <vt:lpstr>実績報告書!Print_Area</vt:lpstr>
      <vt:lpstr>省エネ確認シート!Print_Area</vt:lpstr>
      <vt:lpstr>'暴排（個人用）'!Print_Area</vt:lpstr>
      <vt:lpstr>'暴排（法人・団体用）'!Print_Area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2026-07-09T02:38:20Z</dcterms:modified>
</cp:coreProperties>
</file>