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2.2.184\新share\公共工事　【GL】週休２日\01_要領・QA・単価\02_営繕工事\20250430_実施要領の改訂★\02通知\01起案\"/>
    </mc:Choice>
  </mc:AlternateContent>
  <bookViews>
    <workbookView xWindow="32760" yWindow="32760" windowWidth="28800" windowHeight="11415" activeTab="1"/>
  </bookViews>
  <sheets>
    <sheet name="現場閉所_工程表" sheetId="5" r:id="rId1"/>
    <sheet name="現場閉所＿記入例" sheetId="3" r:id="rId2"/>
    <sheet name="交替制＿取得表" sheetId="6" r:id="rId3"/>
    <sheet name="交替制＿記入例" sheetId="7" r:id="rId4"/>
  </sheets>
  <definedNames>
    <definedName name="_xlnm._FilterDatabase" localSheetId="3" hidden="1">交替制＿記入例!$A$19:$J$31</definedName>
    <definedName name="_xlnm._FilterDatabase" localSheetId="2" hidden="1">交替制＿取得表!$A$19:$J$31</definedName>
    <definedName name="_xlnm.Print_Area" localSheetId="1">現場閉所＿記入例!$A$2:$AJ$20</definedName>
    <definedName name="_xlnm.Print_Area" localSheetId="0">現場閉所_工程表!$A$2:$AJ$20</definedName>
    <definedName name="_xlnm.Print_Area" localSheetId="3">交替制＿記入例!$A$1:$J$32</definedName>
    <definedName name="_xlnm.Print_Area" localSheetId="2">交替制＿取得表!$A$1:$J$32</definedName>
    <definedName name="_xlnm.Print_Titles" localSheetId="1">現場閉所＿記入例!$B:$E</definedName>
    <definedName name="_xlnm.Print_Titles" localSheetId="0">現場閉所_工程表!$B:$E</definedName>
  </definedNames>
  <calcPr calcId="162913"/>
</workbook>
</file>

<file path=xl/calcChain.xml><?xml version="1.0" encoding="utf-8"?>
<calcChain xmlns="http://schemas.openxmlformats.org/spreadsheetml/2006/main">
  <c r="J20" i="7" l="1"/>
  <c r="G21" i="7"/>
  <c r="I21" i="7" s="1"/>
  <c r="G22" i="7"/>
  <c r="I22" i="7" s="1"/>
  <c r="G23" i="7"/>
  <c r="I23" i="7" s="1"/>
  <c r="G24" i="7"/>
  <c r="I24" i="7"/>
  <c r="G25" i="7"/>
  <c r="I25" i="7" s="1"/>
  <c r="G28" i="7"/>
  <c r="I28" i="7" s="1"/>
  <c r="J27" i="7" s="1"/>
  <c r="G29" i="7"/>
  <c r="I29" i="7"/>
  <c r="G30" i="7"/>
  <c r="G31" i="7"/>
  <c r="G21" i="6"/>
  <c r="I21" i="6" s="1"/>
  <c r="G22" i="6"/>
  <c r="I22" i="6"/>
  <c r="G23" i="6"/>
  <c r="I23" i="6" s="1"/>
  <c r="G24" i="6"/>
  <c r="I24" i="6"/>
  <c r="G25" i="6"/>
  <c r="I25" i="6" s="1"/>
  <c r="J16" i="6" l="1"/>
  <c r="J20" i="6"/>
  <c r="J16" i="7"/>
  <c r="Q20" i="5"/>
  <c r="Q20" i="3"/>
</calcChain>
</file>

<file path=xl/sharedStrings.xml><?xml version="1.0" encoding="utf-8"?>
<sst xmlns="http://schemas.openxmlformats.org/spreadsheetml/2006/main" count="191" uniqueCount="74">
  <si>
    <t>月</t>
  </si>
  <si>
    <t>工事現場</t>
    <rPh sb="0" eb="2">
      <t>コウジ</t>
    </rPh>
    <rPh sb="2" eb="4">
      <t>ゲンバ</t>
    </rPh>
    <phoneticPr fontId="1"/>
  </si>
  <si>
    <t>土工</t>
    <rPh sb="0" eb="2">
      <t>ドコウ</t>
    </rPh>
    <phoneticPr fontId="1"/>
  </si>
  <si>
    <t>日</t>
  </si>
  <si>
    <t>火</t>
  </si>
  <si>
    <t>水</t>
  </si>
  <si>
    <t>木</t>
  </si>
  <si>
    <t>金</t>
  </si>
  <si>
    <t>土</t>
  </si>
  <si>
    <t>備考</t>
    <rPh sb="0" eb="2">
      <t>ビコウ</t>
    </rPh>
    <phoneticPr fontId="1"/>
  </si>
  <si>
    <t>現場着手日</t>
    <rPh sb="0" eb="2">
      <t>ゲンバ</t>
    </rPh>
    <rPh sb="2" eb="4">
      <t>チャクシュ</t>
    </rPh>
    <rPh sb="4" eb="5">
      <t>ビ</t>
    </rPh>
    <phoneticPr fontId="1"/>
  </si>
  <si>
    <t>契約日</t>
    <phoneticPr fontId="2"/>
  </si>
  <si>
    <t>令和6年12月</t>
    <rPh sb="0" eb="2">
      <t>レイワ</t>
    </rPh>
    <rPh sb="3" eb="4">
      <t>ネン</t>
    </rPh>
    <rPh sb="6" eb="7">
      <t>ガツ</t>
    </rPh>
    <phoneticPr fontId="1"/>
  </si>
  <si>
    <t>年末年始対象外</t>
    <rPh sb="0" eb="2">
      <t>ネンマツ</t>
    </rPh>
    <rPh sb="2" eb="4">
      <t>ネンシ</t>
    </rPh>
    <rPh sb="4" eb="7">
      <t>タイショウガイ</t>
    </rPh>
    <phoneticPr fontId="4"/>
  </si>
  <si>
    <t>対象期間</t>
    <rPh sb="0" eb="2">
      <t>タイショウ</t>
    </rPh>
    <rPh sb="2" eb="4">
      <t>キカン</t>
    </rPh>
    <phoneticPr fontId="4"/>
  </si>
  <si>
    <t>現場閉所日数</t>
    <rPh sb="0" eb="2">
      <t>ゲンバ</t>
    </rPh>
    <rPh sb="2" eb="4">
      <t>ヘイショ</t>
    </rPh>
    <rPh sb="4" eb="6">
      <t>ニッスウ</t>
    </rPh>
    <phoneticPr fontId="4"/>
  </si>
  <si>
    <t>日</t>
    <rPh sb="0" eb="1">
      <t>ニチ</t>
    </rPh>
    <phoneticPr fontId="4"/>
  </si>
  <si>
    <t>作</t>
    <rPh sb="0" eb="1">
      <t>ツク</t>
    </rPh>
    <phoneticPr fontId="4"/>
  </si>
  <si>
    <t>振</t>
    <rPh sb="0" eb="1">
      <t>フ</t>
    </rPh>
    <phoneticPr fontId="4"/>
  </si>
  <si>
    <t>対象期間から算出される現場閉所日数</t>
    <rPh sb="0" eb="2">
      <t>タイショウ</t>
    </rPh>
    <rPh sb="2" eb="4">
      <t>キカン</t>
    </rPh>
    <rPh sb="6" eb="8">
      <t>サンシュツ</t>
    </rPh>
    <rPh sb="11" eb="13">
      <t>ゲンバ</t>
    </rPh>
    <rPh sb="13" eb="15">
      <t>ヘイショ</t>
    </rPh>
    <rPh sb="15" eb="17">
      <t>ニッスウ</t>
    </rPh>
    <phoneticPr fontId="4"/>
  </si>
  <si>
    <t>対象期間の28.5%以上</t>
    <rPh sb="0" eb="2">
      <t>タイショウ</t>
    </rPh>
    <rPh sb="2" eb="4">
      <t>キカン</t>
    </rPh>
    <phoneticPr fontId="4"/>
  </si>
  <si>
    <t>計画・実施現場閉所日数</t>
    <rPh sb="0" eb="2">
      <t>ケイカク</t>
    </rPh>
    <rPh sb="3" eb="5">
      <t>ジッシ</t>
    </rPh>
    <rPh sb="5" eb="7">
      <t>ゲンバ</t>
    </rPh>
    <rPh sb="7" eb="9">
      <t>ヘイショ</t>
    </rPh>
    <rPh sb="9" eb="11">
      <t>ニッスウ</t>
    </rPh>
    <phoneticPr fontId="4"/>
  </si>
  <si>
    <t>計画・実施現場閉所日数の方が大きい</t>
    <rPh sb="0" eb="2">
      <t>ケイカク</t>
    </rPh>
    <rPh sb="3" eb="5">
      <t>ジッシ</t>
    </rPh>
    <rPh sb="5" eb="7">
      <t>ゲンバ</t>
    </rPh>
    <rPh sb="7" eb="9">
      <t>ヘイショ</t>
    </rPh>
    <rPh sb="9" eb="11">
      <t>ニッスウ</t>
    </rPh>
    <rPh sb="12" eb="13">
      <t>ホウ</t>
    </rPh>
    <rPh sb="14" eb="15">
      <t>オオ</t>
    </rPh>
    <phoneticPr fontId="4"/>
  </si>
  <si>
    <t>≦</t>
    <phoneticPr fontId="4"/>
  </si>
  <si>
    <r>
      <t>週休２日適用工事（現場閉所）の工程表&lt;参考&gt;</t>
    </r>
    <r>
      <rPr>
        <sz val="14"/>
        <color indexed="10"/>
        <rFont val="ＭＳ 明朝"/>
        <family val="1"/>
      </rPr>
      <t>【記入例】</t>
    </r>
    <rPh sb="0" eb="2">
      <t>シュウキュウ</t>
    </rPh>
    <rPh sb="3" eb="4">
      <t>ニチ</t>
    </rPh>
    <rPh sb="4" eb="6">
      <t>テキヨウ</t>
    </rPh>
    <rPh sb="6" eb="8">
      <t>コウジ</t>
    </rPh>
    <rPh sb="9" eb="11">
      <t>ゲンバ</t>
    </rPh>
    <rPh sb="11" eb="13">
      <t>ヘイショ</t>
    </rPh>
    <rPh sb="15" eb="18">
      <t>コウテイヒョウ</t>
    </rPh>
    <rPh sb="23" eb="25">
      <t>キニュウ</t>
    </rPh>
    <rPh sb="25" eb="26">
      <t>レイ</t>
    </rPh>
    <phoneticPr fontId="1"/>
  </si>
  <si>
    <t>週休２日適用工事（現場閉所）の工程表&lt;参考&gt;</t>
    <rPh sb="0" eb="2">
      <t>シュウキュウ</t>
    </rPh>
    <rPh sb="3" eb="4">
      <t>ニチ</t>
    </rPh>
    <rPh sb="4" eb="6">
      <t>テキヨウ</t>
    </rPh>
    <rPh sb="6" eb="8">
      <t>コウジ</t>
    </rPh>
    <rPh sb="9" eb="11">
      <t>ゲンバ</t>
    </rPh>
    <rPh sb="11" eb="13">
      <t>ヘイショ</t>
    </rPh>
    <rPh sb="15" eb="18">
      <t>コウテイヒョウ</t>
    </rPh>
    <rPh sb="19" eb="21">
      <t>サンコウ</t>
    </rPh>
    <phoneticPr fontId="1"/>
  </si>
  <si>
    <t>月毎の休日率
(全対象者平均)</t>
    <rPh sb="0" eb="2">
      <t>ツキゴト</t>
    </rPh>
    <rPh sb="3" eb="5">
      <t>キュウジツ</t>
    </rPh>
    <rPh sb="5" eb="6">
      <t>リツ</t>
    </rPh>
    <rPh sb="8" eb="9">
      <t>ゼン</t>
    </rPh>
    <rPh sb="9" eb="11">
      <t>タイショウ</t>
    </rPh>
    <rPh sb="11" eb="12">
      <t>シャ</t>
    </rPh>
    <rPh sb="12" eb="14">
      <t>ヘイキン</t>
    </rPh>
    <phoneticPr fontId="28"/>
  </si>
  <si>
    <t>休日日数の割合</t>
    <rPh sb="0" eb="2">
      <t>キュウジツ</t>
    </rPh>
    <rPh sb="2" eb="4">
      <t>ニッスウ</t>
    </rPh>
    <rPh sb="5" eb="7">
      <t>ワリアイ</t>
    </rPh>
    <phoneticPr fontId="28"/>
  </si>
  <si>
    <t>Ｂ：休日日数
(勤務期間中の休日)</t>
    <rPh sb="2" eb="4">
      <t>キュウジツ</t>
    </rPh>
    <rPh sb="4" eb="6">
      <t>ニッスウ</t>
    </rPh>
    <rPh sb="8" eb="10">
      <t>キンム</t>
    </rPh>
    <rPh sb="10" eb="12">
      <t>キカン</t>
    </rPh>
    <rPh sb="12" eb="13">
      <t>チュウ</t>
    </rPh>
    <rPh sb="14" eb="16">
      <t>キュウジツ</t>
    </rPh>
    <phoneticPr fontId="28"/>
  </si>
  <si>
    <t>Ａ：勤務期間</t>
    <rPh sb="2" eb="4">
      <t>キンム</t>
    </rPh>
    <rPh sb="4" eb="6">
      <t>キカン</t>
    </rPh>
    <phoneticPr fontId="28"/>
  </si>
  <si>
    <t>勤務期間の最終日</t>
    <rPh sb="0" eb="2">
      <t>キンム</t>
    </rPh>
    <rPh sb="2" eb="4">
      <t>キカン</t>
    </rPh>
    <rPh sb="5" eb="8">
      <t>サイシュウビ</t>
    </rPh>
    <phoneticPr fontId="28"/>
  </si>
  <si>
    <t>勤務期間の初日</t>
    <rPh sb="0" eb="2">
      <t>キンム</t>
    </rPh>
    <rPh sb="2" eb="4">
      <t>キカン</t>
    </rPh>
    <rPh sb="5" eb="7">
      <t>ショニチ</t>
    </rPh>
    <phoneticPr fontId="28"/>
  </si>
  <si>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28"/>
  </si>
  <si>
    <t>業者名</t>
    <rPh sb="0" eb="2">
      <t>ギョウシャ</t>
    </rPh>
    <rPh sb="2" eb="3">
      <t>メイ</t>
    </rPh>
    <phoneticPr fontId="28"/>
  </si>
  <si>
    <t>通し番号</t>
    <rPh sb="0" eb="1">
      <t>トオ</t>
    </rPh>
    <rPh sb="2" eb="4">
      <t>バンゴウ</t>
    </rPh>
    <phoneticPr fontId="28"/>
  </si>
  <si>
    <t>自動計算欄</t>
    <rPh sb="0" eb="2">
      <t>ジドウ</t>
    </rPh>
    <rPh sb="2" eb="4">
      <t>ケイサン</t>
    </rPh>
    <rPh sb="4" eb="5">
      <t>ラン</t>
    </rPh>
    <phoneticPr fontId="28"/>
  </si>
  <si>
    <t>入力欄</t>
    <rPh sb="0" eb="2">
      <t>ニュウリョク</t>
    </rPh>
    <rPh sb="2" eb="3">
      <t>ラン</t>
    </rPh>
    <phoneticPr fontId="28"/>
  </si>
  <si>
    <t>全体の休日率</t>
    <rPh sb="0" eb="2">
      <t>ゼンタイ</t>
    </rPh>
    <rPh sb="3" eb="5">
      <t>キュウジツ</t>
    </rPh>
    <rPh sb="5" eb="6">
      <t>リツ</t>
    </rPh>
    <phoneticPr fontId="28"/>
  </si>
  <si>
    <t>　(1)【４週８休以上】休日率が28.5%（８日/28日）以上</t>
    <phoneticPr fontId="28"/>
  </si>
  <si>
    <t>２　休日率</t>
    <rPh sb="2" eb="4">
      <t>キュウジツ</t>
    </rPh>
    <rPh sb="4" eb="5">
      <t>リツ</t>
    </rPh>
    <phoneticPr fontId="28"/>
  </si>
  <si>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28"/>
  </si>
  <si>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28"/>
  </si>
  <si>
    <t>　(5) 当該現場での連続７日間以上(休日を含む)の勤務期間が複数存在する労働者は、それぞれの期間で休日取得率を算出します。なお、連続７日間未満(休日含む)の期間は、休日取得率算出の対象外です。</t>
    <phoneticPr fontId="28"/>
  </si>
  <si>
    <t>　　　　(施工体制台帳に記載されている工期外の勤務は建設業法違反です)。</t>
    <phoneticPr fontId="28"/>
  </si>
  <si>
    <t xml:space="preserve">　　※　勤務期間の初日と最終日が休日となる場合は当該日も勤務期間に含めますが、休日が「施工体制台帳に記載されている工期外」となる場合は休日として扱いません。
</t>
    <phoneticPr fontId="28"/>
  </si>
  <si>
    <t>　(4) 「休日日数」とは、連続７日間以上(休日含む)の勤務期間中に取得した休日をいいます。</t>
    <phoneticPr fontId="28"/>
  </si>
  <si>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28"/>
  </si>
  <si>
    <r>
      <t>　(2) 休日日数の割合は、全対象者の「B：休日日数」を全対象者の「A:勤務期間」で除算して、</t>
    </r>
    <r>
      <rPr>
        <u/>
        <sz val="11"/>
        <color theme="1"/>
        <rFont val="ＭＳ Ｐゴシック"/>
        <family val="3"/>
        <charset val="128"/>
        <scheme val="minor"/>
      </rPr>
      <t>小数第2位を切り捨てしています。</t>
    </r>
    <rPh sb="5" eb="7">
      <t>キュウジツ</t>
    </rPh>
    <rPh sb="7" eb="9">
      <t>ニッスウ</t>
    </rPh>
    <rPh sb="10" eb="12">
      <t>ワリアイ</t>
    </rPh>
    <rPh sb="14" eb="15">
      <t>ゼン</t>
    </rPh>
    <rPh sb="15" eb="18">
      <t>タイショウシャ</t>
    </rPh>
    <rPh sb="22" eb="26">
      <t>キュウジツニッスウ</t>
    </rPh>
    <rPh sb="28" eb="29">
      <t>ゼン</t>
    </rPh>
    <rPh sb="29" eb="31">
      <t>タイショウ</t>
    </rPh>
    <rPh sb="31" eb="32">
      <t>シャ</t>
    </rPh>
    <rPh sb="36" eb="38">
      <t>キンム</t>
    </rPh>
    <rPh sb="38" eb="40">
      <t>キカン</t>
    </rPh>
    <rPh sb="42" eb="44">
      <t>ジョザン</t>
    </rPh>
    <rPh sb="47" eb="49">
      <t>ショウスウ</t>
    </rPh>
    <rPh sb="49" eb="50">
      <t>ダイ</t>
    </rPh>
    <rPh sb="51" eb="52">
      <t>イ</t>
    </rPh>
    <rPh sb="53" eb="54">
      <t>キ</t>
    </rPh>
    <rPh sb="55" eb="56">
      <t>ス</t>
    </rPh>
    <phoneticPr fontId="28"/>
  </si>
  <si>
    <t>　(1) 受注者は、入力欄１～５を入力してください。</t>
    <rPh sb="5" eb="8">
      <t>ジュチュウシャ</t>
    </rPh>
    <rPh sb="10" eb="12">
      <t>ニュウリョク</t>
    </rPh>
    <rPh sb="12" eb="13">
      <t>ラン</t>
    </rPh>
    <rPh sb="17" eb="19">
      <t>ニュウリョク</t>
    </rPh>
    <phoneticPr fontId="28"/>
  </si>
  <si>
    <t>１　記入方法</t>
    <rPh sb="2" eb="4">
      <t>キニュウ</t>
    </rPh>
    <rPh sb="4" eb="6">
      <t>ホウホウ</t>
    </rPh>
    <phoneticPr fontId="28"/>
  </si>
  <si>
    <t>令和7年4月30日時点</t>
    <rPh sb="0" eb="2">
      <t>レイワ</t>
    </rPh>
    <rPh sb="3" eb="4">
      <t>ネン</t>
    </rPh>
    <rPh sb="5" eb="6">
      <t>ガツ</t>
    </rPh>
    <rPh sb="8" eb="9">
      <t>ニチ</t>
    </rPh>
    <rPh sb="9" eb="11">
      <t>ジテン</t>
    </rPh>
    <phoneticPr fontId="28"/>
  </si>
  <si>
    <t>新潟市</t>
    <rPh sb="0" eb="2">
      <t>ニイガタ</t>
    </rPh>
    <rPh sb="2" eb="3">
      <t>シ</t>
    </rPh>
    <phoneticPr fontId="28"/>
  </si>
  <si>
    <t>週休２日適用工事（交替制）の計画・実施休日取得表</t>
    <rPh sb="0" eb="2">
      <t>シュウキュウ</t>
    </rPh>
    <rPh sb="3" eb="4">
      <t>ニチ</t>
    </rPh>
    <rPh sb="4" eb="6">
      <t>テキヨウ</t>
    </rPh>
    <rPh sb="6" eb="8">
      <t>コウジ</t>
    </rPh>
    <rPh sb="9" eb="12">
      <t>コウタイセイ</t>
    </rPh>
    <rPh sb="14" eb="16">
      <t>ケイカク</t>
    </rPh>
    <rPh sb="17" eb="19">
      <t>ジッシ</t>
    </rPh>
    <rPh sb="19" eb="21">
      <t>キュウジツ</t>
    </rPh>
    <rPh sb="21" eb="23">
      <t>シュトク</t>
    </rPh>
    <rPh sb="23" eb="24">
      <t>ヒョウ</t>
    </rPh>
    <phoneticPr fontId="28"/>
  </si>
  <si>
    <t>交替　次郎</t>
    <rPh sb="0" eb="2">
      <t>コウタイ</t>
    </rPh>
    <rPh sb="3" eb="5">
      <t>ジロウ</t>
    </rPh>
    <phoneticPr fontId="28"/>
  </si>
  <si>
    <t>A建設(株)</t>
  </si>
  <si>
    <t>週休　太郎</t>
    <rPh sb="0" eb="2">
      <t>シュウキュウ</t>
    </rPh>
    <rPh sb="3" eb="5">
      <t>タロウ</t>
    </rPh>
    <phoneticPr fontId="28"/>
  </si>
  <si>
    <t>A建設(株)</t>
    <rPh sb="1" eb="3">
      <t>ケンセツ</t>
    </rPh>
    <rPh sb="3" eb="6">
      <t>カブ</t>
    </rPh>
    <phoneticPr fontId="28"/>
  </si>
  <si>
    <t>【令和７年２月】</t>
    <rPh sb="1" eb="3">
      <t>レイワ</t>
    </rPh>
    <rPh sb="4" eb="5">
      <t>ネン</t>
    </rPh>
    <rPh sb="6" eb="7">
      <t>ガツ</t>
    </rPh>
    <phoneticPr fontId="28"/>
  </si>
  <si>
    <t>組立　一郎</t>
    <rPh sb="0" eb="2">
      <t>クミタテ</t>
    </rPh>
    <rPh sb="3" eb="5">
      <t>イチロウ</t>
    </rPh>
    <phoneticPr fontId="28"/>
  </si>
  <si>
    <t>(株)B鉄筋工業</t>
  </si>
  <si>
    <t>鉄筋　花子</t>
    <rPh sb="0" eb="2">
      <t>テッキン</t>
    </rPh>
    <rPh sb="3" eb="5">
      <t>ハナコ</t>
    </rPh>
    <phoneticPr fontId="28"/>
  </si>
  <si>
    <t>交替　次郎２</t>
    <rPh sb="0" eb="2">
      <t>コウタイ</t>
    </rPh>
    <rPh sb="3" eb="5">
      <t>ジロウ</t>
    </rPh>
    <phoneticPr fontId="28"/>
  </si>
  <si>
    <t>交替　次郎１</t>
    <rPh sb="0" eb="2">
      <t>コウタイ</t>
    </rPh>
    <rPh sb="3" eb="5">
      <t>ジロウ</t>
    </rPh>
    <phoneticPr fontId="28"/>
  </si>
  <si>
    <t>【令和７年１月】</t>
    <rPh sb="1" eb="3">
      <t>レイワ</t>
    </rPh>
    <rPh sb="4" eb="5">
      <t>ネン</t>
    </rPh>
    <rPh sb="6" eb="7">
      <t>ガツ</t>
    </rPh>
    <phoneticPr fontId="28"/>
  </si>
  <si>
    <t>月毎の平均休日率
(全対象者平均)</t>
    <rPh sb="0" eb="2">
      <t>ツキゴト</t>
    </rPh>
    <rPh sb="3" eb="5">
      <t>ヘイキン</t>
    </rPh>
    <rPh sb="5" eb="7">
      <t>キュウジツ</t>
    </rPh>
    <rPh sb="7" eb="8">
      <t>リツ</t>
    </rPh>
    <rPh sb="10" eb="11">
      <t>ゼン</t>
    </rPh>
    <rPh sb="11" eb="13">
      <t>タイショウ</t>
    </rPh>
    <rPh sb="13" eb="14">
      <t>シャ</t>
    </rPh>
    <rPh sb="14" eb="16">
      <t>ヘイキン</t>
    </rPh>
    <phoneticPr fontId="28"/>
  </si>
  <si>
    <t>　(1)【４週８休以上】休日率が28.5%（８日/28日）以上</t>
    <phoneticPr fontId="28"/>
  </si>
  <si>
    <t>　(5) 当該現場での連続７日間以上(休日を含む)の勤務期間が複数存在する労働者は、それぞれの期間で休日取得率を算出します。なお、連続７日間未満(休日含む)の期間は、休日取得率算出の対象外です。</t>
    <phoneticPr fontId="28"/>
  </si>
  <si>
    <t>　　　　(施工体制台帳に記載されている工期外の勤務は建設業法違反です)。</t>
    <phoneticPr fontId="28"/>
  </si>
  <si>
    <t>　(4) 「休日日数」とは、連続７日間以上(休日含む)の勤務期間中に取得した休日をいいます。</t>
    <phoneticPr fontId="28"/>
  </si>
  <si>
    <t>週休２日適用工事（交替制）の休日取得表＜参考＞</t>
    <rPh sb="0" eb="2">
      <t>シュウキュウ</t>
    </rPh>
    <rPh sb="3" eb="4">
      <t>ニチ</t>
    </rPh>
    <rPh sb="4" eb="6">
      <t>テキヨウ</t>
    </rPh>
    <rPh sb="6" eb="8">
      <t>コウジ</t>
    </rPh>
    <rPh sb="9" eb="12">
      <t>コウタイセイ</t>
    </rPh>
    <rPh sb="14" eb="16">
      <t>キュウジツ</t>
    </rPh>
    <rPh sb="16" eb="18">
      <t>シュトク</t>
    </rPh>
    <rPh sb="18" eb="19">
      <t>ヒョウ</t>
    </rPh>
    <rPh sb="20" eb="22">
      <t>サンコウ</t>
    </rPh>
    <phoneticPr fontId="28"/>
  </si>
  <si>
    <t>工事名:○○建設工事</t>
    <rPh sb="6" eb="8">
      <t>ケンセツ</t>
    </rPh>
    <rPh sb="8" eb="10">
      <t>コウジ</t>
    </rPh>
    <phoneticPr fontId="1"/>
  </si>
  <si>
    <t>地業</t>
    <rPh sb="0" eb="2">
      <t>チギョウ</t>
    </rPh>
    <phoneticPr fontId="4"/>
  </si>
  <si>
    <t>鉄筋</t>
    <rPh sb="0" eb="2">
      <t>テッキン</t>
    </rPh>
    <phoneticPr fontId="4"/>
  </si>
  <si>
    <t>仮設</t>
    <rPh sb="0" eb="2">
      <t>カセツ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</si>
</sst>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color theme="1"/>
      <name val="ＭＳ Ｐゴシック"/>
      <family val="3"/>
      <charset val="128"/>
      <scheme val="minor"/>
    </font>
    <font>
      <sz val="6"/>
      <name val="ＭＳ Ｐゴシック"/>
      <family val="3"/>
    </font>
    <font>
      <sz val="6"/>
      <name val="ＭＳ Ｐゴシック"/>
      <family val="3"/>
    </font>
    <font>
      <sz val="14"/>
      <color indexed="10"/>
      <name val="ＭＳ 明朝"/>
      <family val="1"/>
    </font>
    <font>
      <sz val="6"/>
      <name val="ＭＳ Ｐゴシック"/>
      <family val="3"/>
    </font>
    <font>
      <sz val="11"/>
      <color theme="1"/>
      <name val="ＭＳ Ｐゴシック"/>
      <family val="3"/>
      <charset val="128"/>
      <scheme val="minor"/>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明朝"/>
      <family val="1"/>
    </font>
    <font>
      <sz val="12"/>
      <color theme="1"/>
      <name val="ＭＳ 明朝"/>
      <family val="1"/>
    </font>
    <font>
      <sz val="9"/>
      <color theme="1"/>
      <name val="ＭＳ 明朝"/>
      <family val="1"/>
    </font>
    <font>
      <sz val="11"/>
      <color theme="1"/>
      <name val="ＭＳ Ｐゴシック"/>
      <family val="2"/>
      <charset val="128"/>
      <scheme val="minor"/>
    </font>
    <font>
      <sz val="6"/>
      <name val="ＭＳ Ｐゴシック"/>
      <family val="3"/>
      <charset val="128"/>
      <scheme val="minor"/>
    </font>
    <font>
      <sz val="18"/>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4"/>
      <name val="ＭＳ Ｐゴシック"/>
      <family val="2"/>
      <charset val="128"/>
      <scheme val="minor"/>
    </font>
    <font>
      <sz val="14"/>
      <color theme="1"/>
      <name val="ＭＳ Ｐゴシック"/>
      <family val="2"/>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44">
    <xf numFmtId="0" fontId="0" fillId="0" borderId="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7" fillId="0" borderId="0" applyNumberFormat="0" applyFill="0" applyBorder="0" applyAlignment="0" applyProtection="0">
      <alignment vertical="center"/>
    </xf>
    <xf numFmtId="0" fontId="8" fillId="30" borderId="12" applyNumberFormat="0" applyAlignment="0" applyProtection="0">
      <alignment vertical="center"/>
    </xf>
    <xf numFmtId="0" fontId="9" fillId="31" borderId="0" applyNumberFormat="0" applyBorder="0" applyAlignment="0" applyProtection="0">
      <alignment vertical="center"/>
    </xf>
    <xf numFmtId="0" fontId="5" fillId="3" borderId="13" applyNumberFormat="0" applyAlignment="0" applyProtection="0">
      <alignment vertical="center"/>
    </xf>
    <xf numFmtId="0" fontId="10" fillId="0" borderId="14" applyNumberFormat="0" applyFill="0" applyAlignment="0" applyProtection="0">
      <alignment vertical="center"/>
    </xf>
    <xf numFmtId="0" fontId="11" fillId="32" borderId="0" applyNumberFormat="0" applyBorder="0" applyAlignment="0" applyProtection="0">
      <alignment vertical="center"/>
    </xf>
    <xf numFmtId="0" fontId="12" fillId="33" borderId="15" applyNumberFormat="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33" borderId="20" applyNumberFormat="0" applyAlignment="0" applyProtection="0">
      <alignment vertical="center"/>
    </xf>
    <xf numFmtId="0" fontId="19" fillId="0" borderId="0" applyNumberFormat="0" applyFill="0" applyBorder="0" applyAlignment="0" applyProtection="0">
      <alignment vertical="center"/>
    </xf>
    <xf numFmtId="0" fontId="20" fillId="2" borderId="15" applyNumberFormat="0" applyAlignment="0" applyProtection="0">
      <alignment vertical="center"/>
    </xf>
    <xf numFmtId="0" fontId="21" fillId="34"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cellStyleXfs>
  <cellXfs count="97">
    <xf numFmtId="0" fontId="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3" fillId="7"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shrinkToFit="1"/>
    </xf>
    <xf numFmtId="0" fontId="23" fillId="4" borderId="1"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Border="1" applyAlignment="1">
      <alignment horizontal="lef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7" borderId="1" xfId="0" applyFont="1" applyFill="1" applyBorder="1" applyAlignment="1">
      <alignment horizontal="center" vertical="center" shrinkToFit="1"/>
    </xf>
    <xf numFmtId="0" fontId="23" fillId="0" borderId="0" xfId="0" applyFont="1" applyBorder="1" applyAlignment="1">
      <alignment vertical="center"/>
    </xf>
    <xf numFmtId="0" fontId="23" fillId="0" borderId="2" xfId="0" applyFont="1" applyBorder="1" applyAlignment="1">
      <alignment horizontal="right" vertical="center"/>
    </xf>
    <xf numFmtId="0" fontId="23" fillId="0" borderId="2" xfId="0" applyFont="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2" xfId="0" applyFont="1" applyBorder="1" applyAlignment="1">
      <alignment horizontal="center" vertical="center" wrapText="1"/>
    </xf>
    <xf numFmtId="0" fontId="23" fillId="35" borderId="1" xfId="0" applyFont="1" applyFill="1" applyBorder="1" applyAlignment="1">
      <alignment horizontal="center" vertical="center"/>
    </xf>
    <xf numFmtId="0" fontId="23" fillId="36" borderId="1"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shrinkToFit="1"/>
    </xf>
    <xf numFmtId="0" fontId="23" fillId="0" borderId="1" xfId="0" applyFont="1" applyFill="1" applyBorder="1" applyAlignment="1">
      <alignment horizontal="center" vertical="center" textRotation="255"/>
    </xf>
    <xf numFmtId="0" fontId="24" fillId="0" borderId="1" xfId="0" applyFont="1" applyFill="1" applyBorder="1" applyAlignment="1">
      <alignment horizontal="center" vertical="top" textRotation="255"/>
    </xf>
    <xf numFmtId="0" fontId="23" fillId="0" borderId="0" xfId="0" applyFont="1" applyAlignment="1">
      <alignment horizontal="center" vertical="center"/>
    </xf>
    <xf numFmtId="0" fontId="23" fillId="0" borderId="2" xfId="0" applyFont="1" applyBorder="1" applyAlignment="1">
      <alignment horizontal="center" vertical="center" wrapText="1"/>
    </xf>
    <xf numFmtId="0" fontId="23" fillId="5" borderId="4"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0" borderId="1" xfId="0" applyFont="1" applyBorder="1" applyAlignment="1">
      <alignment horizontal="center" vertical="center" textRotation="255"/>
    </xf>
    <xf numFmtId="0" fontId="23" fillId="5" borderId="9" xfId="0" applyFont="1" applyFill="1" applyBorder="1" applyAlignment="1">
      <alignment horizontal="left" vertical="center" shrinkToFit="1"/>
    </xf>
    <xf numFmtId="0" fontId="23" fillId="5" borderId="10" xfId="0" applyFont="1" applyFill="1" applyBorder="1" applyAlignment="1">
      <alignment horizontal="left" vertical="center" shrinkToFit="1"/>
    </xf>
    <xf numFmtId="0" fontId="23" fillId="5" borderId="11" xfId="0" applyFont="1" applyFill="1" applyBorder="1" applyAlignment="1">
      <alignment horizontal="left" vertical="center" shrinkToFit="1"/>
    </xf>
    <xf numFmtId="0" fontId="23" fillId="0" borderId="1" xfId="0" applyFont="1" applyFill="1" applyBorder="1" applyAlignment="1">
      <alignment horizontal="left" wrapText="1"/>
    </xf>
    <xf numFmtId="0" fontId="23" fillId="0" borderId="1" xfId="0" applyFont="1" applyFill="1" applyBorder="1" applyAlignment="1">
      <alignment horizontal="left"/>
    </xf>
    <xf numFmtId="0" fontId="23" fillId="0" borderId="1" xfId="0" applyFont="1" applyFill="1" applyBorder="1" applyAlignment="1">
      <alignment horizontal="right" vertical="center"/>
    </xf>
    <xf numFmtId="0" fontId="25" fillId="0" borderId="0" xfId="42">
      <alignment vertical="center"/>
    </xf>
    <xf numFmtId="14" fontId="25" fillId="0" borderId="0" xfId="42" applyNumberFormat="1">
      <alignment vertical="center"/>
    </xf>
    <xf numFmtId="0" fontId="25" fillId="0" borderId="0" xfId="42" applyAlignment="1">
      <alignment horizontal="center" vertical="center"/>
    </xf>
    <xf numFmtId="0" fontId="25" fillId="0" borderId="0" xfId="42" applyBorder="1" applyAlignment="1">
      <alignment horizontal="center" vertical="center"/>
    </xf>
    <xf numFmtId="0" fontId="25" fillId="0" borderId="0" xfId="42" applyBorder="1">
      <alignment vertical="center"/>
    </xf>
    <xf numFmtId="14" fontId="25" fillId="0" borderId="0" xfId="42" applyNumberFormat="1" applyBorder="1">
      <alignment vertical="center"/>
    </xf>
    <xf numFmtId="176" fontId="27" fillId="0" borderId="1" xfId="42" applyNumberFormat="1" applyFont="1" applyBorder="1" applyAlignment="1">
      <alignment horizontal="center" vertical="top"/>
    </xf>
    <xf numFmtId="0" fontId="25" fillId="0" borderId="1" xfId="42" applyFill="1" applyBorder="1">
      <alignment vertical="center"/>
    </xf>
    <xf numFmtId="0" fontId="25" fillId="37" borderId="1" xfId="42" applyFill="1" applyBorder="1">
      <alignment vertical="center"/>
    </xf>
    <xf numFmtId="14" fontId="25" fillId="37" borderId="1" xfId="42" applyNumberFormat="1" applyFill="1" applyBorder="1">
      <alignment vertical="center"/>
    </xf>
    <xf numFmtId="0" fontId="25" fillId="37" borderId="1" xfId="42" applyFill="1" applyBorder="1" applyAlignment="1">
      <alignment horizontal="center" vertical="center"/>
    </xf>
    <xf numFmtId="0" fontId="25" fillId="0" borderId="1" xfId="42" applyBorder="1">
      <alignment vertical="center"/>
    </xf>
    <xf numFmtId="176" fontId="0" fillId="0" borderId="1" xfId="43" applyNumberFormat="1" applyFont="1" applyFill="1" applyBorder="1">
      <alignment vertical="center"/>
    </xf>
    <xf numFmtId="0" fontId="25" fillId="0" borderId="1" xfId="42" applyNumberFormat="1" applyFill="1" applyBorder="1">
      <alignment vertical="center"/>
    </xf>
    <xf numFmtId="14" fontId="25" fillId="37" borderId="21" xfId="42" applyNumberFormat="1" applyFill="1" applyBorder="1">
      <alignment vertical="center"/>
    </xf>
    <xf numFmtId="176" fontId="25" fillId="0" borderId="1" xfId="42" applyNumberFormat="1" applyFont="1" applyBorder="1" applyAlignment="1">
      <alignment horizontal="center" vertical="top"/>
    </xf>
    <xf numFmtId="0" fontId="25" fillId="37" borderId="1" xfId="42" applyFill="1" applyBorder="1" applyAlignment="1">
      <alignment horizontal="left" vertical="center"/>
    </xf>
    <xf numFmtId="0" fontId="25" fillId="0" borderId="21" xfId="42" applyBorder="1">
      <alignment vertical="center"/>
    </xf>
    <xf numFmtId="0" fontId="25" fillId="37" borderId="21" xfId="42" applyFill="1" applyBorder="1">
      <alignment vertical="center"/>
    </xf>
    <xf numFmtId="0" fontId="25" fillId="37" borderId="21" xfId="42" applyFill="1" applyBorder="1" applyAlignment="1">
      <alignment horizontal="center" vertical="center"/>
    </xf>
    <xf numFmtId="176" fontId="25" fillId="0" borderId="22" xfId="42" applyNumberFormat="1" applyFont="1" applyBorder="1" applyAlignment="1">
      <alignment horizontal="center" vertical="top"/>
    </xf>
    <xf numFmtId="0" fontId="25" fillId="0" borderId="22" xfId="42" applyFill="1" applyBorder="1">
      <alignment vertical="center"/>
    </xf>
    <xf numFmtId="0" fontId="25" fillId="37" borderId="23" xfId="42" applyFill="1" applyBorder="1">
      <alignment vertical="center"/>
    </xf>
    <xf numFmtId="0" fontId="25" fillId="0" borderId="23" xfId="42" applyFill="1" applyBorder="1">
      <alignment vertical="center"/>
    </xf>
    <xf numFmtId="14" fontId="25" fillId="37" borderId="23" xfId="42" applyNumberFormat="1" applyFill="1" applyBorder="1">
      <alignment vertical="center"/>
    </xf>
    <xf numFmtId="0" fontId="25" fillId="37" borderId="23" xfId="42" applyFill="1" applyBorder="1" applyAlignment="1">
      <alignment horizontal="center" vertical="center"/>
    </xf>
    <xf numFmtId="0" fontId="25" fillId="37" borderId="23" xfId="42" applyFill="1" applyBorder="1" applyAlignment="1">
      <alignment horizontal="left" vertical="center"/>
    </xf>
    <xf numFmtId="0" fontId="25" fillId="0" borderId="23" xfId="42" applyBorder="1">
      <alignment vertical="center"/>
    </xf>
    <xf numFmtId="0" fontId="25" fillId="0" borderId="3" xfId="42" applyBorder="1" applyAlignment="1">
      <alignment horizontal="center" vertical="center" wrapText="1"/>
    </xf>
    <xf numFmtId="0" fontId="25" fillId="0" borderId="3" xfId="42" applyFill="1" applyBorder="1" applyAlignment="1">
      <alignment horizontal="center" vertical="center" wrapText="1"/>
    </xf>
    <xf numFmtId="0" fontId="25" fillId="37" borderId="3" xfId="42" applyFill="1" applyBorder="1" applyAlignment="1">
      <alignment horizontal="center" vertical="center" wrapText="1"/>
    </xf>
    <xf numFmtId="0" fontId="25" fillId="37" borderId="3" xfId="42" applyFill="1" applyBorder="1" applyAlignment="1">
      <alignment horizontal="center" vertical="center"/>
    </xf>
    <xf numFmtId="0" fontId="25" fillId="0" borderId="3" xfId="42" applyBorder="1" applyAlignment="1">
      <alignment horizontal="center" vertical="center"/>
    </xf>
    <xf numFmtId="176" fontId="25" fillId="0" borderId="0" xfId="42" applyNumberFormat="1" applyFill="1">
      <alignment vertical="center"/>
    </xf>
    <xf numFmtId="0" fontId="25" fillId="0" borderId="0" xfId="42" applyAlignment="1">
      <alignment vertical="center"/>
    </xf>
    <xf numFmtId="176" fontId="25" fillId="0" borderId="24" xfId="42" applyNumberFormat="1" applyFill="1" applyBorder="1" applyAlignment="1">
      <alignment horizontal="center" vertical="center"/>
    </xf>
    <xf numFmtId="0" fontId="25" fillId="0" borderId="25" xfId="42" applyBorder="1" applyAlignment="1">
      <alignment horizontal="center" vertical="center"/>
    </xf>
    <xf numFmtId="14" fontId="25" fillId="0" borderId="26" xfId="42" applyNumberFormat="1" applyBorder="1">
      <alignment vertical="center"/>
    </xf>
    <xf numFmtId="0" fontId="25" fillId="0" borderId="10" xfId="42" applyBorder="1" applyAlignment="1">
      <alignment horizontal="center" vertical="center"/>
    </xf>
    <xf numFmtId="0" fontId="25" fillId="0" borderId="9" xfId="42" applyBorder="1" applyAlignment="1">
      <alignment vertical="center"/>
    </xf>
    <xf numFmtId="176" fontId="25" fillId="0" borderId="8" xfId="42" applyNumberFormat="1" applyFill="1" applyBorder="1">
      <alignment vertical="center"/>
    </xf>
    <xf numFmtId="0" fontId="25" fillId="0" borderId="2" xfId="42" applyBorder="1">
      <alignment vertical="center"/>
    </xf>
    <xf numFmtId="14" fontId="25" fillId="0" borderId="2" xfId="42" applyNumberFormat="1" applyBorder="1">
      <alignment vertical="center"/>
    </xf>
    <xf numFmtId="0" fontId="25" fillId="0" borderId="2" xfId="42" applyBorder="1" applyAlignment="1">
      <alignment horizontal="center" vertical="center"/>
    </xf>
    <xf numFmtId="0" fontId="25" fillId="0" borderId="7" xfId="42" applyBorder="1">
      <alignment vertical="center"/>
    </xf>
    <xf numFmtId="176" fontId="25" fillId="0" borderId="27" xfId="42" applyNumberFormat="1" applyFill="1" applyBorder="1">
      <alignment vertical="center"/>
    </xf>
    <xf numFmtId="0" fontId="25" fillId="0" borderId="26" xfId="42" applyBorder="1">
      <alignment vertical="center"/>
    </xf>
    <xf numFmtId="0" fontId="25" fillId="0" borderId="27" xfId="42" applyBorder="1">
      <alignment vertical="center"/>
    </xf>
    <xf numFmtId="0" fontId="25" fillId="0" borderId="26" xfId="42" applyBorder="1" applyAlignment="1">
      <alignment vertical="center"/>
    </xf>
    <xf numFmtId="0" fontId="25" fillId="0" borderId="6" xfId="42" applyBorder="1">
      <alignment vertical="center"/>
    </xf>
    <xf numFmtId="0" fontId="25" fillId="0" borderId="5" xfId="42" applyBorder="1">
      <alignment vertical="center"/>
    </xf>
    <xf numFmtId="14" fontId="25" fillId="0" borderId="5" xfId="42" applyNumberFormat="1" applyBorder="1">
      <alignment vertical="center"/>
    </xf>
    <xf numFmtId="0" fontId="25" fillId="0" borderId="5" xfId="42" applyBorder="1" applyAlignment="1">
      <alignment horizontal="center" vertical="center"/>
    </xf>
    <xf numFmtId="0" fontId="25" fillId="0" borderId="4" xfId="42" applyBorder="1">
      <alignment vertical="center"/>
    </xf>
    <xf numFmtId="0" fontId="30" fillId="0" borderId="0" xfId="42" applyFont="1" applyAlignment="1">
      <alignment horizontal="right" vertical="center"/>
    </xf>
    <xf numFmtId="0" fontId="31" fillId="0" borderId="0" xfId="42" applyFont="1" applyAlignment="1">
      <alignment horizontal="center" vertical="center"/>
    </xf>
    <xf numFmtId="0" fontId="31" fillId="0" borderId="0" xfId="42" applyFont="1" applyAlignment="1">
      <alignment horizontal="right" vertical="center"/>
    </xf>
    <xf numFmtId="0" fontId="31" fillId="0" borderId="0" xfId="42"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17</xdr:row>
      <xdr:rowOff>333375</xdr:rowOff>
    </xdr:from>
    <xdr:to>
      <xdr:col>3</xdr:col>
      <xdr:colOff>914400</xdr:colOff>
      <xdr:row>17</xdr:row>
      <xdr:rowOff>838200</xdr:rowOff>
    </xdr:to>
    <xdr:pic>
      <xdr:nvPicPr>
        <xdr:cNvPr id="6151"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4772025"/>
          <a:ext cx="21526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17</xdr:row>
      <xdr:rowOff>333375</xdr:rowOff>
    </xdr:from>
    <xdr:to>
      <xdr:col>3</xdr:col>
      <xdr:colOff>914400</xdr:colOff>
      <xdr:row>17</xdr:row>
      <xdr:rowOff>838200</xdr:rowOff>
    </xdr:to>
    <xdr:pic>
      <xdr:nvPicPr>
        <xdr:cNvPr id="3604"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4772025"/>
          <a:ext cx="21526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293066</xdr:colOff>
      <xdr:row>10</xdr:row>
      <xdr:rowOff>81642</xdr:rowOff>
    </xdr:from>
    <xdr:to>
      <xdr:col>10</xdr:col>
      <xdr:colOff>235023</xdr:colOff>
      <xdr:row>13</xdr:row>
      <xdr:rowOff>171290</xdr:rowOff>
    </xdr:to>
    <xdr:sp macro="" textlink="" fLocksText="0">
      <xdr:nvSpPr>
        <xdr:cNvPr id="426" name="角丸四角形吹き出し 3">
          <a:extLst>
            <a:ext uri="{FF2B5EF4-FFF2-40B4-BE49-F238E27FC236}">
              <a16:creationId xmlns:a16="http://schemas.microsoft.com/office/drawing/2014/main" id="{E9644915-1437-4041-90A8-6DCC0428B1C8}"/>
            </a:ext>
          </a:extLst>
        </xdr:cNvPr>
        <xdr:cNvSpPr/>
      </xdr:nvSpPr>
      <xdr:spPr>
        <a:xfrm>
          <a:off x="3150566" y="2558142"/>
          <a:ext cx="1615636" cy="906077"/>
        </a:xfrm>
        <a:prstGeom prst="wedgeRoundRectCallout">
          <a:avLst>
            <a:gd name="adj1" fmla="val -82027"/>
            <a:gd name="adj2" fmla="val 500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1200"/>
            </a:lnSpc>
          </a:pPr>
          <a:r>
            <a:rPr lang="ja-JP" altLang="en-US" sz="900">
              <a:solidFill>
                <a:srgbClr val="FF0000"/>
              </a:solidFill>
            </a:rPr>
            <a:t>必要に応じて行を</a:t>
          </a:r>
          <a:endParaRPr lang="en-US" altLang="ja-JP" sz="900">
            <a:solidFill>
              <a:srgbClr val="FF0000"/>
            </a:solidFill>
          </a:endParaRPr>
        </a:p>
        <a:p>
          <a:pPr algn="ctr">
            <a:lnSpc>
              <a:spcPts val="1100"/>
            </a:lnSpc>
          </a:pPr>
          <a:r>
            <a:rPr lang="ja-JP" altLang="en-US" sz="900">
              <a:solidFill>
                <a:srgbClr val="FF0000"/>
              </a:solidFill>
            </a:rPr>
            <a:t>追加・削除</a:t>
          </a:r>
        </a:p>
        <a:p>
          <a:pPr algn="ctr">
            <a:lnSpc>
              <a:spcPts val="1100"/>
            </a:lnSpc>
          </a:pPr>
          <a:r>
            <a:rPr lang="ja-JP" altLang="en-US" sz="900">
              <a:solidFill>
                <a:srgbClr val="FF0000"/>
              </a:solidFill>
            </a:rPr>
            <a:t>工種はまとめてもＯＫ</a:t>
          </a:r>
        </a:p>
      </xdr:txBody>
    </xdr:sp>
    <xdr:clientData/>
  </xdr:twoCellAnchor>
  <xdr:twoCellAnchor>
    <xdr:from>
      <xdr:col>29</xdr:col>
      <xdr:colOff>155251</xdr:colOff>
      <xdr:row>12</xdr:row>
      <xdr:rowOff>54428</xdr:rowOff>
    </xdr:from>
    <xdr:to>
      <xdr:col>35</xdr:col>
      <xdr:colOff>261033</xdr:colOff>
      <xdr:row>14</xdr:row>
      <xdr:rowOff>136072</xdr:rowOff>
    </xdr:to>
    <xdr:sp macro="" textlink="" fLocksText="0">
      <xdr:nvSpPr>
        <xdr:cNvPr id="427" name="角丸四角形吹き出し 6">
          <a:extLst>
            <a:ext uri="{FF2B5EF4-FFF2-40B4-BE49-F238E27FC236}">
              <a16:creationId xmlns:a16="http://schemas.microsoft.com/office/drawing/2014/main" id="{859A1371-0418-4264-B830-3CD0B4FB8532}"/>
            </a:ext>
          </a:extLst>
        </xdr:cNvPr>
        <xdr:cNvSpPr/>
      </xdr:nvSpPr>
      <xdr:spPr>
        <a:xfrm>
          <a:off x="9952394" y="3075214"/>
          <a:ext cx="1820282" cy="625929"/>
        </a:xfrm>
        <a:prstGeom prst="wedgeRoundRectCallout">
          <a:avLst>
            <a:gd name="adj1" fmla="val -48175"/>
            <a:gd name="adj2" fmla="val 7106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1100"/>
            </a:lnSpc>
          </a:pPr>
          <a:r>
            <a:rPr lang="ja-JP" altLang="en-US" sz="900">
              <a:solidFill>
                <a:srgbClr val="FF0000"/>
              </a:solidFill>
            </a:rPr>
            <a:t>休日取得日をカウント</a:t>
          </a:r>
          <a:endParaRPr lang="en-US" altLang="ja-JP" sz="900">
            <a:solidFill>
              <a:srgbClr val="FF0000"/>
            </a:solidFill>
          </a:endParaRPr>
        </a:p>
        <a:p>
          <a:pPr algn="ctr">
            <a:lnSpc>
              <a:spcPts val="1000"/>
            </a:lnSpc>
          </a:pPr>
          <a:r>
            <a:rPr lang="ja-JP" altLang="en-US" sz="900">
              <a:solidFill>
                <a:srgbClr val="FF0000"/>
              </a:solidFill>
            </a:rPr>
            <a:t>カウント位置は任意</a:t>
          </a:r>
          <a:endParaRPr lang="en-US" altLang="ja-JP" sz="900">
            <a:solidFill>
              <a:srgbClr val="FF0000"/>
            </a:solidFill>
          </a:endParaRPr>
        </a:p>
      </xdr:txBody>
    </xdr:sp>
    <xdr:clientData/>
  </xdr:twoCellAnchor>
  <xdr:twoCellAnchor>
    <xdr:from>
      <xdr:col>17</xdr:col>
      <xdr:colOff>226901</xdr:colOff>
      <xdr:row>17</xdr:row>
      <xdr:rowOff>925287</xdr:rowOff>
    </xdr:from>
    <xdr:to>
      <xdr:col>25</xdr:col>
      <xdr:colOff>81642</xdr:colOff>
      <xdr:row>17</xdr:row>
      <xdr:rowOff>1292679</xdr:rowOff>
    </xdr:to>
    <xdr:sp macro="" textlink="" fLocksText="0">
      <xdr:nvSpPr>
        <xdr:cNvPr id="429" name="角丸四角形吹き出し 8">
          <a:extLst>
            <a:ext uri="{FF2B5EF4-FFF2-40B4-BE49-F238E27FC236}">
              <a16:creationId xmlns:a16="http://schemas.microsoft.com/office/drawing/2014/main" id="{1AC21604-909B-482F-A6DD-27AC598494B9}"/>
            </a:ext>
          </a:extLst>
        </xdr:cNvPr>
        <xdr:cNvSpPr/>
      </xdr:nvSpPr>
      <xdr:spPr>
        <a:xfrm>
          <a:off x="6663080" y="5306787"/>
          <a:ext cx="2072705" cy="367392"/>
        </a:xfrm>
        <a:prstGeom prst="wedgeRoundRectCallout">
          <a:avLst>
            <a:gd name="adj1" fmla="val -47441"/>
            <a:gd name="adj2" fmla="val -1235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1000"/>
            </a:lnSpc>
          </a:pPr>
          <a:r>
            <a:rPr lang="ja-JP" altLang="en-US" sz="900">
              <a:solidFill>
                <a:srgbClr val="FF0000"/>
              </a:solidFill>
            </a:rPr>
            <a:t>工程に関するイベントなどを記入</a:t>
          </a:r>
          <a:endParaRPr lang="en-US" altLang="ja-JP" sz="900">
            <a:solidFill>
              <a:srgbClr val="FF0000"/>
            </a:solidFill>
          </a:endParaRPr>
        </a:p>
      </xdr:txBody>
    </xdr:sp>
    <xdr:clientData/>
  </xdr:twoCellAnchor>
  <xdr:twoCellAnchor>
    <xdr:from>
      <xdr:col>22</xdr:col>
      <xdr:colOff>201768</xdr:colOff>
      <xdr:row>8</xdr:row>
      <xdr:rowOff>231322</xdr:rowOff>
    </xdr:from>
    <xdr:to>
      <xdr:col>28</xdr:col>
      <xdr:colOff>41970</xdr:colOff>
      <xdr:row>11</xdr:row>
      <xdr:rowOff>174524</xdr:rowOff>
    </xdr:to>
    <xdr:sp macro="" textlink="" fLocksText="0">
      <xdr:nvSpPr>
        <xdr:cNvPr id="430" name="角丸四角形吹き出し 11">
          <a:extLst>
            <a:ext uri="{FF2B5EF4-FFF2-40B4-BE49-F238E27FC236}">
              <a16:creationId xmlns:a16="http://schemas.microsoft.com/office/drawing/2014/main" id="{D010ACE8-4DD7-4C23-9643-B4EC3AC74850}"/>
            </a:ext>
          </a:extLst>
        </xdr:cNvPr>
        <xdr:cNvSpPr/>
      </xdr:nvSpPr>
      <xdr:spPr>
        <a:xfrm>
          <a:off x="7998661" y="2163536"/>
          <a:ext cx="1554702" cy="759631"/>
        </a:xfrm>
        <a:prstGeom prst="wedgeRoundRectCallout">
          <a:avLst>
            <a:gd name="adj1" fmla="val -659"/>
            <a:gd name="adj2" fmla="val -9151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1200"/>
            </a:lnSpc>
          </a:pPr>
          <a:r>
            <a:rPr lang="ja-JP" altLang="en-US" sz="900">
              <a:solidFill>
                <a:srgbClr val="FF0000"/>
              </a:solidFill>
            </a:rPr>
            <a:t>休日の作業日</a:t>
          </a:r>
          <a:endParaRPr lang="en-US" altLang="ja-JP" sz="900">
            <a:solidFill>
              <a:srgbClr val="FF0000"/>
            </a:solidFill>
          </a:endParaRPr>
        </a:p>
        <a:p>
          <a:pPr algn="ctr">
            <a:lnSpc>
              <a:spcPts val="1100"/>
            </a:lnSpc>
          </a:pPr>
          <a:r>
            <a:rPr lang="ja-JP" altLang="en-US" sz="900">
              <a:solidFill>
                <a:srgbClr val="FF0000"/>
              </a:solidFill>
            </a:rPr>
            <a:t>は判別しやすいよう</a:t>
          </a:r>
          <a:endParaRPr lang="en-US" altLang="ja-JP" sz="900">
            <a:solidFill>
              <a:srgbClr val="FF0000"/>
            </a:solidFill>
          </a:endParaRPr>
        </a:p>
        <a:p>
          <a:pPr algn="ctr">
            <a:lnSpc>
              <a:spcPts val="1100"/>
            </a:lnSpc>
          </a:pPr>
          <a:r>
            <a:rPr lang="ja-JP" altLang="en-US" sz="900">
              <a:solidFill>
                <a:srgbClr val="FF0000"/>
              </a:solidFill>
            </a:rPr>
            <a:t>「作」を入力</a:t>
          </a:r>
          <a:endParaRPr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20"/>
  <sheetViews>
    <sheetView view="pageBreakPreview" zoomScale="70" zoomScaleNormal="85" zoomScaleSheetLayoutView="70" workbookViewId="0">
      <selection activeCell="B5" sqref="B5:E6"/>
    </sheetView>
  </sheetViews>
  <sheetFormatPr defaultRowHeight="14.25" x14ac:dyDescent="0.15"/>
  <cols>
    <col min="1" max="1" width="2.375" style="2" customWidth="1"/>
    <col min="2" max="2" width="5" style="2" customWidth="1"/>
    <col min="3" max="3" width="14.875" style="2" bestFit="1" customWidth="1"/>
    <col min="4" max="4" width="15.375" style="2" customWidth="1"/>
    <col min="5" max="5" width="4.125" style="2" customWidth="1"/>
    <col min="6" max="22" width="3.625" style="2" customWidth="1"/>
    <col min="23" max="36" width="3.75" style="2" customWidth="1"/>
    <col min="37" max="16384" width="9" style="2"/>
  </cols>
  <sheetData>
    <row r="3" spans="2:36" ht="17.25" x14ac:dyDescent="0.15">
      <c r="B3" s="1" t="s">
        <v>25</v>
      </c>
      <c r="C3" s="12"/>
      <c r="D3" s="12"/>
      <c r="E3" s="12"/>
      <c r="F3" s="12"/>
      <c r="G3" s="12"/>
      <c r="H3" s="12"/>
      <c r="I3" s="12"/>
      <c r="J3" s="12"/>
      <c r="K3" s="12"/>
      <c r="L3" s="12"/>
      <c r="M3" s="12"/>
      <c r="N3" s="12"/>
      <c r="O3" s="12"/>
      <c r="P3" s="12"/>
      <c r="Q3" s="12"/>
      <c r="R3" s="12"/>
      <c r="S3" s="12"/>
      <c r="T3" s="12"/>
      <c r="U3" s="12"/>
      <c r="V3" s="12"/>
      <c r="W3" s="12"/>
      <c r="X3" s="12"/>
      <c r="Y3" s="12"/>
      <c r="Z3" s="12"/>
      <c r="AA3" s="12"/>
      <c r="AB3" s="12"/>
      <c r="AC3" s="10"/>
      <c r="AD3" s="10"/>
      <c r="AE3" s="10"/>
      <c r="AF3" s="10"/>
      <c r="AG3" s="10"/>
      <c r="AH3" s="10"/>
      <c r="AI3" s="10"/>
      <c r="AJ3" s="10"/>
    </row>
    <row r="4" spans="2:36" ht="21" customHeight="1" x14ac:dyDescent="0.15">
      <c r="B4" s="25"/>
      <c r="C4" s="25"/>
      <c r="D4" s="25"/>
      <c r="E4" s="17"/>
      <c r="F4" s="8" t="s">
        <v>12</v>
      </c>
      <c r="G4" s="8"/>
      <c r="H4" s="8"/>
      <c r="I4" s="8"/>
      <c r="J4" s="8"/>
      <c r="K4" s="8"/>
      <c r="L4" s="8"/>
      <c r="M4" s="8"/>
      <c r="N4" s="8"/>
      <c r="O4" s="8"/>
      <c r="P4" s="8"/>
      <c r="Q4" s="8"/>
      <c r="R4" s="8"/>
      <c r="S4" s="8"/>
      <c r="T4" s="8"/>
      <c r="U4" s="8"/>
      <c r="V4" s="8"/>
      <c r="W4" s="13"/>
      <c r="X4" s="8"/>
      <c r="Y4" s="8"/>
      <c r="Z4" s="8"/>
      <c r="AC4" s="7"/>
      <c r="AD4" s="7"/>
      <c r="AE4" s="7"/>
      <c r="AF4" s="7"/>
      <c r="AG4" s="7"/>
      <c r="AH4" s="7"/>
      <c r="AI4" s="7"/>
      <c r="AJ4" s="7"/>
    </row>
    <row r="5" spans="2:36" ht="21.75" customHeight="1" x14ac:dyDescent="0.15">
      <c r="B5" s="26" t="s">
        <v>70</v>
      </c>
      <c r="C5" s="27"/>
      <c r="D5" s="27"/>
      <c r="E5" s="28"/>
      <c r="F5" s="3">
        <v>1</v>
      </c>
      <c r="G5" s="4">
        <v>2</v>
      </c>
      <c r="H5" s="4">
        <v>3</v>
      </c>
      <c r="I5" s="4">
        <v>4</v>
      </c>
      <c r="J5" s="4">
        <v>5</v>
      </c>
      <c r="K5" s="4">
        <v>6</v>
      </c>
      <c r="L5" s="3">
        <v>7</v>
      </c>
      <c r="M5" s="3">
        <v>8</v>
      </c>
      <c r="N5" s="4">
        <v>9</v>
      </c>
      <c r="O5" s="4">
        <v>10</v>
      </c>
      <c r="P5" s="4">
        <v>11</v>
      </c>
      <c r="Q5" s="4">
        <v>12</v>
      </c>
      <c r="R5" s="4">
        <v>13</v>
      </c>
      <c r="S5" s="3">
        <v>14</v>
      </c>
      <c r="T5" s="3">
        <v>15</v>
      </c>
      <c r="U5" s="4">
        <v>16</v>
      </c>
      <c r="V5" s="4">
        <v>17</v>
      </c>
      <c r="W5" s="4">
        <v>18</v>
      </c>
      <c r="X5" s="4">
        <v>19</v>
      </c>
      <c r="Y5" s="4">
        <v>20</v>
      </c>
      <c r="Z5" s="3">
        <v>21</v>
      </c>
      <c r="AA5" s="3">
        <v>22</v>
      </c>
      <c r="AB5" s="4">
        <v>23</v>
      </c>
      <c r="AC5" s="4">
        <v>24</v>
      </c>
      <c r="AD5" s="4">
        <v>25</v>
      </c>
      <c r="AE5" s="4">
        <v>26</v>
      </c>
      <c r="AF5" s="4">
        <v>27</v>
      </c>
      <c r="AG5" s="3">
        <v>28</v>
      </c>
      <c r="AH5" s="18">
        <v>29</v>
      </c>
      <c r="AI5" s="18">
        <v>30</v>
      </c>
      <c r="AJ5" s="18">
        <v>31</v>
      </c>
    </row>
    <row r="6" spans="2:36" ht="21.75" customHeight="1" x14ac:dyDescent="0.15">
      <c r="B6" s="29"/>
      <c r="C6" s="30"/>
      <c r="D6" s="30"/>
      <c r="E6" s="31"/>
      <c r="F6" s="3" t="s">
        <v>3</v>
      </c>
      <c r="G6" s="4" t="s">
        <v>0</v>
      </c>
      <c r="H6" s="4" t="s">
        <v>4</v>
      </c>
      <c r="I6" s="4" t="s">
        <v>5</v>
      </c>
      <c r="J6" s="4" t="s">
        <v>6</v>
      </c>
      <c r="K6" s="4" t="s">
        <v>7</v>
      </c>
      <c r="L6" s="3" t="s">
        <v>8</v>
      </c>
      <c r="M6" s="3" t="s">
        <v>3</v>
      </c>
      <c r="N6" s="4" t="s">
        <v>0</v>
      </c>
      <c r="O6" s="4" t="s">
        <v>4</v>
      </c>
      <c r="P6" s="4" t="s">
        <v>5</v>
      </c>
      <c r="Q6" s="4" t="s">
        <v>6</v>
      </c>
      <c r="R6" s="4" t="s">
        <v>7</v>
      </c>
      <c r="S6" s="3" t="s">
        <v>8</v>
      </c>
      <c r="T6" s="3" t="s">
        <v>3</v>
      </c>
      <c r="U6" s="4" t="s">
        <v>0</v>
      </c>
      <c r="V6" s="4" t="s">
        <v>4</v>
      </c>
      <c r="W6" s="4" t="s">
        <v>5</v>
      </c>
      <c r="X6" s="4" t="s">
        <v>6</v>
      </c>
      <c r="Y6" s="4" t="s">
        <v>7</v>
      </c>
      <c r="Z6" s="3" t="s">
        <v>8</v>
      </c>
      <c r="AA6" s="3" t="s">
        <v>3</v>
      </c>
      <c r="AB6" s="4" t="s">
        <v>0</v>
      </c>
      <c r="AC6" s="4" t="s">
        <v>4</v>
      </c>
      <c r="AD6" s="4" t="s">
        <v>5</v>
      </c>
      <c r="AE6" s="4" t="s">
        <v>6</v>
      </c>
      <c r="AF6" s="4" t="s">
        <v>7</v>
      </c>
      <c r="AG6" s="3" t="s">
        <v>8</v>
      </c>
      <c r="AH6" s="18" t="s">
        <v>3</v>
      </c>
      <c r="AI6" s="18" t="s">
        <v>0</v>
      </c>
      <c r="AJ6" s="18" t="s">
        <v>4</v>
      </c>
    </row>
    <row r="7" spans="2:36" ht="21.75" customHeight="1" x14ac:dyDescent="0.15">
      <c r="B7" s="32" t="s">
        <v>1</v>
      </c>
      <c r="C7" s="33" t="s">
        <v>73</v>
      </c>
      <c r="D7" s="34"/>
      <c r="E7" s="35"/>
      <c r="F7" s="11"/>
      <c r="G7" s="5"/>
      <c r="H7" s="5"/>
      <c r="I7" s="5"/>
      <c r="J7" s="5"/>
      <c r="K7" s="5"/>
      <c r="L7" s="11"/>
      <c r="M7" s="11"/>
      <c r="N7" s="5"/>
      <c r="O7" s="5"/>
      <c r="P7" s="5"/>
      <c r="Q7" s="5"/>
      <c r="R7" s="15"/>
      <c r="S7" s="11"/>
      <c r="T7" s="11"/>
      <c r="U7" s="15"/>
      <c r="V7" s="15"/>
      <c r="W7" s="15"/>
      <c r="X7" s="15"/>
      <c r="Y7" s="15"/>
      <c r="Z7" s="3"/>
      <c r="AA7" s="3"/>
      <c r="AB7" s="15"/>
      <c r="AC7" s="15"/>
      <c r="AD7" s="15"/>
      <c r="AE7" s="15"/>
      <c r="AF7" s="15"/>
      <c r="AG7" s="3"/>
      <c r="AH7" s="18"/>
      <c r="AI7" s="18"/>
      <c r="AJ7" s="18"/>
    </row>
    <row r="8" spans="2:36" ht="21.75" customHeight="1" x14ac:dyDescent="0.15">
      <c r="B8" s="32"/>
      <c r="C8" s="33" t="s">
        <v>2</v>
      </c>
      <c r="D8" s="34"/>
      <c r="E8" s="35"/>
      <c r="F8" s="11"/>
      <c r="G8" s="5"/>
      <c r="H8" s="5"/>
      <c r="I8" s="5"/>
      <c r="J8" s="5"/>
      <c r="K8" s="5"/>
      <c r="L8" s="11"/>
      <c r="M8" s="11"/>
      <c r="N8" s="5"/>
      <c r="O8" s="5"/>
      <c r="P8" s="5"/>
      <c r="Q8" s="5"/>
      <c r="R8" s="5"/>
      <c r="S8" s="11"/>
      <c r="T8" s="11"/>
      <c r="U8" s="16"/>
      <c r="V8" s="16"/>
      <c r="W8" s="15"/>
      <c r="X8" s="15"/>
      <c r="Y8" s="15"/>
      <c r="Z8" s="3"/>
      <c r="AA8" s="3"/>
      <c r="AB8" s="15"/>
      <c r="AC8" s="15"/>
      <c r="AD8" s="15"/>
      <c r="AE8" s="15"/>
      <c r="AF8" s="15"/>
      <c r="AG8" s="3"/>
      <c r="AH8" s="18"/>
      <c r="AI8" s="18"/>
      <c r="AJ8" s="18"/>
    </row>
    <row r="9" spans="2:36" ht="21.75" customHeight="1" x14ac:dyDescent="0.15">
      <c r="B9" s="32"/>
      <c r="C9" s="33" t="s">
        <v>71</v>
      </c>
      <c r="D9" s="34"/>
      <c r="E9" s="35"/>
      <c r="F9" s="11"/>
      <c r="G9" s="5"/>
      <c r="H9" s="5"/>
      <c r="I9" s="5"/>
      <c r="J9" s="5"/>
      <c r="K9" s="5"/>
      <c r="L9" s="11"/>
      <c r="M9" s="11"/>
      <c r="N9" s="5"/>
      <c r="O9" s="5"/>
      <c r="P9" s="5"/>
      <c r="Q9" s="5"/>
      <c r="R9" s="5"/>
      <c r="S9" s="11"/>
      <c r="T9" s="11"/>
      <c r="U9" s="5"/>
      <c r="V9" s="5"/>
      <c r="W9" s="4"/>
      <c r="X9" s="4"/>
      <c r="Y9" s="4"/>
      <c r="Z9" s="3"/>
      <c r="AA9" s="3"/>
      <c r="AB9" s="15"/>
      <c r="AC9" s="15"/>
      <c r="AD9" s="15"/>
      <c r="AE9" s="15"/>
      <c r="AF9" s="15"/>
      <c r="AG9" s="3"/>
      <c r="AH9" s="18"/>
      <c r="AI9" s="18"/>
      <c r="AJ9" s="18"/>
    </row>
    <row r="10" spans="2:36" ht="21.75" customHeight="1" x14ac:dyDescent="0.15">
      <c r="B10" s="32"/>
      <c r="C10" s="33" t="s">
        <v>72</v>
      </c>
      <c r="D10" s="34"/>
      <c r="E10" s="35"/>
      <c r="F10" s="11"/>
      <c r="G10" s="5"/>
      <c r="H10" s="5"/>
      <c r="I10" s="5"/>
      <c r="J10" s="5"/>
      <c r="K10" s="5"/>
      <c r="L10" s="11"/>
      <c r="M10" s="11"/>
      <c r="N10" s="5"/>
      <c r="O10" s="5"/>
      <c r="P10" s="5"/>
      <c r="Q10" s="5"/>
      <c r="R10" s="5"/>
      <c r="S10" s="11"/>
      <c r="T10" s="11"/>
      <c r="U10" s="5"/>
      <c r="V10" s="5"/>
      <c r="W10" s="4"/>
      <c r="X10" s="4"/>
      <c r="Y10" s="4"/>
      <c r="Z10" s="3"/>
      <c r="AA10" s="3"/>
      <c r="AB10" s="4"/>
      <c r="AC10" s="15"/>
      <c r="AD10" s="15"/>
      <c r="AE10" s="15"/>
      <c r="AF10" s="15"/>
      <c r="AG10" s="3"/>
      <c r="AH10" s="18"/>
      <c r="AI10" s="18"/>
      <c r="AJ10" s="18"/>
    </row>
    <row r="11" spans="2:36" ht="21.75" customHeight="1" x14ac:dyDescent="0.15">
      <c r="B11" s="32"/>
      <c r="C11" s="33"/>
      <c r="D11" s="34"/>
      <c r="E11" s="35"/>
      <c r="F11" s="11"/>
      <c r="G11" s="5"/>
      <c r="H11" s="5"/>
      <c r="I11" s="5"/>
      <c r="J11" s="5"/>
      <c r="K11" s="5"/>
      <c r="L11" s="11"/>
      <c r="M11" s="11"/>
      <c r="N11" s="5"/>
      <c r="O11" s="5"/>
      <c r="P11" s="5"/>
      <c r="Q11" s="5"/>
      <c r="R11" s="5"/>
      <c r="S11" s="11"/>
      <c r="T11" s="11"/>
      <c r="U11" s="5"/>
      <c r="V11" s="5"/>
      <c r="W11" s="4"/>
      <c r="X11" s="4"/>
      <c r="Y11" s="4"/>
      <c r="Z11" s="3"/>
      <c r="AA11" s="3"/>
      <c r="AB11" s="4"/>
      <c r="AC11" s="4"/>
      <c r="AD11" s="4"/>
      <c r="AE11" s="4"/>
      <c r="AF11" s="4"/>
      <c r="AG11" s="3"/>
      <c r="AH11" s="18"/>
      <c r="AI11" s="18"/>
      <c r="AJ11" s="18"/>
    </row>
    <row r="12" spans="2:36" ht="21.75" customHeight="1" x14ac:dyDescent="0.15">
      <c r="B12" s="32"/>
      <c r="C12" s="33"/>
      <c r="D12" s="34"/>
      <c r="E12" s="35"/>
      <c r="F12" s="11"/>
      <c r="G12" s="5"/>
      <c r="H12" s="5"/>
      <c r="I12" s="5"/>
      <c r="J12" s="5"/>
      <c r="K12" s="5"/>
      <c r="L12" s="11"/>
      <c r="M12" s="11"/>
      <c r="N12" s="5"/>
      <c r="O12" s="5"/>
      <c r="P12" s="5"/>
      <c r="Q12" s="5"/>
      <c r="R12" s="5"/>
      <c r="S12" s="11"/>
      <c r="T12" s="11"/>
      <c r="U12" s="5"/>
      <c r="V12" s="5"/>
      <c r="W12" s="4"/>
      <c r="X12" s="4"/>
      <c r="Y12" s="4"/>
      <c r="Z12" s="3"/>
      <c r="AA12" s="3"/>
      <c r="AB12" s="4"/>
      <c r="AC12" s="4"/>
      <c r="AD12" s="4"/>
      <c r="AE12" s="4"/>
      <c r="AF12" s="4"/>
      <c r="AG12" s="3"/>
      <c r="AH12" s="18"/>
      <c r="AI12" s="18"/>
      <c r="AJ12" s="18"/>
    </row>
    <row r="13" spans="2:36" ht="21.75" customHeight="1" x14ac:dyDescent="0.15">
      <c r="B13" s="32"/>
      <c r="C13" s="33"/>
      <c r="D13" s="34"/>
      <c r="E13" s="35"/>
      <c r="F13" s="11"/>
      <c r="G13" s="5"/>
      <c r="H13" s="5"/>
      <c r="I13" s="5"/>
      <c r="J13" s="5"/>
      <c r="K13" s="5"/>
      <c r="L13" s="11"/>
      <c r="M13" s="11"/>
      <c r="N13" s="5"/>
      <c r="O13" s="5"/>
      <c r="P13" s="5"/>
      <c r="Q13" s="5"/>
      <c r="R13" s="5"/>
      <c r="S13" s="11"/>
      <c r="T13" s="11"/>
      <c r="U13" s="5"/>
      <c r="V13" s="5"/>
      <c r="W13" s="4"/>
      <c r="X13" s="4"/>
      <c r="Y13" s="4"/>
      <c r="Z13" s="3"/>
      <c r="AA13" s="3"/>
      <c r="AB13" s="4"/>
      <c r="AC13" s="4"/>
      <c r="AD13" s="4"/>
      <c r="AE13" s="4"/>
      <c r="AF13" s="4"/>
      <c r="AG13" s="3"/>
      <c r="AH13" s="18"/>
      <c r="AI13" s="18"/>
      <c r="AJ13" s="18"/>
    </row>
    <row r="14" spans="2:36" ht="21.75" customHeight="1" x14ac:dyDescent="0.15">
      <c r="B14" s="32"/>
      <c r="C14" s="33"/>
      <c r="D14" s="34"/>
      <c r="E14" s="35"/>
      <c r="F14" s="11"/>
      <c r="G14" s="5"/>
      <c r="H14" s="5"/>
      <c r="I14" s="5"/>
      <c r="J14" s="5"/>
      <c r="K14" s="5"/>
      <c r="L14" s="11"/>
      <c r="M14" s="11"/>
      <c r="N14" s="5"/>
      <c r="O14" s="5"/>
      <c r="P14" s="5"/>
      <c r="Q14" s="5"/>
      <c r="R14" s="5"/>
      <c r="S14" s="11"/>
      <c r="T14" s="11"/>
      <c r="U14" s="5"/>
      <c r="V14" s="5"/>
      <c r="W14" s="4"/>
      <c r="X14" s="4"/>
      <c r="Y14" s="4"/>
      <c r="Z14" s="3"/>
      <c r="AA14" s="3"/>
      <c r="AB14" s="4"/>
      <c r="AC14" s="4"/>
      <c r="AD14" s="4"/>
      <c r="AE14" s="15"/>
      <c r="AF14" s="15"/>
      <c r="AG14" s="3"/>
      <c r="AH14" s="18"/>
      <c r="AI14" s="18"/>
      <c r="AJ14" s="18"/>
    </row>
    <row r="15" spans="2:36" ht="21.75" customHeight="1" x14ac:dyDescent="0.15">
      <c r="B15" s="32"/>
      <c r="C15" s="33"/>
      <c r="D15" s="34"/>
      <c r="E15" s="35"/>
      <c r="F15" s="11"/>
      <c r="G15" s="5"/>
      <c r="H15" s="5"/>
      <c r="I15" s="5"/>
      <c r="J15" s="5"/>
      <c r="K15" s="5"/>
      <c r="L15" s="11"/>
      <c r="M15" s="11"/>
      <c r="N15" s="5"/>
      <c r="O15" s="5"/>
      <c r="P15" s="5"/>
      <c r="Q15" s="5"/>
      <c r="R15" s="5"/>
      <c r="S15" s="11"/>
      <c r="T15" s="11"/>
      <c r="U15" s="5"/>
      <c r="V15" s="5"/>
      <c r="W15" s="4"/>
      <c r="X15" s="4"/>
      <c r="Y15" s="4"/>
      <c r="Z15" s="3"/>
      <c r="AA15" s="3"/>
      <c r="AB15" s="4"/>
      <c r="AC15" s="4"/>
      <c r="AD15" s="4"/>
      <c r="AE15" s="15"/>
      <c r="AF15" s="15"/>
      <c r="AG15" s="3"/>
      <c r="AH15" s="18"/>
      <c r="AI15" s="18"/>
      <c r="AJ15" s="18"/>
    </row>
    <row r="16" spans="2:36" ht="21.75" customHeight="1" x14ac:dyDescent="0.15">
      <c r="B16" s="38" t="s">
        <v>15</v>
      </c>
      <c r="C16" s="38"/>
      <c r="D16" s="38"/>
      <c r="E16" s="38"/>
      <c r="F16" s="21"/>
      <c r="G16" s="21"/>
      <c r="H16" s="21"/>
      <c r="I16" s="21"/>
      <c r="J16" s="21"/>
      <c r="K16" s="21"/>
      <c r="L16" s="21"/>
      <c r="M16" s="21"/>
      <c r="N16" s="21"/>
      <c r="O16" s="21"/>
      <c r="P16" s="21"/>
      <c r="Q16" s="21"/>
      <c r="R16" s="21"/>
      <c r="S16" s="21"/>
      <c r="T16" s="21"/>
      <c r="U16" s="21"/>
      <c r="V16" s="21"/>
      <c r="W16" s="20"/>
      <c r="X16" s="20"/>
      <c r="Y16" s="20"/>
      <c r="Z16" s="20"/>
      <c r="AA16" s="20"/>
      <c r="AB16" s="20"/>
      <c r="AC16" s="20"/>
      <c r="AD16" s="20"/>
      <c r="AE16" s="20"/>
      <c r="AF16" s="20"/>
      <c r="AG16" s="20"/>
      <c r="AH16" s="20"/>
      <c r="AI16" s="20"/>
      <c r="AJ16" s="20"/>
    </row>
    <row r="17" spans="2:36" ht="21.75" customHeight="1" x14ac:dyDescent="0.15">
      <c r="B17" s="38" t="s">
        <v>14</v>
      </c>
      <c r="C17" s="38"/>
      <c r="D17" s="38"/>
      <c r="E17" s="38"/>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2:36" ht="105.75" customHeight="1" x14ac:dyDescent="0.15">
      <c r="B18" s="36"/>
      <c r="C18" s="37"/>
      <c r="D18" s="37"/>
      <c r="E18" s="22" t="s">
        <v>9</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2:36" ht="26.25" customHeight="1" x14ac:dyDescent="0.15">
      <c r="F19" s="2" t="s">
        <v>14</v>
      </c>
      <c r="J19" s="2" t="s">
        <v>19</v>
      </c>
      <c r="V19" s="2" t="s">
        <v>21</v>
      </c>
    </row>
    <row r="20" spans="2:36" ht="26.25" customHeight="1" x14ac:dyDescent="0.15">
      <c r="F20" s="24"/>
      <c r="G20" s="24"/>
      <c r="H20" s="2" t="s">
        <v>16</v>
      </c>
      <c r="J20" s="2" t="s">
        <v>20</v>
      </c>
      <c r="Q20" s="24">
        <f>ROUNDDOWN(F20*8/28,1)</f>
        <v>0</v>
      </c>
      <c r="R20" s="24"/>
      <c r="S20" s="2" t="s">
        <v>16</v>
      </c>
      <c r="T20" s="24" t="s">
        <v>23</v>
      </c>
      <c r="U20" s="24"/>
      <c r="V20" s="24"/>
      <c r="W20" s="24"/>
      <c r="X20" s="2" t="s">
        <v>16</v>
      </c>
      <c r="Z20" s="2" t="s">
        <v>22</v>
      </c>
    </row>
  </sheetData>
  <mergeCells count="19">
    <mergeCell ref="C15:E15"/>
    <mergeCell ref="B16:E16"/>
    <mergeCell ref="B17:E17"/>
    <mergeCell ref="T20:U20"/>
    <mergeCell ref="V20:W20"/>
    <mergeCell ref="B4:D4"/>
    <mergeCell ref="B5:E6"/>
    <mergeCell ref="B7:B15"/>
    <mergeCell ref="C7:E7"/>
    <mergeCell ref="C8:E8"/>
    <mergeCell ref="C9:E9"/>
    <mergeCell ref="C10:E10"/>
    <mergeCell ref="C11:E11"/>
    <mergeCell ref="B18:D18"/>
    <mergeCell ref="F20:G20"/>
    <mergeCell ref="Q20:R20"/>
    <mergeCell ref="C12:E12"/>
    <mergeCell ref="C13:E13"/>
    <mergeCell ref="C14:E14"/>
  </mergeCells>
  <phoneticPr fontId="4"/>
  <pageMargins left="0.70866141732283472" right="0.70866141732283472" top="0.74803149606299213" bottom="0.74803149606299213" header="0.31496062992125984" footer="0.31496062992125984"/>
  <pageSetup paperSize="9" scale="80" orientation="landscape" r:id="rId1"/>
  <headerFooter>
    <oddHeader>&amp;RNo.9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20"/>
  <sheetViews>
    <sheetView tabSelected="1" view="pageBreakPreview" zoomScale="85" zoomScaleNormal="85" zoomScaleSheetLayoutView="85" workbookViewId="0">
      <selection activeCell="B5" sqref="B5:E6"/>
    </sheetView>
  </sheetViews>
  <sheetFormatPr defaultRowHeight="14.25" x14ac:dyDescent="0.15"/>
  <cols>
    <col min="1" max="1" width="2.375" style="2" customWidth="1"/>
    <col min="2" max="2" width="5" style="2" customWidth="1"/>
    <col min="3" max="3" width="14.875" style="2" bestFit="1" customWidth="1"/>
    <col min="4" max="4" width="15.375" style="2" customWidth="1"/>
    <col min="5" max="5" width="4.125" style="2" customWidth="1"/>
    <col min="6" max="22" width="3.625" style="2" customWidth="1"/>
    <col min="23" max="36" width="3.75" style="2" customWidth="1"/>
    <col min="37" max="16384" width="9" style="2"/>
  </cols>
  <sheetData>
    <row r="3" spans="2:36" ht="17.25" x14ac:dyDescent="0.15">
      <c r="B3" s="1" t="s">
        <v>24</v>
      </c>
      <c r="C3" s="12"/>
      <c r="D3" s="12"/>
      <c r="E3" s="12"/>
      <c r="F3" s="12"/>
      <c r="G3" s="12"/>
      <c r="H3" s="12"/>
      <c r="I3" s="12"/>
      <c r="J3" s="12"/>
      <c r="K3" s="12"/>
      <c r="L3" s="12"/>
      <c r="M3" s="12"/>
      <c r="N3" s="12"/>
      <c r="O3" s="12"/>
      <c r="P3" s="12"/>
      <c r="Q3" s="12"/>
      <c r="R3" s="12"/>
      <c r="S3" s="12"/>
      <c r="T3" s="12"/>
      <c r="U3" s="12"/>
      <c r="V3" s="12"/>
      <c r="W3" s="12"/>
      <c r="X3" s="12"/>
      <c r="Y3" s="12"/>
      <c r="Z3" s="12"/>
      <c r="AA3" s="9"/>
      <c r="AB3" s="9"/>
      <c r="AC3" s="10"/>
      <c r="AD3" s="10"/>
      <c r="AE3" s="10"/>
      <c r="AF3" s="10"/>
      <c r="AG3" s="10"/>
      <c r="AH3" s="10"/>
      <c r="AI3" s="10"/>
      <c r="AJ3" s="10"/>
    </row>
    <row r="4" spans="2:36" ht="21" customHeight="1" x14ac:dyDescent="0.15">
      <c r="B4" s="25"/>
      <c r="C4" s="25"/>
      <c r="D4" s="25"/>
      <c r="E4" s="14"/>
      <c r="F4" s="8" t="s">
        <v>12</v>
      </c>
      <c r="G4" s="8"/>
      <c r="H4" s="8"/>
      <c r="I4" s="8"/>
      <c r="J4" s="8"/>
      <c r="K4" s="8"/>
      <c r="L4" s="8"/>
      <c r="M4" s="8"/>
      <c r="N4" s="8"/>
      <c r="O4" s="8"/>
      <c r="P4" s="8"/>
      <c r="Q4" s="8"/>
      <c r="R4" s="8"/>
      <c r="S4" s="8"/>
      <c r="T4" s="8"/>
      <c r="U4" s="8"/>
      <c r="V4" s="8"/>
      <c r="W4" s="13"/>
      <c r="X4" s="8"/>
      <c r="Y4" s="8"/>
      <c r="Z4" s="8"/>
      <c r="AC4" s="7"/>
      <c r="AD4" s="7"/>
      <c r="AE4" s="7"/>
      <c r="AF4" s="7"/>
      <c r="AG4" s="7"/>
      <c r="AH4" s="7"/>
      <c r="AI4" s="7"/>
      <c r="AJ4" s="7"/>
    </row>
    <row r="5" spans="2:36" ht="21.75" customHeight="1" x14ac:dyDescent="0.15">
      <c r="B5" s="26" t="s">
        <v>70</v>
      </c>
      <c r="C5" s="27"/>
      <c r="D5" s="27"/>
      <c r="E5" s="28"/>
      <c r="F5" s="3">
        <v>1</v>
      </c>
      <c r="G5" s="4">
        <v>2</v>
      </c>
      <c r="H5" s="4">
        <v>3</v>
      </c>
      <c r="I5" s="4">
        <v>4</v>
      </c>
      <c r="J5" s="4">
        <v>5</v>
      </c>
      <c r="K5" s="4">
        <v>6</v>
      </c>
      <c r="L5" s="3">
        <v>7</v>
      </c>
      <c r="M5" s="3">
        <v>8</v>
      </c>
      <c r="N5" s="4">
        <v>9</v>
      </c>
      <c r="O5" s="4">
        <v>10</v>
      </c>
      <c r="P5" s="4">
        <v>11</v>
      </c>
      <c r="Q5" s="4">
        <v>12</v>
      </c>
      <c r="R5" s="4">
        <v>13</v>
      </c>
      <c r="S5" s="3">
        <v>14</v>
      </c>
      <c r="T5" s="3">
        <v>15</v>
      </c>
      <c r="U5" s="4">
        <v>16</v>
      </c>
      <c r="V5" s="4">
        <v>17</v>
      </c>
      <c r="W5" s="4">
        <v>18</v>
      </c>
      <c r="X5" s="4">
        <v>19</v>
      </c>
      <c r="Y5" s="4">
        <v>20</v>
      </c>
      <c r="Z5" s="3">
        <v>21</v>
      </c>
      <c r="AA5" s="3">
        <v>22</v>
      </c>
      <c r="AB5" s="4">
        <v>23</v>
      </c>
      <c r="AC5" s="4">
        <v>24</v>
      </c>
      <c r="AD5" s="4">
        <v>25</v>
      </c>
      <c r="AE5" s="4">
        <v>26</v>
      </c>
      <c r="AF5" s="4">
        <v>27</v>
      </c>
      <c r="AG5" s="3">
        <v>28</v>
      </c>
      <c r="AH5" s="18">
        <v>29</v>
      </c>
      <c r="AI5" s="18">
        <v>30</v>
      </c>
      <c r="AJ5" s="18">
        <v>31</v>
      </c>
    </row>
    <row r="6" spans="2:36" ht="21.75" customHeight="1" x14ac:dyDescent="0.15">
      <c r="B6" s="29"/>
      <c r="C6" s="30"/>
      <c r="D6" s="30"/>
      <c r="E6" s="31"/>
      <c r="F6" s="3" t="s">
        <v>3</v>
      </c>
      <c r="G6" s="4" t="s">
        <v>0</v>
      </c>
      <c r="H6" s="4" t="s">
        <v>4</v>
      </c>
      <c r="I6" s="4" t="s">
        <v>5</v>
      </c>
      <c r="J6" s="4" t="s">
        <v>6</v>
      </c>
      <c r="K6" s="4" t="s">
        <v>7</v>
      </c>
      <c r="L6" s="3" t="s">
        <v>8</v>
      </c>
      <c r="M6" s="3" t="s">
        <v>3</v>
      </c>
      <c r="N6" s="4" t="s">
        <v>0</v>
      </c>
      <c r="O6" s="4" t="s">
        <v>4</v>
      </c>
      <c r="P6" s="4" t="s">
        <v>5</v>
      </c>
      <c r="Q6" s="4" t="s">
        <v>6</v>
      </c>
      <c r="R6" s="4" t="s">
        <v>7</v>
      </c>
      <c r="S6" s="3" t="s">
        <v>8</v>
      </c>
      <c r="T6" s="3" t="s">
        <v>3</v>
      </c>
      <c r="U6" s="4" t="s">
        <v>0</v>
      </c>
      <c r="V6" s="4" t="s">
        <v>4</v>
      </c>
      <c r="W6" s="4" t="s">
        <v>5</v>
      </c>
      <c r="X6" s="4" t="s">
        <v>6</v>
      </c>
      <c r="Y6" s="4" t="s">
        <v>7</v>
      </c>
      <c r="Z6" s="3" t="s">
        <v>8</v>
      </c>
      <c r="AA6" s="3" t="s">
        <v>3</v>
      </c>
      <c r="AB6" s="4" t="s">
        <v>0</v>
      </c>
      <c r="AC6" s="4" t="s">
        <v>4</v>
      </c>
      <c r="AD6" s="4" t="s">
        <v>5</v>
      </c>
      <c r="AE6" s="4" t="s">
        <v>6</v>
      </c>
      <c r="AF6" s="4" t="s">
        <v>7</v>
      </c>
      <c r="AG6" s="3" t="s">
        <v>8</v>
      </c>
      <c r="AH6" s="18" t="s">
        <v>3</v>
      </c>
      <c r="AI6" s="18" t="s">
        <v>0</v>
      </c>
      <c r="AJ6" s="18" t="s">
        <v>4</v>
      </c>
    </row>
    <row r="7" spans="2:36" ht="21.75" customHeight="1" x14ac:dyDescent="0.15">
      <c r="B7" s="32" t="s">
        <v>1</v>
      </c>
      <c r="C7" s="33" t="s">
        <v>73</v>
      </c>
      <c r="D7" s="34"/>
      <c r="E7" s="35"/>
      <c r="F7" s="11"/>
      <c r="G7" s="5"/>
      <c r="H7" s="5"/>
      <c r="I7" s="5"/>
      <c r="J7" s="5"/>
      <c r="K7" s="5"/>
      <c r="L7" s="11"/>
      <c r="M7" s="11"/>
      <c r="N7" s="5"/>
      <c r="O7" s="5"/>
      <c r="P7" s="5"/>
      <c r="Q7" s="5"/>
      <c r="R7" s="6"/>
      <c r="S7" s="11"/>
      <c r="T7" s="11"/>
      <c r="U7" s="6"/>
      <c r="V7" s="6"/>
      <c r="W7" s="15"/>
      <c r="X7" s="15"/>
      <c r="Y7" s="15"/>
      <c r="Z7" s="3"/>
      <c r="AA7" s="3"/>
      <c r="AB7" s="15"/>
      <c r="AC7" s="15"/>
      <c r="AD7" s="15"/>
      <c r="AE7" s="15"/>
      <c r="AF7" s="15"/>
      <c r="AG7" s="3"/>
      <c r="AH7" s="18"/>
      <c r="AI7" s="18"/>
      <c r="AJ7" s="18"/>
    </row>
    <row r="8" spans="2:36" ht="21.75" customHeight="1" x14ac:dyDescent="0.15">
      <c r="B8" s="32"/>
      <c r="C8" s="33" t="s">
        <v>2</v>
      </c>
      <c r="D8" s="34"/>
      <c r="E8" s="35"/>
      <c r="F8" s="11"/>
      <c r="G8" s="5"/>
      <c r="H8" s="5"/>
      <c r="I8" s="5"/>
      <c r="J8" s="5"/>
      <c r="K8" s="5"/>
      <c r="L8" s="11"/>
      <c r="M8" s="11"/>
      <c r="N8" s="5"/>
      <c r="O8" s="5"/>
      <c r="P8" s="5"/>
      <c r="Q8" s="5"/>
      <c r="R8" s="5"/>
      <c r="S8" s="11"/>
      <c r="T8" s="11"/>
      <c r="U8" s="5"/>
      <c r="V8" s="5"/>
      <c r="W8" s="6"/>
      <c r="X8" s="6"/>
      <c r="Y8" s="6"/>
      <c r="Z8" s="6" t="s">
        <v>17</v>
      </c>
      <c r="AA8" s="3"/>
      <c r="AB8" s="3" t="s">
        <v>18</v>
      </c>
      <c r="AC8" s="15"/>
      <c r="AD8" s="15"/>
      <c r="AE8" s="15"/>
      <c r="AF8" s="15"/>
      <c r="AG8" s="3"/>
      <c r="AH8" s="18"/>
      <c r="AI8" s="18"/>
      <c r="AJ8" s="18"/>
    </row>
    <row r="9" spans="2:36" ht="21.75" customHeight="1" x14ac:dyDescent="0.15">
      <c r="B9" s="32"/>
      <c r="C9" s="33" t="s">
        <v>71</v>
      </c>
      <c r="D9" s="34"/>
      <c r="E9" s="35"/>
      <c r="F9" s="11"/>
      <c r="G9" s="5"/>
      <c r="H9" s="5"/>
      <c r="I9" s="5"/>
      <c r="J9" s="5"/>
      <c r="K9" s="5"/>
      <c r="L9" s="11"/>
      <c r="M9" s="11"/>
      <c r="N9" s="5"/>
      <c r="O9" s="5"/>
      <c r="P9" s="5"/>
      <c r="Q9" s="5"/>
      <c r="R9" s="5"/>
      <c r="S9" s="11"/>
      <c r="T9" s="11"/>
      <c r="U9" s="5"/>
      <c r="V9" s="5"/>
      <c r="W9" s="4"/>
      <c r="X9" s="4"/>
      <c r="Y9" s="4"/>
      <c r="Z9" s="3"/>
      <c r="AA9" s="3"/>
      <c r="AB9" s="15"/>
      <c r="AC9" s="19"/>
      <c r="AD9" s="4"/>
      <c r="AE9" s="4"/>
      <c r="AF9" s="4"/>
      <c r="AG9" s="3"/>
      <c r="AH9" s="18"/>
      <c r="AI9" s="18"/>
      <c r="AJ9" s="18"/>
    </row>
    <row r="10" spans="2:36" ht="21.75" customHeight="1" x14ac:dyDescent="0.15">
      <c r="B10" s="32"/>
      <c r="C10" s="33" t="s">
        <v>72</v>
      </c>
      <c r="D10" s="34"/>
      <c r="E10" s="35"/>
      <c r="F10" s="11"/>
      <c r="G10" s="5"/>
      <c r="H10" s="5"/>
      <c r="I10" s="5"/>
      <c r="J10" s="5"/>
      <c r="K10" s="5"/>
      <c r="L10" s="11"/>
      <c r="M10" s="11"/>
      <c r="N10" s="5"/>
      <c r="O10" s="5"/>
      <c r="P10" s="5"/>
      <c r="Q10" s="5"/>
      <c r="R10" s="5"/>
      <c r="S10" s="11"/>
      <c r="T10" s="11"/>
      <c r="U10" s="5"/>
      <c r="V10" s="5"/>
      <c r="W10" s="4"/>
      <c r="X10" s="4"/>
      <c r="Y10" s="4"/>
      <c r="Z10" s="3"/>
      <c r="AA10" s="3"/>
      <c r="AB10" s="4"/>
      <c r="AC10" s="4"/>
      <c r="AD10" s="19"/>
      <c r="AE10" s="19"/>
      <c r="AF10" s="19"/>
      <c r="AG10" s="3"/>
      <c r="AH10" s="18"/>
      <c r="AI10" s="18"/>
      <c r="AJ10" s="18"/>
    </row>
    <row r="11" spans="2:36" ht="21.75" customHeight="1" x14ac:dyDescent="0.15">
      <c r="B11" s="32"/>
      <c r="C11" s="33"/>
      <c r="D11" s="34"/>
      <c r="E11" s="35"/>
      <c r="F11" s="11"/>
      <c r="G11" s="5"/>
      <c r="H11" s="5"/>
      <c r="I11" s="5"/>
      <c r="J11" s="5"/>
      <c r="K11" s="5"/>
      <c r="L11" s="11"/>
      <c r="M11" s="11"/>
      <c r="N11" s="5"/>
      <c r="O11" s="5"/>
      <c r="P11" s="5"/>
      <c r="Q11" s="5"/>
      <c r="R11" s="5"/>
      <c r="S11" s="11"/>
      <c r="T11" s="11"/>
      <c r="U11" s="5"/>
      <c r="V11" s="5"/>
      <c r="W11" s="4"/>
      <c r="X11" s="4"/>
      <c r="Y11" s="4"/>
      <c r="Z11" s="3"/>
      <c r="AA11" s="3"/>
      <c r="AB11" s="4"/>
      <c r="AC11" s="4"/>
      <c r="AD11" s="4"/>
      <c r="AE11" s="4"/>
      <c r="AF11" s="4"/>
      <c r="AG11" s="3"/>
      <c r="AH11" s="18"/>
      <c r="AI11" s="18"/>
      <c r="AJ11" s="18"/>
    </row>
    <row r="12" spans="2:36" ht="21.75" customHeight="1" x14ac:dyDescent="0.15">
      <c r="B12" s="32"/>
      <c r="C12" s="33"/>
      <c r="D12" s="34"/>
      <c r="E12" s="35"/>
      <c r="F12" s="11"/>
      <c r="G12" s="5"/>
      <c r="H12" s="5"/>
      <c r="I12" s="5"/>
      <c r="J12" s="5"/>
      <c r="K12" s="5"/>
      <c r="L12" s="11"/>
      <c r="M12" s="11"/>
      <c r="N12" s="5"/>
      <c r="O12" s="5"/>
      <c r="P12" s="5"/>
      <c r="Q12" s="5"/>
      <c r="R12" s="5"/>
      <c r="S12" s="11"/>
      <c r="T12" s="11"/>
      <c r="U12" s="5"/>
      <c r="V12" s="5"/>
      <c r="W12" s="4"/>
      <c r="X12" s="4"/>
      <c r="Y12" s="4"/>
      <c r="Z12" s="3"/>
      <c r="AA12" s="3"/>
      <c r="AB12" s="4"/>
      <c r="AC12" s="4"/>
      <c r="AD12" s="4"/>
      <c r="AE12" s="4"/>
      <c r="AF12" s="4"/>
      <c r="AG12" s="3"/>
      <c r="AH12" s="18"/>
      <c r="AI12" s="18"/>
      <c r="AJ12" s="18"/>
    </row>
    <row r="13" spans="2:36" ht="21.75" customHeight="1" x14ac:dyDescent="0.15">
      <c r="B13" s="32"/>
      <c r="C13" s="33"/>
      <c r="D13" s="34"/>
      <c r="E13" s="35"/>
      <c r="F13" s="11"/>
      <c r="G13" s="5"/>
      <c r="H13" s="5"/>
      <c r="I13" s="5"/>
      <c r="J13" s="5"/>
      <c r="K13" s="5"/>
      <c r="L13" s="11"/>
      <c r="M13" s="11"/>
      <c r="N13" s="5"/>
      <c r="O13" s="5"/>
      <c r="P13" s="5"/>
      <c r="Q13" s="5"/>
      <c r="R13" s="5"/>
      <c r="S13" s="11"/>
      <c r="T13" s="11"/>
      <c r="U13" s="5"/>
      <c r="V13" s="5"/>
      <c r="W13" s="4"/>
      <c r="X13" s="4"/>
      <c r="Y13" s="4"/>
      <c r="Z13" s="3"/>
      <c r="AA13" s="3"/>
      <c r="AB13" s="4"/>
      <c r="AC13" s="4"/>
      <c r="AD13" s="4"/>
      <c r="AE13" s="4"/>
      <c r="AF13" s="4"/>
      <c r="AG13" s="3"/>
      <c r="AH13" s="18"/>
      <c r="AI13" s="18"/>
      <c r="AJ13" s="18"/>
    </row>
    <row r="14" spans="2:36" ht="21.75" customHeight="1" x14ac:dyDescent="0.15">
      <c r="B14" s="32"/>
      <c r="C14" s="33"/>
      <c r="D14" s="34"/>
      <c r="E14" s="35"/>
      <c r="F14" s="11"/>
      <c r="G14" s="5"/>
      <c r="H14" s="5"/>
      <c r="I14" s="5"/>
      <c r="J14" s="5"/>
      <c r="K14" s="5"/>
      <c r="L14" s="11"/>
      <c r="M14" s="11"/>
      <c r="N14" s="5"/>
      <c r="O14" s="5"/>
      <c r="P14" s="5"/>
      <c r="Q14" s="5"/>
      <c r="R14" s="5"/>
      <c r="S14" s="11"/>
      <c r="T14" s="11"/>
      <c r="U14" s="5"/>
      <c r="V14" s="5"/>
      <c r="W14" s="4"/>
      <c r="X14" s="4"/>
      <c r="Y14" s="4"/>
      <c r="Z14" s="3"/>
      <c r="AA14" s="3"/>
      <c r="AB14" s="4"/>
      <c r="AC14" s="4"/>
      <c r="AD14" s="4"/>
      <c r="AE14" s="15"/>
      <c r="AF14" s="15"/>
      <c r="AG14" s="3"/>
      <c r="AH14" s="18"/>
      <c r="AI14" s="18"/>
      <c r="AJ14" s="18"/>
    </row>
    <row r="15" spans="2:36" ht="21.75" customHeight="1" x14ac:dyDescent="0.15">
      <c r="B15" s="32"/>
      <c r="C15" s="33"/>
      <c r="D15" s="34"/>
      <c r="E15" s="35"/>
      <c r="F15" s="11"/>
      <c r="G15" s="5"/>
      <c r="H15" s="5"/>
      <c r="I15" s="5"/>
      <c r="J15" s="5"/>
      <c r="K15" s="5"/>
      <c r="L15" s="11"/>
      <c r="M15" s="11"/>
      <c r="N15" s="5"/>
      <c r="O15" s="5"/>
      <c r="P15" s="5"/>
      <c r="Q15" s="5"/>
      <c r="R15" s="5"/>
      <c r="S15" s="11"/>
      <c r="T15" s="11"/>
      <c r="U15" s="5"/>
      <c r="V15" s="5"/>
      <c r="W15" s="4"/>
      <c r="X15" s="4"/>
      <c r="Y15" s="4"/>
      <c r="Z15" s="3"/>
      <c r="AA15" s="3"/>
      <c r="AB15" s="4"/>
      <c r="AC15" s="4"/>
      <c r="AD15" s="4"/>
      <c r="AE15" s="15"/>
      <c r="AF15" s="15"/>
      <c r="AG15" s="3"/>
      <c r="AH15" s="18"/>
      <c r="AI15" s="18"/>
      <c r="AJ15" s="18"/>
    </row>
    <row r="16" spans="2:36" ht="21.75" customHeight="1" x14ac:dyDescent="0.15">
      <c r="B16" s="38" t="s">
        <v>15</v>
      </c>
      <c r="C16" s="38"/>
      <c r="D16" s="38"/>
      <c r="E16" s="38"/>
      <c r="F16" s="21"/>
      <c r="G16" s="21"/>
      <c r="H16" s="21"/>
      <c r="I16" s="21"/>
      <c r="J16" s="21"/>
      <c r="K16" s="21"/>
      <c r="L16" s="21"/>
      <c r="M16" s="21"/>
      <c r="N16" s="21"/>
      <c r="O16" s="21"/>
      <c r="P16" s="21"/>
      <c r="Q16" s="21"/>
      <c r="R16" s="21"/>
      <c r="S16" s="21">
        <v>1</v>
      </c>
      <c r="T16" s="21">
        <v>2</v>
      </c>
      <c r="U16" s="21"/>
      <c r="V16" s="21"/>
      <c r="W16" s="20"/>
      <c r="X16" s="20"/>
      <c r="Y16" s="20"/>
      <c r="Z16" s="20"/>
      <c r="AA16" s="20">
        <v>3</v>
      </c>
      <c r="AB16" s="20">
        <v>4</v>
      </c>
      <c r="AC16" s="20"/>
      <c r="AD16" s="20"/>
      <c r="AE16" s="20"/>
      <c r="AF16" s="20"/>
      <c r="AG16" s="20">
        <v>5</v>
      </c>
      <c r="AH16" s="20"/>
      <c r="AI16" s="20"/>
      <c r="AJ16" s="20"/>
    </row>
    <row r="17" spans="2:36" ht="21.75" customHeight="1" x14ac:dyDescent="0.15">
      <c r="B17" s="38" t="s">
        <v>14</v>
      </c>
      <c r="C17" s="38"/>
      <c r="D17" s="38"/>
      <c r="E17" s="38"/>
      <c r="F17" s="21"/>
      <c r="G17" s="21"/>
      <c r="H17" s="21"/>
      <c r="I17" s="21"/>
      <c r="J17" s="21"/>
      <c r="K17" s="21"/>
      <c r="L17" s="21"/>
      <c r="M17" s="21"/>
      <c r="N17" s="21"/>
      <c r="O17" s="21"/>
      <c r="P17" s="21"/>
      <c r="Q17" s="21"/>
      <c r="R17" s="21">
        <v>1</v>
      </c>
      <c r="S17" s="21">
        <v>2</v>
      </c>
      <c r="T17" s="21">
        <v>3</v>
      </c>
      <c r="U17" s="21">
        <v>4</v>
      </c>
      <c r="V17" s="21">
        <v>5</v>
      </c>
      <c r="W17" s="21">
        <v>6</v>
      </c>
      <c r="X17" s="21">
        <v>7</v>
      </c>
      <c r="Y17" s="21">
        <v>8</v>
      </c>
      <c r="Z17" s="21">
        <v>9</v>
      </c>
      <c r="AA17" s="21">
        <v>10</v>
      </c>
      <c r="AB17" s="21">
        <v>11</v>
      </c>
      <c r="AC17" s="21">
        <v>12</v>
      </c>
      <c r="AD17" s="21">
        <v>13</v>
      </c>
      <c r="AE17" s="21">
        <v>14</v>
      </c>
      <c r="AF17" s="21">
        <v>15</v>
      </c>
      <c r="AG17" s="21">
        <v>16</v>
      </c>
      <c r="AH17" s="21"/>
      <c r="AI17" s="21"/>
      <c r="AJ17" s="21"/>
    </row>
    <row r="18" spans="2:36" ht="105.75" customHeight="1" x14ac:dyDescent="0.15">
      <c r="B18" s="36"/>
      <c r="C18" s="37"/>
      <c r="D18" s="37"/>
      <c r="E18" s="22" t="s">
        <v>9</v>
      </c>
      <c r="F18" s="23"/>
      <c r="G18" s="23" t="s">
        <v>11</v>
      </c>
      <c r="H18" s="23"/>
      <c r="I18" s="23"/>
      <c r="J18" s="23"/>
      <c r="K18" s="23"/>
      <c r="L18" s="23"/>
      <c r="M18" s="23"/>
      <c r="N18" s="23"/>
      <c r="O18" s="23"/>
      <c r="P18" s="23"/>
      <c r="Q18" s="23"/>
      <c r="R18" s="23" t="s">
        <v>10</v>
      </c>
      <c r="S18" s="23"/>
      <c r="T18" s="23"/>
      <c r="U18" s="23"/>
      <c r="V18" s="23"/>
      <c r="W18" s="23"/>
      <c r="X18" s="23"/>
      <c r="Y18" s="23"/>
      <c r="Z18" s="23"/>
      <c r="AA18" s="23"/>
      <c r="AB18" s="23"/>
      <c r="AC18" s="23"/>
      <c r="AD18" s="23"/>
      <c r="AE18" s="23"/>
      <c r="AF18" s="23"/>
      <c r="AG18" s="23"/>
      <c r="AH18" s="23" t="s">
        <v>13</v>
      </c>
      <c r="AI18" s="23" t="s">
        <v>13</v>
      </c>
      <c r="AJ18" s="23" t="s">
        <v>13</v>
      </c>
    </row>
    <row r="19" spans="2:36" ht="26.25" customHeight="1" x14ac:dyDescent="0.15">
      <c r="F19" s="2" t="s">
        <v>14</v>
      </c>
      <c r="J19" s="2" t="s">
        <v>19</v>
      </c>
      <c r="V19" s="2" t="s">
        <v>21</v>
      </c>
    </row>
    <row r="20" spans="2:36" ht="26.25" customHeight="1" x14ac:dyDescent="0.15">
      <c r="F20" s="24">
        <v>16</v>
      </c>
      <c r="G20" s="24"/>
      <c r="H20" s="2" t="s">
        <v>16</v>
      </c>
      <c r="J20" s="2" t="s">
        <v>20</v>
      </c>
      <c r="Q20" s="24">
        <f>ROUNDDOWN(F20*8/28,1)</f>
        <v>4.5</v>
      </c>
      <c r="R20" s="24"/>
      <c r="S20" s="2" t="s">
        <v>16</v>
      </c>
      <c r="T20" s="24" t="s">
        <v>23</v>
      </c>
      <c r="U20" s="24"/>
      <c r="V20" s="24">
        <v>5</v>
      </c>
      <c r="W20" s="24"/>
      <c r="X20" s="2" t="s">
        <v>16</v>
      </c>
      <c r="Z20" s="2" t="s">
        <v>22</v>
      </c>
    </row>
  </sheetData>
  <mergeCells count="19">
    <mergeCell ref="B4:D4"/>
    <mergeCell ref="B5:E6"/>
    <mergeCell ref="B7:B15"/>
    <mergeCell ref="C7:E7"/>
    <mergeCell ref="C8:E8"/>
    <mergeCell ref="C9:E9"/>
    <mergeCell ref="C10:E10"/>
    <mergeCell ref="B18:D18"/>
    <mergeCell ref="Q20:R20"/>
    <mergeCell ref="V20:W20"/>
    <mergeCell ref="T20:U20"/>
    <mergeCell ref="C11:E11"/>
    <mergeCell ref="C12:E12"/>
    <mergeCell ref="C13:E13"/>
    <mergeCell ref="C14:E14"/>
    <mergeCell ref="C15:E15"/>
    <mergeCell ref="F20:G20"/>
    <mergeCell ref="B17:E17"/>
    <mergeCell ref="B16:E16"/>
  </mergeCells>
  <phoneticPr fontId="4"/>
  <pageMargins left="0.70866141732283472" right="0.70866141732283472" top="0.74803149606299213" bottom="0.74803149606299213" header="0.31496062992125984" footer="0.31496062992125984"/>
  <pageSetup paperSize="9" scale="80" orientation="landscape" r:id="rId1"/>
  <headerFooter>
    <oddHeader>&amp;RNo.9</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85" zoomScaleNormal="55" zoomScaleSheetLayoutView="85" workbookViewId="0">
      <selection activeCell="O29" sqref="O29"/>
    </sheetView>
  </sheetViews>
  <sheetFormatPr defaultRowHeight="13.5" x14ac:dyDescent="0.15"/>
  <cols>
    <col min="1" max="1" width="3.875" style="39" customWidth="1"/>
    <col min="2" max="2" width="10.875" style="39" customWidth="1"/>
    <col min="3" max="3" width="28.75" style="41" customWidth="1"/>
    <col min="4" max="4" width="24" style="41" customWidth="1"/>
    <col min="5" max="5" width="20.125" style="40" customWidth="1"/>
    <col min="6" max="6" width="18.625" style="40" customWidth="1"/>
    <col min="7" max="7" width="13.5" style="39" customWidth="1"/>
    <col min="8" max="9" width="18.625" style="39" customWidth="1"/>
    <col min="10" max="10" width="24.5" style="39" customWidth="1"/>
    <col min="11" max="16384" width="9" style="39"/>
  </cols>
  <sheetData>
    <row r="1" spans="1:10" ht="17.25" x14ac:dyDescent="0.15">
      <c r="A1" s="96" t="s">
        <v>52</v>
      </c>
      <c r="B1" s="96"/>
      <c r="C1" s="96"/>
      <c r="D1" s="96"/>
      <c r="E1" s="96"/>
      <c r="F1" s="96"/>
      <c r="G1" s="96"/>
      <c r="H1" s="96"/>
      <c r="I1" s="96"/>
      <c r="J1" s="96"/>
    </row>
    <row r="2" spans="1:10" ht="17.25" x14ac:dyDescent="0.15">
      <c r="A2" s="94"/>
      <c r="B2" s="94"/>
      <c r="C2" s="94"/>
      <c r="D2" s="94"/>
      <c r="E2" s="94"/>
      <c r="F2" s="94"/>
      <c r="G2" s="94"/>
      <c r="H2" s="94"/>
      <c r="I2" s="94"/>
      <c r="J2" s="95" t="s">
        <v>51</v>
      </c>
    </row>
    <row r="3" spans="1:10" ht="17.25" x14ac:dyDescent="0.15">
      <c r="A3" s="94"/>
      <c r="B3" s="94"/>
      <c r="C3" s="94"/>
      <c r="D3" s="94"/>
      <c r="E3" s="94"/>
      <c r="F3" s="94"/>
      <c r="G3" s="94"/>
      <c r="H3" s="94"/>
      <c r="I3" s="94"/>
      <c r="J3" s="93" t="s">
        <v>50</v>
      </c>
    </row>
    <row r="4" spans="1:10" x14ac:dyDescent="0.15">
      <c r="B4" s="39" t="s">
        <v>49</v>
      </c>
    </row>
    <row r="5" spans="1:10" x14ac:dyDescent="0.15">
      <c r="B5" s="92" t="s">
        <v>48</v>
      </c>
      <c r="C5" s="91"/>
      <c r="D5" s="91"/>
      <c r="E5" s="90"/>
      <c r="F5" s="90"/>
      <c r="G5" s="89"/>
      <c r="H5" s="89"/>
      <c r="I5" s="89"/>
      <c r="J5" s="88"/>
    </row>
    <row r="6" spans="1:10" x14ac:dyDescent="0.15">
      <c r="B6" s="85" t="s">
        <v>47</v>
      </c>
      <c r="C6" s="42"/>
      <c r="D6" s="42"/>
      <c r="E6" s="44"/>
      <c r="F6" s="44"/>
      <c r="G6" s="43"/>
      <c r="H6" s="43"/>
      <c r="I6" s="43"/>
      <c r="J6" s="86"/>
    </row>
    <row r="7" spans="1:10" x14ac:dyDescent="0.15">
      <c r="B7" s="85" t="s">
        <v>46</v>
      </c>
      <c r="C7" s="42"/>
      <c r="D7" s="42"/>
      <c r="E7" s="44"/>
      <c r="F7" s="44"/>
      <c r="G7" s="43"/>
      <c r="H7" s="43"/>
      <c r="I7" s="43"/>
      <c r="J7" s="86"/>
    </row>
    <row r="8" spans="1:10" x14ac:dyDescent="0.15">
      <c r="B8" s="85" t="s">
        <v>45</v>
      </c>
      <c r="C8" s="42"/>
      <c r="D8" s="42"/>
      <c r="E8" s="44"/>
      <c r="F8" s="44"/>
      <c r="G8" s="43"/>
      <c r="H8" s="43"/>
      <c r="I8" s="43"/>
      <c r="J8" s="86"/>
    </row>
    <row r="9" spans="1:10" x14ac:dyDescent="0.15">
      <c r="B9" s="87" t="s">
        <v>44</v>
      </c>
      <c r="C9" s="42"/>
      <c r="D9" s="42"/>
      <c r="E9" s="44"/>
      <c r="F9" s="44"/>
      <c r="G9" s="43"/>
      <c r="H9" s="43"/>
      <c r="I9" s="43"/>
      <c r="J9" s="86"/>
    </row>
    <row r="10" spans="1:10" x14ac:dyDescent="0.15">
      <c r="B10" s="87" t="s">
        <v>43</v>
      </c>
      <c r="C10" s="42"/>
      <c r="D10" s="42"/>
      <c r="E10" s="44"/>
      <c r="F10" s="44"/>
      <c r="G10" s="43"/>
      <c r="H10" s="43"/>
      <c r="I10" s="43"/>
      <c r="J10" s="86"/>
    </row>
    <row r="11" spans="1:10" x14ac:dyDescent="0.15">
      <c r="B11" s="85" t="s">
        <v>42</v>
      </c>
      <c r="C11" s="42"/>
      <c r="D11" s="42"/>
      <c r="E11" s="44"/>
      <c r="F11" s="44"/>
      <c r="G11" s="43"/>
      <c r="H11" s="43"/>
      <c r="I11" s="43"/>
      <c r="J11" s="86"/>
    </row>
    <row r="12" spans="1:10" x14ac:dyDescent="0.15">
      <c r="B12" s="85" t="s">
        <v>41</v>
      </c>
      <c r="C12" s="42"/>
      <c r="D12" s="42"/>
      <c r="E12" s="44"/>
      <c r="F12" s="44"/>
      <c r="G12" s="43"/>
      <c r="H12" s="43"/>
      <c r="I12" s="43"/>
      <c r="J12" s="84"/>
    </row>
    <row r="13" spans="1:10" x14ac:dyDescent="0.15">
      <c r="B13" s="83" t="s">
        <v>40</v>
      </c>
      <c r="C13" s="82"/>
      <c r="D13" s="82"/>
      <c r="E13" s="81"/>
      <c r="F13" s="81"/>
      <c r="G13" s="80"/>
      <c r="H13" s="80"/>
      <c r="I13" s="80"/>
      <c r="J13" s="79"/>
    </row>
    <row r="14" spans="1:10" x14ac:dyDescent="0.15">
      <c r="J14" s="72"/>
    </row>
    <row r="15" spans="1:10" ht="14.25" thickBot="1" x14ac:dyDescent="0.2">
      <c r="B15" s="39" t="s">
        <v>39</v>
      </c>
      <c r="J15" s="72"/>
    </row>
    <row r="16" spans="1:10" ht="14.25" thickBot="1" x14ac:dyDescent="0.2">
      <c r="B16" s="78" t="s">
        <v>38</v>
      </c>
      <c r="C16" s="77"/>
      <c r="D16" s="77"/>
      <c r="E16" s="76"/>
      <c r="F16" s="44"/>
      <c r="I16" s="75" t="s">
        <v>37</v>
      </c>
      <c r="J16" s="74">
        <f>AVERAGE(I21:I25)</f>
        <v>0</v>
      </c>
    </row>
    <row r="17" spans="2:10" x14ac:dyDescent="0.15">
      <c r="B17" s="73"/>
      <c r="J17" s="72"/>
    </row>
    <row r="18" spans="2:10" x14ac:dyDescent="0.15">
      <c r="C18" s="41" t="s">
        <v>36</v>
      </c>
      <c r="D18" s="41" t="s">
        <v>36</v>
      </c>
      <c r="E18" s="41" t="s">
        <v>36</v>
      </c>
      <c r="F18" s="41" t="s">
        <v>36</v>
      </c>
      <c r="G18" s="41" t="s">
        <v>35</v>
      </c>
      <c r="H18" s="41" t="s">
        <v>36</v>
      </c>
      <c r="I18" s="41" t="s">
        <v>35</v>
      </c>
      <c r="J18" s="41" t="s">
        <v>35</v>
      </c>
    </row>
    <row r="19" spans="2:10" ht="41.25" thickBot="1" x14ac:dyDescent="0.2">
      <c r="B19" s="71" t="s">
        <v>34</v>
      </c>
      <c r="C19" s="70" t="s">
        <v>33</v>
      </c>
      <c r="D19" s="69" t="s">
        <v>32</v>
      </c>
      <c r="E19" s="70" t="s">
        <v>31</v>
      </c>
      <c r="F19" s="70" t="s">
        <v>30</v>
      </c>
      <c r="G19" s="68" t="s">
        <v>29</v>
      </c>
      <c r="H19" s="69" t="s">
        <v>28</v>
      </c>
      <c r="I19" s="68" t="s">
        <v>27</v>
      </c>
      <c r="J19" s="67" t="s">
        <v>26</v>
      </c>
    </row>
    <row r="20" spans="2:10" ht="18.600000000000001" customHeight="1" thickTop="1" x14ac:dyDescent="0.15">
      <c r="B20" s="66"/>
      <c r="C20" s="65"/>
      <c r="D20" s="64"/>
      <c r="E20" s="63"/>
      <c r="F20" s="63"/>
      <c r="G20" s="62"/>
      <c r="H20" s="61"/>
      <c r="I20" s="60"/>
      <c r="J20" s="59">
        <f>AVERAGE(I21:I25)</f>
        <v>0</v>
      </c>
    </row>
    <row r="21" spans="2:10" ht="18.600000000000001" customHeight="1" x14ac:dyDescent="0.15">
      <c r="B21" s="56">
        <v>1</v>
      </c>
      <c r="C21" s="58"/>
      <c r="D21" s="58"/>
      <c r="E21" s="53"/>
      <c r="F21" s="53"/>
      <c r="G21" s="52">
        <f>DATEDIF(E21,F21,"d")+1</f>
        <v>1</v>
      </c>
      <c r="H21" s="57"/>
      <c r="I21" s="51">
        <f>IF(G21=0,"",ROUNDDOWN(H21/G21,3))</f>
        <v>0</v>
      </c>
      <c r="J21" s="45"/>
    </row>
    <row r="22" spans="2:10" ht="18" customHeight="1" x14ac:dyDescent="0.15">
      <c r="B22" s="50">
        <v>2</v>
      </c>
      <c r="C22" s="49"/>
      <c r="D22" s="49"/>
      <c r="E22" s="48"/>
      <c r="F22" s="48"/>
      <c r="G22" s="52">
        <f>DATEDIF(E22,F22,"d")+1</f>
        <v>1</v>
      </c>
      <c r="H22" s="47"/>
      <c r="I22" s="51">
        <f>IF(G22=0,"",ROUNDDOWN(H22/G22,3))</f>
        <v>0</v>
      </c>
      <c r="J22" s="45"/>
    </row>
    <row r="23" spans="2:10" ht="18" customHeight="1" x14ac:dyDescent="0.15">
      <c r="B23" s="56">
        <v>3</v>
      </c>
      <c r="C23" s="49"/>
      <c r="D23" s="49"/>
      <c r="E23" s="48"/>
      <c r="F23" s="48"/>
      <c r="G23" s="52">
        <f>DATEDIF(E23,F23,"d")+1</f>
        <v>1</v>
      </c>
      <c r="H23" s="47"/>
      <c r="I23" s="51">
        <f>IF(G23=0,"",ROUNDDOWN(H23/G23,3))</f>
        <v>0</v>
      </c>
      <c r="J23" s="45"/>
    </row>
    <row r="24" spans="2:10" ht="18" customHeight="1" x14ac:dyDescent="0.15">
      <c r="B24" s="50">
        <v>4</v>
      </c>
      <c r="C24" s="49"/>
      <c r="D24" s="49"/>
      <c r="E24" s="48"/>
      <c r="F24" s="48"/>
      <c r="G24" s="52">
        <f>DATEDIF(E24,F24,"d")+1</f>
        <v>1</v>
      </c>
      <c r="H24" s="47"/>
      <c r="I24" s="51">
        <f>IF(G24=0,"",ROUNDDOWN(H24/G24,3))</f>
        <v>0</v>
      </c>
      <c r="J24" s="45"/>
    </row>
    <row r="25" spans="2:10" ht="18" customHeight="1" x14ac:dyDescent="0.15">
      <c r="B25" s="56">
        <v>5</v>
      </c>
      <c r="C25" s="49"/>
      <c r="D25" s="49"/>
      <c r="E25" s="48"/>
      <c r="F25" s="48"/>
      <c r="G25" s="52">
        <f>DATEDIF(E25,F25,"d")+1</f>
        <v>1</v>
      </c>
      <c r="H25" s="47"/>
      <c r="I25" s="51">
        <f>IF(G25=0,"",ROUNDDOWN(H25/G25,3))</f>
        <v>0</v>
      </c>
      <c r="J25" s="45"/>
    </row>
    <row r="26" spans="2:10" ht="18" customHeight="1" x14ac:dyDescent="0.15">
      <c r="B26" s="56"/>
      <c r="C26" s="49"/>
      <c r="D26" s="49"/>
      <c r="E26" s="48"/>
      <c r="F26" s="48"/>
      <c r="G26" s="52"/>
      <c r="H26" s="47"/>
      <c r="I26" s="51"/>
      <c r="J26" s="45"/>
    </row>
    <row r="27" spans="2:10" ht="18" customHeight="1" x14ac:dyDescent="0.15">
      <c r="B27" s="50"/>
      <c r="C27" s="55"/>
      <c r="D27" s="49"/>
      <c r="E27" s="48"/>
      <c r="F27" s="48"/>
      <c r="G27" s="46"/>
      <c r="H27" s="47"/>
      <c r="I27" s="46"/>
      <c r="J27" s="54"/>
    </row>
    <row r="28" spans="2:10" ht="18" customHeight="1" x14ac:dyDescent="0.15">
      <c r="B28" s="50"/>
      <c r="C28" s="49"/>
      <c r="D28" s="49"/>
      <c r="E28" s="53"/>
      <c r="F28" s="48"/>
      <c r="G28" s="52"/>
      <c r="H28" s="47"/>
      <c r="I28" s="51"/>
      <c r="J28" s="45"/>
    </row>
    <row r="29" spans="2:10" ht="18" customHeight="1" x14ac:dyDescent="0.15">
      <c r="B29" s="50"/>
      <c r="C29" s="49"/>
      <c r="D29" s="49"/>
      <c r="E29" s="48"/>
      <c r="F29" s="48"/>
      <c r="G29" s="52"/>
      <c r="H29" s="47"/>
      <c r="I29" s="51"/>
      <c r="J29" s="45"/>
    </row>
    <row r="30" spans="2:10" ht="18" customHeight="1" x14ac:dyDescent="0.15">
      <c r="B30" s="50"/>
      <c r="C30" s="49"/>
      <c r="D30" s="49"/>
      <c r="E30" s="48"/>
      <c r="F30" s="48"/>
      <c r="G30" s="46"/>
      <c r="H30" s="47"/>
      <c r="I30" s="46"/>
      <c r="J30" s="45"/>
    </row>
    <row r="31" spans="2:10" ht="18" customHeight="1" x14ac:dyDescent="0.15">
      <c r="B31" s="50"/>
      <c r="C31" s="49"/>
      <c r="D31" s="49"/>
      <c r="E31" s="48"/>
      <c r="F31" s="48"/>
      <c r="G31" s="46"/>
      <c r="H31" s="47"/>
      <c r="I31" s="46"/>
      <c r="J31" s="45"/>
    </row>
    <row r="32" spans="2:10" x14ac:dyDescent="0.15">
      <c r="B32" s="43"/>
      <c r="C32" s="42"/>
      <c r="D32" s="42"/>
      <c r="E32" s="44"/>
      <c r="F32" s="44"/>
      <c r="G32" s="43"/>
      <c r="H32" s="43"/>
      <c r="I32" s="43"/>
      <c r="J32" s="42"/>
    </row>
  </sheetData>
  <autoFilter ref="A19:J31"/>
  <mergeCells count="1">
    <mergeCell ref="A1:J1"/>
  </mergeCells>
  <phoneticPr fontId="26"/>
  <pageMargins left="0.70866141732283472" right="0.70866141732283472" top="0.74803149606299213" bottom="0.74803149606299213" header="0.31496062992125984" footer="0.31496062992125984"/>
  <pageSetup paperSize="9" scale="73" orientation="landscape" r:id="rId1"/>
  <headerFooter>
    <oddHeader>&amp;RNo.10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85" zoomScaleNormal="55" zoomScaleSheetLayoutView="85" workbookViewId="0">
      <selection activeCell="J21" sqref="J21"/>
    </sheetView>
  </sheetViews>
  <sheetFormatPr defaultRowHeight="13.5" x14ac:dyDescent="0.15"/>
  <cols>
    <col min="1" max="1" width="3.875" style="39" customWidth="1"/>
    <col min="2" max="2" width="10.875" style="39" customWidth="1"/>
    <col min="3" max="3" width="28.75" style="41" customWidth="1"/>
    <col min="4" max="4" width="24" style="41" customWidth="1"/>
    <col min="5" max="5" width="20.125" style="40" customWidth="1"/>
    <col min="6" max="6" width="18.625" style="40" customWidth="1"/>
    <col min="7" max="7" width="13.5" style="39" customWidth="1"/>
    <col min="8" max="9" width="18.625" style="39" customWidth="1"/>
    <col min="10" max="10" width="24.5" style="39" customWidth="1"/>
    <col min="11" max="16384" width="9" style="39"/>
  </cols>
  <sheetData>
    <row r="1" spans="1:10" ht="17.25" x14ac:dyDescent="0.15">
      <c r="A1" s="96" t="s">
        <v>69</v>
      </c>
      <c r="B1" s="96"/>
      <c r="C1" s="96"/>
      <c r="D1" s="96"/>
      <c r="E1" s="96"/>
      <c r="F1" s="96"/>
      <c r="G1" s="96"/>
      <c r="H1" s="96"/>
      <c r="I1" s="96"/>
      <c r="J1" s="96"/>
    </row>
    <row r="2" spans="1:10" ht="17.25" x14ac:dyDescent="0.15">
      <c r="A2" s="94"/>
      <c r="B2" s="94"/>
      <c r="C2" s="94"/>
      <c r="D2" s="94"/>
      <c r="E2" s="94"/>
      <c r="F2" s="94"/>
      <c r="G2" s="94"/>
      <c r="H2" s="94"/>
      <c r="I2" s="94"/>
      <c r="J2" s="95" t="s">
        <v>51</v>
      </c>
    </row>
    <row r="3" spans="1:10" ht="17.25" x14ac:dyDescent="0.15">
      <c r="A3" s="94"/>
      <c r="B3" s="94"/>
      <c r="C3" s="94"/>
      <c r="D3" s="94"/>
      <c r="E3" s="94"/>
      <c r="F3" s="94"/>
      <c r="G3" s="94"/>
      <c r="H3" s="94"/>
      <c r="I3" s="94"/>
      <c r="J3" s="93" t="s">
        <v>50</v>
      </c>
    </row>
    <row r="4" spans="1:10" x14ac:dyDescent="0.15">
      <c r="B4" s="39" t="s">
        <v>49</v>
      </c>
    </row>
    <row r="5" spans="1:10" x14ac:dyDescent="0.15">
      <c r="B5" s="92" t="s">
        <v>48</v>
      </c>
      <c r="C5" s="91"/>
      <c r="D5" s="91"/>
      <c r="E5" s="90"/>
      <c r="F5" s="90"/>
      <c r="G5" s="89"/>
      <c r="H5" s="89"/>
      <c r="I5" s="89"/>
      <c r="J5" s="88"/>
    </row>
    <row r="6" spans="1:10" x14ac:dyDescent="0.15">
      <c r="B6" s="85" t="s">
        <v>47</v>
      </c>
      <c r="C6" s="42"/>
      <c r="D6" s="42"/>
      <c r="E6" s="44"/>
      <c r="F6" s="44"/>
      <c r="G6" s="43"/>
      <c r="H6" s="43"/>
      <c r="I6" s="43"/>
      <c r="J6" s="86"/>
    </row>
    <row r="7" spans="1:10" x14ac:dyDescent="0.15">
      <c r="B7" s="85" t="s">
        <v>46</v>
      </c>
      <c r="C7" s="42"/>
      <c r="D7" s="42"/>
      <c r="E7" s="44"/>
      <c r="F7" s="44"/>
      <c r="G7" s="43"/>
      <c r="H7" s="43"/>
      <c r="I7" s="43"/>
      <c r="J7" s="86"/>
    </row>
    <row r="8" spans="1:10" x14ac:dyDescent="0.15">
      <c r="B8" s="85" t="s">
        <v>68</v>
      </c>
      <c r="C8" s="42"/>
      <c r="D8" s="42"/>
      <c r="E8" s="44"/>
      <c r="F8" s="44"/>
      <c r="G8" s="43"/>
      <c r="H8" s="43"/>
      <c r="I8" s="43"/>
      <c r="J8" s="86"/>
    </row>
    <row r="9" spans="1:10" x14ac:dyDescent="0.15">
      <c r="B9" s="87" t="s">
        <v>44</v>
      </c>
      <c r="C9" s="42"/>
      <c r="D9" s="42"/>
      <c r="E9" s="44"/>
      <c r="F9" s="44"/>
      <c r="G9" s="43"/>
      <c r="H9" s="43"/>
      <c r="I9" s="43"/>
      <c r="J9" s="86"/>
    </row>
    <row r="10" spans="1:10" x14ac:dyDescent="0.15">
      <c r="B10" s="87" t="s">
        <v>67</v>
      </c>
      <c r="C10" s="42"/>
      <c r="D10" s="42"/>
      <c r="E10" s="44"/>
      <c r="F10" s="44"/>
      <c r="G10" s="43"/>
      <c r="H10" s="43"/>
      <c r="I10" s="43"/>
      <c r="J10" s="86"/>
    </row>
    <row r="11" spans="1:10" x14ac:dyDescent="0.15">
      <c r="B11" s="85" t="s">
        <v>66</v>
      </c>
      <c r="C11" s="42"/>
      <c r="D11" s="42"/>
      <c r="E11" s="44"/>
      <c r="F11" s="44"/>
      <c r="G11" s="43"/>
      <c r="H11" s="43"/>
      <c r="I11" s="43"/>
      <c r="J11" s="86"/>
    </row>
    <row r="12" spans="1:10" x14ac:dyDescent="0.15">
      <c r="B12" s="85" t="s">
        <v>41</v>
      </c>
      <c r="C12" s="42"/>
      <c r="D12" s="42"/>
      <c r="E12" s="44"/>
      <c r="F12" s="44"/>
      <c r="G12" s="43"/>
      <c r="H12" s="43"/>
      <c r="I12" s="43"/>
      <c r="J12" s="84"/>
    </row>
    <row r="13" spans="1:10" x14ac:dyDescent="0.15">
      <c r="B13" s="83" t="s">
        <v>40</v>
      </c>
      <c r="C13" s="82"/>
      <c r="D13" s="82"/>
      <c r="E13" s="81"/>
      <c r="F13" s="81"/>
      <c r="G13" s="80"/>
      <c r="H13" s="80"/>
      <c r="I13" s="80"/>
      <c r="J13" s="79"/>
    </row>
    <row r="14" spans="1:10" x14ac:dyDescent="0.15">
      <c r="J14" s="72"/>
    </row>
    <row r="15" spans="1:10" ht="14.25" thickBot="1" x14ac:dyDescent="0.2">
      <c r="B15" s="39" t="s">
        <v>39</v>
      </c>
      <c r="J15" s="72"/>
    </row>
    <row r="16" spans="1:10" ht="14.25" thickBot="1" x14ac:dyDescent="0.2">
      <c r="B16" s="78" t="s">
        <v>65</v>
      </c>
      <c r="C16" s="77"/>
      <c r="D16" s="77"/>
      <c r="E16" s="76"/>
      <c r="F16" s="44"/>
      <c r="I16" s="75" t="s">
        <v>37</v>
      </c>
      <c r="J16" s="74">
        <f>AVERAGE(I21:I29)</f>
        <v>0.28842857142857142</v>
      </c>
    </row>
    <row r="17" spans="2:10" x14ac:dyDescent="0.15">
      <c r="B17" s="73"/>
      <c r="J17" s="72"/>
    </row>
    <row r="18" spans="2:10" x14ac:dyDescent="0.15">
      <c r="C18" s="41" t="s">
        <v>36</v>
      </c>
      <c r="D18" s="41" t="s">
        <v>36</v>
      </c>
      <c r="E18" s="41" t="s">
        <v>36</v>
      </c>
      <c r="F18" s="41" t="s">
        <v>36</v>
      </c>
      <c r="G18" s="41" t="s">
        <v>35</v>
      </c>
      <c r="H18" s="41" t="s">
        <v>36</v>
      </c>
      <c r="I18" s="41" t="s">
        <v>35</v>
      </c>
      <c r="J18" s="41" t="s">
        <v>35</v>
      </c>
    </row>
    <row r="19" spans="2:10" ht="41.25" thickBot="1" x14ac:dyDescent="0.2">
      <c r="B19" s="71" t="s">
        <v>34</v>
      </c>
      <c r="C19" s="70" t="s">
        <v>33</v>
      </c>
      <c r="D19" s="69" t="s">
        <v>32</v>
      </c>
      <c r="E19" s="70" t="s">
        <v>31</v>
      </c>
      <c r="F19" s="70" t="s">
        <v>30</v>
      </c>
      <c r="G19" s="68" t="s">
        <v>29</v>
      </c>
      <c r="H19" s="69" t="s">
        <v>28</v>
      </c>
      <c r="I19" s="68" t="s">
        <v>27</v>
      </c>
      <c r="J19" s="67" t="s">
        <v>64</v>
      </c>
    </row>
    <row r="20" spans="2:10" ht="18.600000000000001" customHeight="1" thickTop="1" x14ac:dyDescent="0.15">
      <c r="B20" s="66"/>
      <c r="C20" s="65" t="s">
        <v>63</v>
      </c>
      <c r="D20" s="64"/>
      <c r="E20" s="63"/>
      <c r="F20" s="63"/>
      <c r="G20" s="62"/>
      <c r="H20" s="61"/>
      <c r="I20" s="60"/>
      <c r="J20" s="59">
        <f>AVERAGE(I21:I25)</f>
        <v>0.29680000000000001</v>
      </c>
    </row>
    <row r="21" spans="2:10" ht="18.600000000000001" customHeight="1" x14ac:dyDescent="0.15">
      <c r="B21" s="56">
        <v>1</v>
      </c>
      <c r="C21" s="58" t="s">
        <v>56</v>
      </c>
      <c r="D21" s="58" t="s">
        <v>55</v>
      </c>
      <c r="E21" s="53">
        <v>45658</v>
      </c>
      <c r="F21" s="53">
        <v>45688</v>
      </c>
      <c r="G21" s="52">
        <f>DATEDIF(E21,F21,"d")+1</f>
        <v>31</v>
      </c>
      <c r="H21" s="57">
        <v>9</v>
      </c>
      <c r="I21" s="51">
        <f>IF(G21=0,"",ROUNDDOWN(H21/G21,3))</f>
        <v>0.28999999999999998</v>
      </c>
      <c r="J21" s="45"/>
    </row>
    <row r="22" spans="2:10" ht="18" customHeight="1" x14ac:dyDescent="0.15">
      <c r="B22" s="50">
        <v>2</v>
      </c>
      <c r="C22" s="49" t="s">
        <v>54</v>
      </c>
      <c r="D22" s="49" t="s">
        <v>62</v>
      </c>
      <c r="E22" s="48">
        <v>45658</v>
      </c>
      <c r="F22" s="48">
        <v>45667</v>
      </c>
      <c r="G22" s="52">
        <f>DATEDIF(E22,F22,"d")+1</f>
        <v>10</v>
      </c>
      <c r="H22" s="47">
        <v>3</v>
      </c>
      <c r="I22" s="51">
        <f>IF(G22=0,"",ROUNDDOWN(H22/G22,3))</f>
        <v>0.3</v>
      </c>
      <c r="J22" s="45"/>
    </row>
    <row r="23" spans="2:10" ht="18" customHeight="1" x14ac:dyDescent="0.15">
      <c r="B23" s="56">
        <v>3</v>
      </c>
      <c r="C23" s="49" t="s">
        <v>54</v>
      </c>
      <c r="D23" s="49" t="s">
        <v>61</v>
      </c>
      <c r="E23" s="48">
        <v>45672</v>
      </c>
      <c r="F23" s="48">
        <v>45688</v>
      </c>
      <c r="G23" s="52">
        <f>DATEDIF(E23,F23,"d")+1</f>
        <v>17</v>
      </c>
      <c r="H23" s="47">
        <v>5</v>
      </c>
      <c r="I23" s="51">
        <f>IF(G23=0,"",ROUNDDOWN(H23/G23,3))</f>
        <v>0.29399999999999998</v>
      </c>
      <c r="J23" s="45"/>
    </row>
    <row r="24" spans="2:10" ht="18" customHeight="1" x14ac:dyDescent="0.15">
      <c r="B24" s="50">
        <v>4</v>
      </c>
      <c r="C24" s="49" t="s">
        <v>59</v>
      </c>
      <c r="D24" s="49" t="s">
        <v>60</v>
      </c>
      <c r="E24" s="48">
        <v>45673</v>
      </c>
      <c r="F24" s="48">
        <v>45682</v>
      </c>
      <c r="G24" s="52">
        <f>DATEDIF(E24,F24,"d")+1</f>
        <v>10</v>
      </c>
      <c r="H24" s="47">
        <v>3</v>
      </c>
      <c r="I24" s="51">
        <f>IF(G24=0,"",ROUNDDOWN(H24/G24,3))</f>
        <v>0.3</v>
      </c>
      <c r="J24" s="45"/>
    </row>
    <row r="25" spans="2:10" ht="18" customHeight="1" x14ac:dyDescent="0.15">
      <c r="B25" s="56">
        <v>5</v>
      </c>
      <c r="C25" s="49" t="s">
        <v>59</v>
      </c>
      <c r="D25" s="49" t="s">
        <v>58</v>
      </c>
      <c r="E25" s="48">
        <v>45673</v>
      </c>
      <c r="F25" s="48">
        <v>45682</v>
      </c>
      <c r="G25" s="52">
        <f>DATEDIF(E25,F25,"d")+1</f>
        <v>10</v>
      </c>
      <c r="H25" s="47">
        <v>3</v>
      </c>
      <c r="I25" s="51">
        <f>IF(G25=0,"",ROUNDDOWN(H25/G25,3))</f>
        <v>0.3</v>
      </c>
      <c r="J25" s="45"/>
    </row>
    <row r="26" spans="2:10" ht="18" customHeight="1" x14ac:dyDescent="0.15">
      <c r="B26" s="56"/>
      <c r="C26" s="49"/>
      <c r="D26" s="49"/>
      <c r="E26" s="48"/>
      <c r="F26" s="48"/>
      <c r="G26" s="52"/>
      <c r="H26" s="47"/>
      <c r="I26" s="51"/>
      <c r="J26" s="45"/>
    </row>
    <row r="27" spans="2:10" ht="18" customHeight="1" x14ac:dyDescent="0.15">
      <c r="B27" s="50"/>
      <c r="C27" s="55" t="s">
        <v>57</v>
      </c>
      <c r="D27" s="49"/>
      <c r="E27" s="48"/>
      <c r="F27" s="48"/>
      <c r="G27" s="46"/>
      <c r="H27" s="47"/>
      <c r="I27" s="46"/>
      <c r="J27" s="54">
        <f>AVERAGE(I28:I29)</f>
        <v>0.26749999999999996</v>
      </c>
    </row>
    <row r="28" spans="2:10" ht="18" customHeight="1" x14ac:dyDescent="0.15">
      <c r="B28" s="50">
        <v>6</v>
      </c>
      <c r="C28" s="49" t="s">
        <v>56</v>
      </c>
      <c r="D28" s="49" t="s">
        <v>55</v>
      </c>
      <c r="E28" s="53">
        <v>45689</v>
      </c>
      <c r="F28" s="48">
        <v>45716</v>
      </c>
      <c r="G28" s="52">
        <f>DATEDIF(E28,F28,"d")+1</f>
        <v>28</v>
      </c>
      <c r="H28" s="47">
        <v>7</v>
      </c>
      <c r="I28" s="51">
        <f>IF(G28=0,"",ROUNDDOWN(H28/G28,3))</f>
        <v>0.25</v>
      </c>
      <c r="J28" s="45"/>
    </row>
    <row r="29" spans="2:10" ht="18" customHeight="1" x14ac:dyDescent="0.15">
      <c r="B29" s="50">
        <v>7</v>
      </c>
      <c r="C29" s="49" t="s">
        <v>54</v>
      </c>
      <c r="D29" s="49" t="s">
        <v>53</v>
      </c>
      <c r="E29" s="48">
        <v>45689</v>
      </c>
      <c r="F29" s="48">
        <v>45716</v>
      </c>
      <c r="G29" s="52">
        <f>DATEDIF(E29,F29,"d")+1</f>
        <v>28</v>
      </c>
      <c r="H29" s="47">
        <v>8</v>
      </c>
      <c r="I29" s="51">
        <f>IF(G29=0,"",ROUNDDOWN(H29/G29,3))</f>
        <v>0.28499999999999998</v>
      </c>
      <c r="J29" s="45"/>
    </row>
    <row r="30" spans="2:10" ht="18" customHeight="1" x14ac:dyDescent="0.15">
      <c r="B30" s="50"/>
      <c r="C30" s="49"/>
      <c r="D30" s="49"/>
      <c r="E30" s="48"/>
      <c r="F30" s="48"/>
      <c r="G30" s="46">
        <f>DATEDIF(E30,F30,"d")</f>
        <v>0</v>
      </c>
      <c r="H30" s="47">
        <v>0</v>
      </c>
      <c r="I30" s="46"/>
      <c r="J30" s="45"/>
    </row>
    <row r="31" spans="2:10" ht="18" customHeight="1" x14ac:dyDescent="0.15">
      <c r="B31" s="50"/>
      <c r="C31" s="49"/>
      <c r="D31" s="49"/>
      <c r="E31" s="48"/>
      <c r="F31" s="48"/>
      <c r="G31" s="46">
        <f>DATEDIF(E31,F31,"d")</f>
        <v>0</v>
      </c>
      <c r="H31" s="47">
        <v>0</v>
      </c>
      <c r="I31" s="46"/>
      <c r="J31" s="45"/>
    </row>
    <row r="32" spans="2:10" x14ac:dyDescent="0.15">
      <c r="B32" s="43"/>
      <c r="C32" s="42"/>
      <c r="D32" s="42"/>
      <c r="E32" s="44"/>
      <c r="F32" s="44"/>
      <c r="G32" s="43"/>
      <c r="H32" s="43"/>
      <c r="I32" s="43"/>
      <c r="J32" s="42"/>
    </row>
  </sheetData>
  <autoFilter ref="A19:J31"/>
  <mergeCells count="1">
    <mergeCell ref="A1:J1"/>
  </mergeCells>
  <phoneticPr fontId="26"/>
  <pageMargins left="0.70866141732283472" right="0.70866141732283472" top="0.74803149606299213" bottom="0.74803149606299213" header="0.31496062992125984" footer="0.31496062992125984"/>
  <pageSetup paperSize="9" scale="73" orientation="landscape" r:id="rId1"/>
  <headerFooter>
    <oddHeader>&amp;RNo.10</oddHeader>
  </headerFooter>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現場閉所_工程表</vt:lpstr>
      <vt:lpstr>現場閉所＿記入例</vt:lpstr>
      <vt:lpstr>交替制＿取得表</vt:lpstr>
      <vt:lpstr>交替制＿記入例</vt:lpstr>
      <vt:lpstr>現場閉所＿記入例!Print_Area</vt:lpstr>
      <vt:lpstr>現場閉所_工程表!Print_Area</vt:lpstr>
      <vt:lpstr>交替制＿記入例!Print_Area</vt:lpstr>
      <vt:lpstr>交替制＿取得表!Print_Area</vt:lpstr>
      <vt:lpstr>現場閉所＿記入例!Print_Titles</vt:lpstr>
      <vt:lpstr>現場閉所_工程表!Print_Titles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2024-09-19T11:53:59Z</cp:lastPrinted>
  <dcterms:created xsi:type="dcterms:W3CDTF">2016-12-12T01:27:52Z</dcterms:created>
  <dcterms:modified xsi:type="dcterms:W3CDTF">2025-03-11T04:40:24Z</dcterms:modified>
  <cp:category/>
</cp:coreProperties>
</file>