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作成例" sheetId="1" r:id="rId1"/>
  </sheets>
  <definedNames>
    <definedName name="_xlnm.Print_Area" localSheetId="0">'作成例'!$A$1:$AK$145</definedName>
  </definedNames>
  <calcPr fullCalcOnLoad="1"/>
</workbook>
</file>

<file path=xl/comments1.xml><?xml version="1.0" encoding="utf-8"?>
<comments xmlns="http://schemas.openxmlformats.org/spreadsheetml/2006/main">
  <authors>
    <author>ＩＴ 推進課</author>
  </authors>
  <commentList>
    <comment ref="A56" authorId="0">
      <text>
        <r>
          <rPr>
            <b/>
            <sz val="9"/>
            <rFont val="ＭＳ Ｐゴシック"/>
            <family val="3"/>
          </rPr>
          <t>　</t>
        </r>
        <r>
          <rPr>
            <b/>
            <sz val="12"/>
            <rFont val="ＭＳ Ｐゴシック"/>
            <family val="3"/>
          </rPr>
          <t>申請する事業所において、該当（算定）する加算（又は減算）に応じて加除するなど、適切に作成すること。</t>
        </r>
      </text>
    </comment>
    <comment ref="A89" authorId="0">
      <text>
        <r>
          <rPr>
            <b/>
            <sz val="9"/>
            <rFont val="ＭＳ Ｐゴシック"/>
            <family val="3"/>
          </rPr>
          <t>　</t>
        </r>
        <r>
          <rPr>
            <b/>
            <sz val="12"/>
            <rFont val="ＭＳ Ｐゴシック"/>
            <family val="3"/>
          </rPr>
          <t>申請する事業所において、該当する加算（又は減算）に応じて加除するなど、適切に作成すること。</t>
        </r>
      </text>
    </comment>
    <comment ref="A111" authorId="0">
      <text>
        <r>
          <rPr>
            <b/>
            <sz val="9"/>
            <rFont val="ＭＳ Ｐゴシック"/>
            <family val="3"/>
          </rPr>
          <t>　</t>
        </r>
        <r>
          <rPr>
            <b/>
            <sz val="12"/>
            <rFont val="ＭＳ Ｐゴシック"/>
            <family val="3"/>
          </rPr>
          <t>申請する事業所において、該当する加算に応じて加除するなど、適切に作成すること。</t>
        </r>
      </text>
    </comment>
    <comment ref="Q47" authorId="0">
      <text>
        <r>
          <rPr>
            <b/>
            <sz val="11"/>
            <rFont val="ＭＳ Ｐゴシック"/>
            <family val="3"/>
          </rPr>
          <t>　</t>
        </r>
        <r>
          <rPr>
            <b/>
            <sz val="12"/>
            <rFont val="ＭＳ Ｐゴシック"/>
            <family val="3"/>
          </rPr>
          <t>「事業所規模」に応じて、正しい利用料を表示すること。</t>
        </r>
      </text>
    </comment>
    <comment ref="F22" authorId="0">
      <text>
        <r>
          <rPr>
            <b/>
            <sz val="12"/>
            <rFont val="ＭＳ Ｐゴシック"/>
            <family val="3"/>
          </rPr>
          <t>（注）延長加算を取得した他にさらに延長料金を徴収する場合は、当該利用料の徴収についての記載が必要となります。</t>
        </r>
      </text>
    </comment>
  </commentList>
</comments>
</file>

<file path=xl/sharedStrings.xml><?xml version="1.0" encoding="utf-8"?>
<sst xmlns="http://schemas.openxmlformats.org/spreadsheetml/2006/main" count="359" uniqueCount="168">
  <si>
    <t>フリガナ</t>
  </si>
  <si>
    <t>サービスの</t>
  </si>
  <si>
    <t>事業所名</t>
  </si>
  <si>
    <t>種類</t>
  </si>
  <si>
    <t>事業所番号</t>
  </si>
  <si>
    <t>○○○○○○○○○○</t>
  </si>
  <si>
    <t>所在地</t>
  </si>
  <si>
    <t>フリガナ</t>
  </si>
  <si>
    <t>管理者</t>
  </si>
  <si>
    <t>連絡先</t>
  </si>
  <si>
    <t>電話番号</t>
  </si>
  <si>
    <t>ＦＡＸ番号</t>
  </si>
  <si>
    <t>営業日</t>
  </si>
  <si>
    <t>日</t>
  </si>
  <si>
    <t>月</t>
  </si>
  <si>
    <t>火</t>
  </si>
  <si>
    <t>水</t>
  </si>
  <si>
    <t>木</t>
  </si>
  <si>
    <t>金</t>
  </si>
  <si>
    <t>土</t>
  </si>
  <si>
    <t>祝</t>
  </si>
  <si>
    <t>その他年間</t>
  </si>
  <si>
    <t>年末年始（１２月３１日～１月３日）</t>
  </si>
  <si>
    <t>○</t>
  </si>
  <si>
    <t>の休日</t>
  </si>
  <si>
    <t>お盆（８月１３日～８月１５日）</t>
  </si>
  <si>
    <t>営業時間</t>
  </si>
  <si>
    <t>平日</t>
  </si>
  <si>
    <t>備考</t>
  </si>
  <si>
    <t>土曜日</t>
  </si>
  <si>
    <t>日曜・祝日</t>
  </si>
  <si>
    <t>利用料</t>
  </si>
  <si>
    <t>法定代理受領分</t>
  </si>
  <si>
    <t>法定代理受領分以外</t>
  </si>
  <si>
    <t>常勤</t>
  </si>
  <si>
    <t>非常勤</t>
  </si>
  <si>
    <t>○</t>
  </si>
  <si>
    <t>利用者負担金</t>
  </si>
  <si>
    <t>（法定代理受領分）</t>
  </si>
  <si>
    <t>（法定代理受領分以外）</t>
  </si>
  <si>
    <t>円</t>
  </si>
  <si>
    <t>○</t>
  </si>
  <si>
    <t>○</t>
  </si>
  <si>
    <t>○</t>
  </si>
  <si>
    <t>・・・・別紙のとおり　　　</t>
  </si>
  <si>
    <t>（「利用者からの苦情を処理するために講ずる措置の概要」を併せて掲示する）</t>
  </si>
  <si>
    <t>休</t>
  </si>
  <si>
    <t>員　　　数</t>
  </si>
  <si>
    <t>通常の
事業の
実施地域</t>
  </si>
  <si>
    <t>その他の
費用</t>
  </si>
  <si>
    <t>職　種</t>
  </si>
  <si>
    <t>休</t>
  </si>
  <si>
    <t>基本利用料</t>
  </si>
  <si>
    <t>　サービスの提供中に容態の変化等があった場合は、運営規程に定められた緊急時の対応方法に基づき速やかに主治医への連絡を行う等必要な措置を講じます。</t>
  </si>
  <si>
    <t>０２５－０００－０００３</t>
  </si>
  <si>
    <t>０２５－０００－０００２</t>
  </si>
  <si>
    <t>生活相談員</t>
  </si>
  <si>
    <t>看護職員</t>
  </si>
  <si>
    <t>介護職員</t>
  </si>
  <si>
    <t>機能訓練指導員</t>
  </si>
  <si>
    <t>要介護１</t>
  </si>
  <si>
    <t>要介護２</t>
  </si>
  <si>
    <t>要介護３</t>
  </si>
  <si>
    <t>要介護４</t>
  </si>
  <si>
    <t>要介護５</t>
  </si>
  <si>
    <t>要介護度</t>
  </si>
  <si>
    <t>入浴介助加算</t>
  </si>
  <si>
    <t>個別機能訓練加算</t>
  </si>
  <si>
    <t>Ⅰ</t>
  </si>
  <si>
    <t>栄養改善加算</t>
  </si>
  <si>
    <t>口腔機能向上加算</t>
  </si>
  <si>
    <t>Ⅱ</t>
  </si>
  <si>
    <t>・基本部分</t>
  </si>
  <si>
    <t>食費500円、おむつ代実費、利用者の希望による日常生活費(身の回り品及び教養娯楽費)実費</t>
  </si>
  <si>
    <t>当事業者は、従業員が当事業所の従業員でなくなった後においても、当事業者の責任において、当該従業員が業務上知り得た利用者及びその家族の秘密の保持を行います。</t>
  </si>
  <si>
    <t>サービス提供時間
　8：30～17：30
延長時間
　7：30～8：30 , 17：30～19：30</t>
  </si>
  <si>
    <t>7：30～19：30</t>
  </si>
  <si>
    <t>　９時間以上１０時間未満</t>
  </si>
  <si>
    <t>選択的サービス
複数実施加算</t>
  </si>
  <si>
    <t>・基本部分（１月につき）</t>
  </si>
  <si>
    <t>・加算及び減算</t>
  </si>
  <si>
    <t>右記額の１割</t>
  </si>
  <si>
    <t>中山間地域等に居住する者への
サービス提供加算</t>
  </si>
  <si>
    <t>介護職員処遇改善加算（Ⅰ）</t>
  </si>
  <si>
    <r>
      <t>１月の</t>
    </r>
    <r>
      <rPr>
        <u val="single"/>
        <sz val="12"/>
        <rFont val="ＭＳ Ｐゴシック"/>
        <family val="3"/>
      </rPr>
      <t>利用料金</t>
    </r>
    <r>
      <rPr>
        <sz val="12"/>
        <rFont val="ＭＳ Ｐゴシック"/>
        <family val="3"/>
      </rPr>
      <t>の５％
（基本料金＋延長加算）</t>
    </r>
  </si>
  <si>
    <t>介護職員処遇改善加算（Ⅱ）</t>
  </si>
  <si>
    <t>介護職員処遇改善加算（Ⅲ）</t>
  </si>
  <si>
    <t>１０時間以上１１時間未満</t>
  </si>
  <si>
    <t>１１時間以上１２時間未満</t>
  </si>
  <si>
    <t>延長加算
（※）</t>
  </si>
  <si>
    <t>若年性認知症利用者受入加算</t>
  </si>
  <si>
    <t>事業所評価加算</t>
  </si>
  <si>
    <t>生活機能向上グループ活動加算</t>
  </si>
  <si>
    <t>運動器機能向上加算</t>
  </si>
  <si>
    <t>・加算及び減算（１月につき）</t>
  </si>
  <si>
    <t>当事業所の従業員は、その業務上知り得た利用者及び家族の秘密については、正当な理由がない限り、決して漏らしません。</t>
  </si>
  <si>
    <t>〒０００－００００</t>
  </si>
  <si>
    <t>新潟市中央区新光町○○番地△△</t>
  </si>
  <si>
    <t>新潟市○○区、○○市</t>
  </si>
  <si>
    <t>フクシ　タロウ</t>
  </si>
  <si>
    <t>福祉　太郎</t>
  </si>
  <si>
    <t>当事業所では、サービス担当者会議等において利用者の個人情報を用いる場合は利用者の同意を、利用者の家族の個人情報を用いる場合は当該家族の同意を、あらかじめ文書により得ることとします。</t>
  </si>
  <si>
    <t>当事業所では、事故が発生した際には、その原因を解明し、再発生を防ぐための対策を講じます。</t>
  </si>
  <si>
    <t>デイサービスセンター○○○○</t>
  </si>
  <si>
    <t>-</t>
  </si>
  <si>
    <t>地域区分</t>
  </si>
  <si>
    <t>７級地</t>
  </si>
  <si>
    <t>単価</t>
  </si>
  <si>
    <t>単位</t>
  </si>
  <si>
    <t>１２時間以上１３時間未満</t>
  </si>
  <si>
    <t>１３時間以上１４時間未満</t>
  </si>
  <si>
    <t>中重度者ケア体制加算</t>
  </si>
  <si>
    <t>認知症加算</t>
  </si>
  <si>
    <r>
      <t xml:space="preserve">利用料
</t>
    </r>
    <r>
      <rPr>
        <sz val="9"/>
        <rFont val="ＭＳ Ｐゴシック"/>
        <family val="3"/>
      </rPr>
      <t>（一部除き１日につき）</t>
    </r>
  </si>
  <si>
    <t>Ⅰイ</t>
  </si>
  <si>
    <t>Ⅰロ</t>
  </si>
  <si>
    <t>Ⅲ</t>
  </si>
  <si>
    <t>送迎を行わない場合の減算
（片道につき）</t>
  </si>
  <si>
    <t>※印の加算は区分支給限度額の算定対象からは除外されます。</t>
  </si>
  <si>
    <t>加　　算　・　減　　算</t>
  </si>
  <si>
    <t>加　算　・　減　算</t>
  </si>
  <si>
    <t>基本利用料の７０％</t>
  </si>
  <si>
    <t>利用者の数が利用定員を超える場合　又は
看護・介護職員の員数が基準に満たない場合</t>
  </si>
  <si>
    <t>名</t>
  </si>
  <si>
    <t>利用定員</t>
  </si>
  <si>
    <t>実施単位数</t>
  </si>
  <si>
    <t>サービス提供
体制強化加算
※</t>
  </si>
  <si>
    <t>事業所と同一建物に居住する利用者又は同一建物から通う利用者へのサービス提供減算</t>
  </si>
  <si>
    <t>1人以上</t>
  </si>
  <si>
    <t>3人以上</t>
  </si>
  <si>
    <t>新潟市介護予防・日常生活支援総合事業実施要綱に定めるの基準額の利用者負担分（別掲）</t>
  </si>
  <si>
    <t>新潟市介護予防・日常生活支援総合事業実施要綱に定める告示上の基準額（別掲）</t>
  </si>
  <si>
    <t>厚生労働大臣が定める告示上の基準額の利用者負担分（別掲）</t>
  </si>
  <si>
    <t>厚生労働大臣が定める告示上の基準額（別掲）</t>
  </si>
  <si>
    <t>栄養アセスメント加算</t>
  </si>
  <si>
    <t>Ⅰ</t>
  </si>
  <si>
    <t>Ⅰ</t>
  </si>
  <si>
    <t>Ⅱ</t>
  </si>
  <si>
    <t>事業対象者・要支援１</t>
  </si>
  <si>
    <t>（事業対象者・）要支援２</t>
  </si>
  <si>
    <t>（事業対象者・）要支援２</t>
  </si>
  <si>
    <r>
      <t>１月の</t>
    </r>
    <r>
      <rPr>
        <u val="single"/>
        <sz val="12"/>
        <rFont val="ＭＳ Ｐゴシック"/>
        <family val="3"/>
      </rPr>
      <t>利用料金</t>
    </r>
    <r>
      <rPr>
        <sz val="12"/>
        <rFont val="ＭＳ Ｐゴシック"/>
        <family val="3"/>
      </rPr>
      <t>の５．９％
（基本料金＋各種加算減算）</t>
    </r>
  </si>
  <si>
    <r>
      <t>１月の</t>
    </r>
    <r>
      <rPr>
        <u val="single"/>
        <sz val="12"/>
        <rFont val="ＭＳ Ｐゴシック"/>
        <family val="3"/>
      </rPr>
      <t>利用料金</t>
    </r>
    <r>
      <rPr>
        <sz val="12"/>
        <rFont val="ＭＳ Ｐゴシック"/>
        <family val="3"/>
      </rPr>
      <t>の４．３％
（基本料金＋各種加算減算）</t>
    </r>
  </si>
  <si>
    <r>
      <t>１月の</t>
    </r>
    <r>
      <rPr>
        <u val="single"/>
        <sz val="12"/>
        <rFont val="ＭＳ Ｐゴシック"/>
        <family val="3"/>
      </rPr>
      <t>利用料金</t>
    </r>
    <r>
      <rPr>
        <sz val="12"/>
        <rFont val="ＭＳ Ｐゴシック"/>
        <family val="3"/>
      </rPr>
      <t>の２．３％
（基本料金＋各種加算減算）</t>
    </r>
  </si>
  <si>
    <t>介護職員等特定処遇改善加算（Ⅰ）</t>
  </si>
  <si>
    <t>介護職員等特定処遇改善加算（Ⅱ）</t>
  </si>
  <si>
    <r>
      <t>１月の</t>
    </r>
    <r>
      <rPr>
        <u val="single"/>
        <sz val="12"/>
        <rFont val="ＭＳ Ｐゴシック"/>
        <family val="3"/>
      </rPr>
      <t>利用料金</t>
    </r>
    <r>
      <rPr>
        <sz val="12"/>
        <rFont val="ＭＳ Ｐゴシック"/>
        <family val="3"/>
      </rPr>
      <t>の１．２％
（基本料金＋各種加算減算）</t>
    </r>
  </si>
  <si>
    <r>
      <t>１月の</t>
    </r>
    <r>
      <rPr>
        <u val="single"/>
        <sz val="12"/>
        <rFont val="ＭＳ Ｐゴシック"/>
        <family val="3"/>
      </rPr>
      <t>利用料金</t>
    </r>
    <r>
      <rPr>
        <sz val="12"/>
        <rFont val="ＭＳ Ｐゴシック"/>
        <family val="3"/>
      </rPr>
      <t>の１．０％
（基本料金＋各種加算減算）</t>
    </r>
  </si>
  <si>
    <t>　※利用者負担金（法定代理受領分）は、利用料の１割で表示。一定以上の所得がある６５歳以上の方は２割又は３割負担となります。</t>
  </si>
  <si>
    <t>掲示事項　地域密着型通所介護・介護予防通所介護相当サービス</t>
  </si>
  <si>
    <t>地域密着型通所介護
介護予防通所介護相当サービス</t>
  </si>
  <si>
    <t>《地域密着型通所介護》…所要時間７時間以上８時間未満の場合</t>
  </si>
  <si>
    <t>サービス提供体制強化
加算（イを算定している場合）※</t>
  </si>
  <si>
    <t>《介護予防通所介護相当サービス》</t>
  </si>
  <si>
    <r>
      <t>《地域密着型通所介護及び介護予防通所介護相当サービス共通》</t>
    </r>
    <r>
      <rPr>
        <sz val="12"/>
        <rFont val="ＭＳ Ｐゴシック"/>
        <family val="3"/>
      </rPr>
      <t>　
※以下の加算は区分支給限度額の算定対象外</t>
    </r>
  </si>
  <si>
    <t>介護職員等ベースアップ等支援加算</t>
  </si>
  <si>
    <r>
      <t>１月の</t>
    </r>
    <r>
      <rPr>
        <u val="single"/>
        <sz val="12"/>
        <rFont val="ＭＳ Ｐゴシック"/>
        <family val="3"/>
      </rPr>
      <t>利用料金</t>
    </r>
    <r>
      <rPr>
        <sz val="12"/>
        <rFont val="ＭＳ Ｐゴシック"/>
        <family val="3"/>
      </rPr>
      <t>の１．１％
（基本料金＋各種加算減算）</t>
    </r>
  </si>
  <si>
    <t>当事業所では、利用者に対する指定地域密着型通所介護等の提供により事故が発生した場合には、速やかに利用者の家族、市町村等に連絡を行うとともに、必要な措置を講じます。</t>
  </si>
  <si>
    <t>当事業所では、利用者に対する指定地域密着型通所介護等の提供により賠償すべき事故が発生した場合には、速やかに損害賠償を行います。</t>
  </si>
  <si>
    <t>第三者評価の実施状況</t>
  </si>
  <si>
    <t>　有り</t>
  </si>
  <si>
    <t>実施日　　　　　</t>
  </si>
  <si>
    <t>令和　　　　年　　　月　　　日</t>
  </si>
  <si>
    <t>評価機関名称</t>
  </si>
  <si>
    <t>結果の開示</t>
  </si>
  <si>
    <t>あり</t>
  </si>
  <si>
    <t>なし</t>
  </si>
  <si>
    <t>　無し</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</si>
</sst>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0.0_ "/>
    <numFmt numFmtId="188" formatCode="0_ "/>
    <numFmt numFmtId="189" formatCode="[$-411]ge\.m\.d;@"/>
    <numFmt numFmtId="190" formatCode="[&lt;=999]000;[&lt;=9999]000\-00;000\-0000"/>
    <numFmt numFmtId="191" formatCode="mmm\-yyyy"/>
    <numFmt numFmtId="192" formatCode="0.00_ "/>
    <numFmt numFmtId="193" formatCode="[$€-2]\ #,##0.00_);[Red]\([$€-2]\ #,##0.00\)"/>
    <numFmt numFmtId="194" formatCode="\(General\)"/>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2"/>
      <name val="ＭＳ Ｐゴシック"/>
      <family val="3"/>
    </font>
    <font>
      <sz val="11.5"/>
      <name val="ＭＳ Ｐゴシック"/>
      <family val="3"/>
    </font>
    <font>
      <sz val="14"/>
      <name val="ＭＳ Ｐゴシック"/>
      <family val="3"/>
    </font>
    <font>
      <b/>
      <sz val="16"/>
      <name val="ＭＳ Ｐゴシック"/>
      <family val="3"/>
    </font>
    <font>
      <sz val="12"/>
      <name val="ＭＳ ゴシック"/>
      <family val="3"/>
    </font>
    <font>
      <sz val="10.5"/>
      <name val="ＭＳ Ｐゴシック"/>
      <family val="3"/>
    </font>
    <font>
      <u val="single"/>
      <sz val="12"/>
      <name val="ＭＳ Ｐゴシック"/>
      <family val="3"/>
    </font>
    <font>
      <b/>
      <sz val="9"/>
      <name val="ＭＳ Ｐゴシック"/>
      <family val="3"/>
    </font>
    <font>
      <b/>
      <sz val="11"/>
      <name val="ＭＳ Ｐゴシック"/>
      <family val="3"/>
    </font>
    <font>
      <b/>
      <sz val="14"/>
      <name val="ＭＳ Ｐゴシック"/>
      <family val="3"/>
    </font>
    <font>
      <sz val="9"/>
      <name val="ＭＳ Ｐゴシック"/>
      <family val="3"/>
    </font>
    <font>
      <sz val="7"/>
      <name val="ＭＳ Ｐゴシック"/>
      <family val="3"/>
    </font>
    <font>
      <sz val="11"/>
      <color indexed="10"/>
      <name val="ＭＳ Ｐゴシック"/>
      <family val="3"/>
    </font>
    <font>
      <sz val="12"/>
      <color indexed="10"/>
      <name val="ＭＳ Ｐゴシック"/>
      <family val="3"/>
    </font>
    <font>
      <sz val="14"/>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ouble"/>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otted"/>
      <bottom style="dashed"/>
    </border>
    <border>
      <left>
        <color indexed="63"/>
      </left>
      <right>
        <color indexed="63"/>
      </right>
      <top style="dotted"/>
      <bottom style="dashed"/>
    </border>
    <border>
      <left>
        <color indexed="63"/>
      </left>
      <right style="thin"/>
      <top style="dotted"/>
      <bottom style="dashed"/>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uble"/>
      <top style="thin"/>
      <bottom style="thin"/>
    </border>
    <border>
      <left style="double"/>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2" fillId="0" borderId="0" applyBorder="0">
      <alignment/>
      <protection/>
    </xf>
    <xf numFmtId="0" fontId="3" fillId="0" borderId="0" applyNumberFormat="0" applyFill="0" applyBorder="0" applyAlignment="0" applyProtection="0"/>
    <xf numFmtId="0" fontId="54" fillId="32" borderId="0" applyNumberFormat="0" applyBorder="0" applyAlignment="0" applyProtection="0"/>
  </cellStyleXfs>
  <cellXfs count="269">
    <xf numFmtId="0" fontId="0" fillId="0" borderId="0" xfId="0" applyAlignment="1">
      <alignment vertical="center"/>
    </xf>
    <xf numFmtId="0" fontId="2" fillId="0" borderId="0" xfId="61" applyFont="1">
      <alignment vertical="center"/>
      <protection/>
    </xf>
    <xf numFmtId="0" fontId="2" fillId="0" borderId="0" xfId="61" applyFont="1" applyAlignment="1">
      <alignment vertical="center" shrinkToFit="1"/>
      <protection/>
    </xf>
    <xf numFmtId="0" fontId="2" fillId="0" borderId="0" xfId="61" applyFont="1" applyBorder="1" applyAlignment="1">
      <alignment horizontal="distributed" vertical="center"/>
      <protection/>
    </xf>
    <xf numFmtId="0" fontId="2" fillId="0" borderId="0" xfId="61" applyFont="1" applyBorder="1" applyAlignment="1">
      <alignment horizontal="center" vertical="center"/>
      <protection/>
    </xf>
    <xf numFmtId="0" fontId="2" fillId="0" borderId="0" xfId="61" applyFont="1" applyAlignment="1">
      <alignment horizontal="left" vertical="top" wrapText="1"/>
      <protection/>
    </xf>
    <xf numFmtId="0" fontId="6" fillId="0" borderId="0" xfId="61" applyFont="1" applyAlignment="1">
      <alignment vertical="center"/>
      <protection/>
    </xf>
    <xf numFmtId="0" fontId="5" fillId="0" borderId="0" xfId="61" applyFont="1" applyBorder="1" applyAlignment="1">
      <alignment horizontal="center" vertical="center" shrinkToFit="1"/>
      <protection/>
    </xf>
    <xf numFmtId="0" fontId="2" fillId="0" borderId="0" xfId="61" applyFont="1" applyBorder="1" applyAlignment="1">
      <alignment vertical="center" shrinkToFit="1"/>
      <protection/>
    </xf>
    <xf numFmtId="0" fontId="2" fillId="0" borderId="0" xfId="62" applyFont="1" applyBorder="1" applyAlignment="1">
      <alignment horizontal="left" vertical="center" wrapText="1"/>
      <protection/>
    </xf>
    <xf numFmtId="0" fontId="2" fillId="0" borderId="0" xfId="61" applyFont="1" applyBorder="1" applyAlignment="1">
      <alignment vertical="center" wrapText="1" shrinkToFit="1"/>
      <protection/>
    </xf>
    <xf numFmtId="0" fontId="2" fillId="0" borderId="0" xfId="61" applyFont="1" applyBorder="1">
      <alignment vertical="center"/>
      <protection/>
    </xf>
    <xf numFmtId="0" fontId="6" fillId="0" borderId="0" xfId="61" applyFont="1" applyAlignment="1">
      <alignment vertical="top" wrapText="1"/>
      <protection/>
    </xf>
    <xf numFmtId="0" fontId="2" fillId="0" borderId="0" xfId="61" applyFont="1" applyBorder="1" applyAlignment="1">
      <alignment horizontal="center" vertical="center" shrinkToFit="1"/>
      <protection/>
    </xf>
    <xf numFmtId="0" fontId="2" fillId="0" borderId="0" xfId="61" applyFont="1" applyBorder="1" applyAlignment="1">
      <alignment horizontal="distributed" vertical="center" shrinkToFit="1"/>
      <protection/>
    </xf>
    <xf numFmtId="0" fontId="2" fillId="0" borderId="0" xfId="61" applyFont="1" applyBorder="1" applyAlignment="1">
      <alignment vertical="top"/>
      <protection/>
    </xf>
    <xf numFmtId="0" fontId="2" fillId="0" borderId="0" xfId="61" applyFont="1" applyAlignment="1">
      <alignment vertical="top"/>
      <protection/>
    </xf>
    <xf numFmtId="0" fontId="6" fillId="0" borderId="0" xfId="61" applyFont="1" applyAlignment="1">
      <alignment vertical="top"/>
      <protection/>
    </xf>
    <xf numFmtId="0" fontId="2" fillId="0" borderId="0" xfId="61" applyFont="1" applyBorder="1" applyAlignment="1">
      <alignment horizontal="center" vertical="center" wrapText="1" shrinkToFit="1"/>
      <protection/>
    </xf>
    <xf numFmtId="0" fontId="5" fillId="0" borderId="0" xfId="61" applyFont="1" applyFill="1" applyBorder="1" applyAlignment="1">
      <alignment vertical="center" shrinkToFit="1"/>
      <protection/>
    </xf>
    <xf numFmtId="0" fontId="5" fillId="0" borderId="0" xfId="61" applyFont="1">
      <alignment vertical="center"/>
      <protection/>
    </xf>
    <xf numFmtId="0" fontId="8" fillId="0" borderId="0" xfId="61" applyFont="1" applyAlignment="1">
      <alignment horizontal="center" vertical="center"/>
      <protection/>
    </xf>
    <xf numFmtId="0" fontId="2" fillId="0" borderId="0" xfId="61" applyFont="1" applyAlignment="1">
      <alignment vertical="center" wrapText="1"/>
      <protection/>
    </xf>
    <xf numFmtId="0" fontId="2" fillId="0" borderId="0" xfId="61" applyFont="1" applyBorder="1" applyAlignment="1">
      <alignment horizontal="center" vertical="center" wrapText="1"/>
      <protection/>
    </xf>
    <xf numFmtId="38" fontId="2" fillId="0" borderId="0" xfId="49" applyFont="1" applyBorder="1" applyAlignment="1">
      <alignment horizontal="center" vertical="center" shrinkToFit="1"/>
    </xf>
    <xf numFmtId="0" fontId="5" fillId="0" borderId="0" xfId="61" applyFont="1" applyFill="1" applyBorder="1" applyAlignment="1">
      <alignment horizontal="center" vertical="center" shrinkToFit="1"/>
      <protection/>
    </xf>
    <xf numFmtId="6" fontId="9" fillId="0" borderId="0" xfId="58" applyFont="1" applyBorder="1" applyAlignment="1">
      <alignment horizontal="center" vertical="center" shrinkToFit="1"/>
    </xf>
    <xf numFmtId="38" fontId="5" fillId="0" borderId="0" xfId="49" applyFont="1" applyFill="1" applyBorder="1" applyAlignment="1">
      <alignment horizontal="center" vertical="center" shrinkToFit="1"/>
    </xf>
    <xf numFmtId="0" fontId="10" fillId="0" borderId="0" xfId="62" applyFont="1" applyBorder="1" applyAlignment="1">
      <alignment horizontal="left" vertical="center" wrapText="1"/>
      <protection/>
    </xf>
    <xf numFmtId="0" fontId="2" fillId="0" borderId="10" xfId="61" applyFont="1" applyBorder="1" applyAlignment="1">
      <alignment horizontal="center" vertical="center" shrinkToFit="1"/>
      <protection/>
    </xf>
    <xf numFmtId="0" fontId="2" fillId="0" borderId="11" xfId="61" applyFont="1" applyBorder="1" applyAlignment="1">
      <alignment horizontal="center" vertical="center" shrinkToFit="1"/>
      <protection/>
    </xf>
    <xf numFmtId="0" fontId="18" fillId="0" borderId="11" xfId="61" applyFont="1" applyBorder="1" applyAlignment="1">
      <alignment vertical="center" shrinkToFit="1"/>
      <protection/>
    </xf>
    <xf numFmtId="0" fontId="2" fillId="0" borderId="0" xfId="61" applyFont="1" applyAlignment="1">
      <alignment vertical="center"/>
      <protection/>
    </xf>
    <xf numFmtId="0" fontId="2" fillId="0" borderId="12" xfId="61" applyFont="1" applyBorder="1" applyAlignment="1">
      <alignment vertical="center" shrinkToFit="1"/>
      <protection/>
    </xf>
    <xf numFmtId="0" fontId="5" fillId="33" borderId="13" xfId="61" applyFont="1" applyFill="1" applyBorder="1" applyAlignment="1">
      <alignment vertical="center" shrinkToFit="1"/>
      <protection/>
    </xf>
    <xf numFmtId="0" fontId="5" fillId="33" borderId="10" xfId="61" applyFont="1" applyFill="1" applyBorder="1" applyAlignment="1">
      <alignment vertical="center" shrinkToFit="1"/>
      <protection/>
    </xf>
    <xf numFmtId="38" fontId="2" fillId="0" borderId="10" xfId="49" applyFont="1" applyBorder="1" applyAlignment="1">
      <alignment vertical="center"/>
    </xf>
    <xf numFmtId="0" fontId="0" fillId="0" borderId="0" xfId="62" applyFont="1" applyBorder="1" applyAlignment="1">
      <alignment vertical="center"/>
      <protection/>
    </xf>
    <xf numFmtId="0" fontId="2" fillId="0" borderId="14" xfId="61" applyFont="1" applyBorder="1" applyAlignment="1">
      <alignment horizontal="center" vertical="center"/>
      <protection/>
    </xf>
    <xf numFmtId="0" fontId="2" fillId="0" borderId="14" xfId="61" applyFont="1" applyBorder="1" applyAlignment="1">
      <alignment vertical="center"/>
      <protection/>
    </xf>
    <xf numFmtId="0" fontId="2" fillId="0" borderId="15" xfId="61" applyFont="1" applyBorder="1" applyAlignment="1">
      <alignment horizontal="left" vertical="center"/>
      <protection/>
    </xf>
    <xf numFmtId="0" fontId="2" fillId="0" borderId="16" xfId="61" applyFont="1" applyBorder="1" applyAlignment="1">
      <alignment horizontal="left" vertical="center"/>
      <protection/>
    </xf>
    <xf numFmtId="0" fontId="2" fillId="0" borderId="17" xfId="61" applyFont="1" applyBorder="1" applyAlignment="1">
      <alignment horizontal="left" vertical="center"/>
      <protection/>
    </xf>
    <xf numFmtId="0" fontId="2" fillId="0" borderId="12"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11" xfId="61" applyFont="1" applyBorder="1" applyAlignment="1">
      <alignment horizontal="center" vertical="center"/>
      <protection/>
    </xf>
    <xf numFmtId="0" fontId="2" fillId="0" borderId="12" xfId="61" applyFont="1" applyBorder="1" applyAlignment="1">
      <alignment horizontal="left" vertical="center"/>
      <protection/>
    </xf>
    <xf numFmtId="0" fontId="2" fillId="0" borderId="10" xfId="61" applyFont="1" applyBorder="1" applyAlignment="1">
      <alignment horizontal="left" vertical="center"/>
      <protection/>
    </xf>
    <xf numFmtId="0" fontId="2" fillId="0" borderId="11" xfId="61" applyFont="1" applyBorder="1" applyAlignment="1">
      <alignment horizontal="left" vertical="center"/>
      <protection/>
    </xf>
    <xf numFmtId="0" fontId="2" fillId="0" borderId="18" xfId="61" applyFont="1" applyBorder="1" applyAlignment="1">
      <alignment horizontal="left" vertical="center" indent="1" shrinkToFit="1"/>
      <protection/>
    </xf>
    <xf numFmtId="0" fontId="2" fillId="0" borderId="19" xfId="61" applyFont="1" applyBorder="1" applyAlignment="1">
      <alignment horizontal="left" vertical="center" indent="1" shrinkToFit="1"/>
      <protection/>
    </xf>
    <xf numFmtId="0" fontId="2" fillId="0" borderId="20" xfId="61" applyFont="1" applyBorder="1" applyAlignment="1">
      <alignment horizontal="left" vertical="center" indent="1" shrinkToFit="1"/>
      <protection/>
    </xf>
    <xf numFmtId="0" fontId="2" fillId="0" borderId="21" xfId="61" applyFont="1" applyBorder="1" applyAlignment="1">
      <alignment horizontal="center" vertical="center" wrapText="1" shrinkToFit="1"/>
      <protection/>
    </xf>
    <xf numFmtId="0" fontId="2" fillId="0" borderId="22" xfId="61" applyFont="1" applyBorder="1" applyAlignment="1">
      <alignment horizontal="center" vertical="center" wrapText="1" shrinkToFit="1"/>
      <protection/>
    </xf>
    <xf numFmtId="0" fontId="2" fillId="0" borderId="23" xfId="61" applyFont="1" applyBorder="1" applyAlignment="1">
      <alignment horizontal="center" vertical="center" wrapText="1" shrinkToFit="1"/>
      <protection/>
    </xf>
    <xf numFmtId="0" fontId="2" fillId="0" borderId="15" xfId="61" applyFont="1" applyBorder="1" applyAlignment="1">
      <alignment horizontal="center" vertical="center"/>
      <protection/>
    </xf>
    <xf numFmtId="0" fontId="2" fillId="0" borderId="16" xfId="61" applyFont="1" applyBorder="1" applyAlignment="1">
      <alignment horizontal="center" vertical="center"/>
      <protection/>
    </xf>
    <xf numFmtId="0" fontId="2" fillId="0" borderId="17" xfId="61" applyFont="1" applyBorder="1" applyAlignment="1">
      <alignment horizontal="center" vertical="center"/>
      <protection/>
    </xf>
    <xf numFmtId="0" fontId="2" fillId="0" borderId="24"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25" xfId="61" applyFont="1" applyBorder="1" applyAlignment="1">
      <alignment horizontal="center" vertical="center"/>
      <protection/>
    </xf>
    <xf numFmtId="0" fontId="2" fillId="0" borderId="26" xfId="61" applyFont="1" applyBorder="1" applyAlignment="1">
      <alignment horizontal="center" vertical="center"/>
      <protection/>
    </xf>
    <xf numFmtId="0" fontId="2" fillId="0" borderId="27" xfId="61" applyFont="1" applyBorder="1" applyAlignment="1">
      <alignment horizontal="center" vertical="center"/>
      <protection/>
    </xf>
    <xf numFmtId="0" fontId="2" fillId="0" borderId="28" xfId="61" applyFont="1" applyBorder="1" applyAlignment="1">
      <alignment horizontal="center" vertical="center"/>
      <protection/>
    </xf>
    <xf numFmtId="0" fontId="2" fillId="0" borderId="24" xfId="61" applyFont="1" applyBorder="1" applyAlignment="1">
      <alignment horizontal="left" vertical="center"/>
      <protection/>
    </xf>
    <xf numFmtId="0" fontId="2" fillId="0" borderId="0" xfId="61" applyFont="1" applyBorder="1" applyAlignment="1">
      <alignment horizontal="left" vertical="center"/>
      <protection/>
    </xf>
    <xf numFmtId="0" fontId="2" fillId="0" borderId="25" xfId="61" applyFont="1" applyBorder="1" applyAlignment="1">
      <alignment horizontal="left" vertical="center"/>
      <protection/>
    </xf>
    <xf numFmtId="0" fontId="2" fillId="0" borderId="15" xfId="61" applyFont="1" applyBorder="1" applyAlignment="1">
      <alignment horizontal="left" vertical="center" wrapText="1" indent="1"/>
      <protection/>
    </xf>
    <xf numFmtId="0" fontId="2" fillId="0" borderId="16" xfId="61" applyFont="1" applyBorder="1" applyAlignment="1">
      <alignment horizontal="left" vertical="center" wrapText="1" indent="1"/>
      <protection/>
    </xf>
    <xf numFmtId="0" fontId="2" fillId="0" borderId="17" xfId="61" applyFont="1" applyBorder="1" applyAlignment="1">
      <alignment horizontal="left" vertical="center" wrapText="1" indent="1"/>
      <protection/>
    </xf>
    <xf numFmtId="0" fontId="2" fillId="0" borderId="26" xfId="61" applyFont="1" applyBorder="1" applyAlignment="1">
      <alignment horizontal="left" vertical="center" wrapText="1" indent="1"/>
      <protection/>
    </xf>
    <xf numFmtId="0" fontId="2" fillId="0" borderId="27" xfId="61" applyFont="1" applyBorder="1" applyAlignment="1">
      <alignment horizontal="left" vertical="center" wrapText="1" indent="1"/>
      <protection/>
    </xf>
    <xf numFmtId="0" fontId="2" fillId="0" borderId="28" xfId="61" applyFont="1" applyBorder="1" applyAlignment="1">
      <alignment horizontal="left" vertical="center" wrapText="1" indent="1"/>
      <protection/>
    </xf>
    <xf numFmtId="194" fontId="2" fillId="0" borderId="10" xfId="61" applyNumberFormat="1" applyFont="1" applyBorder="1" applyAlignment="1">
      <alignment horizontal="center" vertical="center"/>
      <protection/>
    </xf>
    <xf numFmtId="194" fontId="2" fillId="0" borderId="11" xfId="61" applyNumberFormat="1" applyFont="1" applyBorder="1" applyAlignment="1">
      <alignment horizontal="center" vertical="center"/>
      <protection/>
    </xf>
    <xf numFmtId="38" fontId="7" fillId="0" borderId="10" xfId="49" applyFont="1" applyBorder="1" applyAlignment="1">
      <alignment vertical="center" shrinkToFit="1"/>
    </xf>
    <xf numFmtId="0" fontId="2" fillId="0" borderId="29" xfId="61" applyFont="1" applyBorder="1" applyAlignment="1">
      <alignment horizontal="center" vertical="center"/>
      <protection/>
    </xf>
    <xf numFmtId="38" fontId="14" fillId="33" borderId="10" xfId="61" applyNumberFormat="1" applyFont="1" applyFill="1" applyBorder="1" applyAlignment="1">
      <alignment horizontal="right" vertical="center" shrinkToFit="1"/>
      <protection/>
    </xf>
    <xf numFmtId="0" fontId="5" fillId="33" borderId="10" xfId="61" applyFont="1" applyFill="1" applyBorder="1" applyAlignment="1">
      <alignment horizontal="center" vertical="center"/>
      <protection/>
    </xf>
    <xf numFmtId="0" fontId="5" fillId="33" borderId="11" xfId="61" applyFont="1" applyFill="1" applyBorder="1" applyAlignment="1">
      <alignment horizontal="center" vertical="center"/>
      <protection/>
    </xf>
    <xf numFmtId="0" fontId="16" fillId="0" borderId="12" xfId="61" applyFont="1" applyBorder="1" applyAlignment="1">
      <alignment horizontal="center" vertical="center" wrapText="1"/>
      <protection/>
    </xf>
    <xf numFmtId="0" fontId="16" fillId="0" borderId="10" xfId="61" applyFont="1" applyBorder="1" applyAlignment="1">
      <alignment horizontal="center" vertical="center" wrapText="1"/>
      <protection/>
    </xf>
    <xf numFmtId="0" fontId="2" fillId="0" borderId="30" xfId="61" applyFont="1" applyBorder="1" applyAlignment="1">
      <alignment horizontal="center" vertical="center"/>
      <protection/>
    </xf>
    <xf numFmtId="0" fontId="2" fillId="0" borderId="0" xfId="61" applyFont="1" applyBorder="1" applyAlignment="1">
      <alignment shrinkToFit="1"/>
      <protection/>
    </xf>
    <xf numFmtId="0" fontId="0" fillId="0" borderId="12" xfId="61" applyFont="1" applyBorder="1" applyAlignment="1">
      <alignment horizontal="center" vertical="center" shrinkToFit="1"/>
      <protection/>
    </xf>
    <xf numFmtId="0" fontId="0" fillId="0" borderId="10" xfId="61" applyFont="1" applyBorder="1" applyAlignment="1">
      <alignment horizontal="center" vertical="center" shrinkToFit="1"/>
      <protection/>
    </xf>
    <xf numFmtId="0" fontId="0" fillId="0" borderId="11" xfId="61" applyFont="1" applyBorder="1" applyAlignment="1">
      <alignment horizontal="center" vertical="center" shrinkToFit="1"/>
      <protection/>
    </xf>
    <xf numFmtId="0" fontId="0" fillId="0" borderId="13" xfId="61" applyFont="1" applyBorder="1" applyAlignment="1">
      <alignment horizontal="center" vertical="center" shrinkToFit="1"/>
      <protection/>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2" fillId="0" borderId="24" xfId="61" applyFont="1" applyBorder="1" applyAlignment="1">
      <alignment horizontal="left" vertical="center" wrapText="1" indent="1"/>
      <protection/>
    </xf>
    <xf numFmtId="0" fontId="2" fillId="0" borderId="0" xfId="61" applyFont="1" applyBorder="1" applyAlignment="1">
      <alignment horizontal="left" vertical="center" wrapText="1" indent="1"/>
      <protection/>
    </xf>
    <xf numFmtId="0" fontId="2" fillId="0" borderId="25" xfId="61" applyFont="1" applyBorder="1" applyAlignment="1">
      <alignment horizontal="left" vertical="center" wrapText="1" indent="1"/>
      <protection/>
    </xf>
    <xf numFmtId="0" fontId="2" fillId="0" borderId="12" xfId="61" applyFont="1" applyBorder="1" applyAlignment="1">
      <alignment horizontal="left" vertical="center" indent="1"/>
      <protection/>
    </xf>
    <xf numFmtId="0" fontId="2" fillId="0" borderId="10" xfId="61" applyFont="1" applyBorder="1" applyAlignment="1">
      <alignment horizontal="left" vertical="center" indent="1"/>
      <protection/>
    </xf>
    <xf numFmtId="0" fontId="2" fillId="0" borderId="15" xfId="61" applyFont="1" applyBorder="1" applyAlignment="1">
      <alignment horizontal="center" vertical="center" wrapText="1"/>
      <protection/>
    </xf>
    <xf numFmtId="0" fontId="2" fillId="0" borderId="31" xfId="61" applyFont="1" applyBorder="1" applyAlignment="1">
      <alignment horizontal="center" vertical="center"/>
      <protection/>
    </xf>
    <xf numFmtId="0" fontId="2" fillId="0" borderId="32" xfId="61" applyFont="1" applyBorder="1" applyAlignment="1">
      <alignment horizontal="center" vertical="center"/>
      <protection/>
    </xf>
    <xf numFmtId="0" fontId="2" fillId="0" borderId="12" xfId="61" applyFont="1" applyBorder="1" applyAlignment="1">
      <alignment vertical="center" wrapText="1"/>
      <protection/>
    </xf>
    <xf numFmtId="0" fontId="2" fillId="0" borderId="10" xfId="61" applyFont="1" applyBorder="1" applyAlignment="1">
      <alignment vertical="center" wrapText="1"/>
      <protection/>
    </xf>
    <xf numFmtId="0" fontId="2" fillId="0" borderId="12" xfId="61" applyFont="1" applyBorder="1" applyAlignment="1">
      <alignment vertical="center"/>
      <protection/>
    </xf>
    <xf numFmtId="0" fontId="2" fillId="0" borderId="10" xfId="61" applyFont="1" applyBorder="1" applyAlignment="1">
      <alignment vertical="center"/>
      <protection/>
    </xf>
    <xf numFmtId="0" fontId="0" fillId="0" borderId="10" xfId="61" applyFont="1" applyBorder="1" applyAlignment="1">
      <alignment horizontal="center" vertical="center"/>
      <protection/>
    </xf>
    <xf numFmtId="0" fontId="2" fillId="0" borderId="16" xfId="61" applyFont="1" applyBorder="1" applyAlignment="1">
      <alignment horizontal="left" vertical="center" indent="1"/>
      <protection/>
    </xf>
    <xf numFmtId="0" fontId="2" fillId="0" borderId="24" xfId="61" applyFont="1" applyBorder="1" applyAlignment="1">
      <alignment horizontal="left" vertical="center" indent="1"/>
      <protection/>
    </xf>
    <xf numFmtId="0" fontId="2" fillId="0" borderId="0" xfId="61" applyFont="1" applyBorder="1" applyAlignment="1">
      <alignment horizontal="left" vertical="center" indent="1"/>
      <protection/>
    </xf>
    <xf numFmtId="0" fontId="2" fillId="0" borderId="26" xfId="61" applyFont="1" applyBorder="1" applyAlignment="1">
      <alignment horizontal="left" vertical="center" indent="1"/>
      <protection/>
    </xf>
    <xf numFmtId="0" fontId="2" fillId="0" borderId="27" xfId="61" applyFont="1" applyBorder="1" applyAlignment="1">
      <alignment horizontal="left" vertical="center" indent="1"/>
      <protection/>
    </xf>
    <xf numFmtId="0" fontId="19" fillId="0" borderId="12" xfId="61" applyFont="1" applyBorder="1" applyAlignment="1">
      <alignment horizontal="center" vertical="center"/>
      <protection/>
    </xf>
    <xf numFmtId="0" fontId="19" fillId="0" borderId="10" xfId="61" applyFont="1" applyBorder="1" applyAlignment="1">
      <alignment horizontal="center" vertical="center"/>
      <protection/>
    </xf>
    <xf numFmtId="0" fontId="19" fillId="0" borderId="11" xfId="61" applyFont="1" applyBorder="1" applyAlignment="1">
      <alignment horizontal="center" vertical="center"/>
      <protection/>
    </xf>
    <xf numFmtId="0" fontId="2" fillId="0" borderId="26" xfId="61" applyFont="1" applyBorder="1" applyAlignment="1">
      <alignment horizontal="left" vertical="center"/>
      <protection/>
    </xf>
    <xf numFmtId="0" fontId="2" fillId="0" borderId="27" xfId="61" applyFont="1" applyBorder="1" applyAlignment="1">
      <alignment horizontal="left" vertical="center"/>
      <protection/>
    </xf>
    <xf numFmtId="0" fontId="2" fillId="0" borderId="33" xfId="61" applyFont="1" applyBorder="1" applyAlignment="1">
      <alignment horizontal="center" vertical="center"/>
      <protection/>
    </xf>
    <xf numFmtId="0" fontId="2" fillId="0" borderId="34" xfId="61" applyFont="1" applyBorder="1" applyAlignment="1">
      <alignment horizontal="center" vertical="center"/>
      <protection/>
    </xf>
    <xf numFmtId="0" fontId="5" fillId="0" borderId="0" xfId="61" applyFont="1" applyAlignment="1">
      <alignment vertical="center"/>
      <protection/>
    </xf>
    <xf numFmtId="0" fontId="2" fillId="0" borderId="12" xfId="61" applyFont="1" applyBorder="1" applyAlignment="1">
      <alignment horizontal="center" vertical="center" shrinkToFit="1"/>
      <protection/>
    </xf>
    <xf numFmtId="0" fontId="2" fillId="0" borderId="10" xfId="61" applyFont="1" applyBorder="1" applyAlignment="1">
      <alignment horizontal="center" vertical="center" shrinkToFit="1"/>
      <protection/>
    </xf>
    <xf numFmtId="0" fontId="2" fillId="0" borderId="11" xfId="61" applyFont="1" applyBorder="1" applyAlignment="1">
      <alignment horizontal="center" vertical="center" shrinkToFit="1"/>
      <protection/>
    </xf>
    <xf numFmtId="0" fontId="5" fillId="0" borderId="27" xfId="61" applyFont="1" applyBorder="1" applyAlignment="1">
      <alignment vertical="center"/>
      <protection/>
    </xf>
    <xf numFmtId="0" fontId="2" fillId="0" borderId="18" xfId="61" applyFont="1" applyBorder="1" applyAlignment="1">
      <alignment horizontal="center" vertical="center" wrapText="1" shrinkToFit="1"/>
      <protection/>
    </xf>
    <xf numFmtId="0" fontId="2" fillId="0" borderId="19" xfId="61" applyFont="1" applyBorder="1" applyAlignment="1">
      <alignment horizontal="center" vertical="center" wrapText="1" shrinkToFit="1"/>
      <protection/>
    </xf>
    <xf numFmtId="0" fontId="2" fillId="0" borderId="20" xfId="61" applyFont="1" applyBorder="1" applyAlignment="1">
      <alignment horizontal="center" vertical="center" wrapText="1" shrinkToFit="1"/>
      <protection/>
    </xf>
    <xf numFmtId="0" fontId="2" fillId="0" borderId="12" xfId="61" applyFont="1" applyBorder="1" applyAlignment="1">
      <alignment horizontal="center" vertical="center" wrapText="1" shrinkToFit="1"/>
      <protection/>
    </xf>
    <xf numFmtId="0" fontId="2" fillId="0" borderId="10" xfId="61" applyFont="1" applyBorder="1" applyAlignment="1">
      <alignment horizontal="center" vertical="center" wrapText="1" shrinkToFit="1"/>
      <protection/>
    </xf>
    <xf numFmtId="0" fontId="2" fillId="0" borderId="11" xfId="61" applyFont="1" applyBorder="1" applyAlignment="1">
      <alignment horizontal="center" vertical="center" wrapText="1" shrinkToFit="1"/>
      <protection/>
    </xf>
    <xf numFmtId="0" fontId="2" fillId="0" borderId="35" xfId="61" applyFont="1" applyBorder="1" applyAlignment="1">
      <alignment horizontal="center" vertical="center" wrapText="1" shrinkToFit="1"/>
      <protection/>
    </xf>
    <xf numFmtId="0" fontId="2" fillId="0" borderId="36" xfId="61" applyFont="1" applyBorder="1" applyAlignment="1">
      <alignment horizontal="center" vertical="center" wrapText="1" shrinkToFit="1"/>
      <protection/>
    </xf>
    <xf numFmtId="0" fontId="2" fillId="0" borderId="37" xfId="61" applyFont="1" applyBorder="1" applyAlignment="1">
      <alignment horizontal="center" vertical="center" wrapText="1" shrinkToFit="1"/>
      <protection/>
    </xf>
    <xf numFmtId="0" fontId="2" fillId="0" borderId="38" xfId="61" applyFont="1" applyBorder="1" applyAlignment="1">
      <alignment horizontal="center" vertical="center" wrapText="1" shrinkToFit="1"/>
      <protection/>
    </xf>
    <xf numFmtId="0" fontId="2" fillId="0" borderId="39" xfId="61" applyFont="1" applyBorder="1" applyAlignment="1">
      <alignment horizontal="center" vertical="center" wrapText="1" shrinkToFit="1"/>
      <protection/>
    </xf>
    <xf numFmtId="0" fontId="2" fillId="0" borderId="40" xfId="61" applyFont="1" applyBorder="1" applyAlignment="1">
      <alignment horizontal="center" vertical="center" wrapText="1" shrinkToFit="1"/>
      <protection/>
    </xf>
    <xf numFmtId="0" fontId="2" fillId="0" borderId="15" xfId="61" applyFont="1" applyBorder="1" applyAlignment="1">
      <alignment horizontal="center" vertical="center" shrinkToFit="1"/>
      <protection/>
    </xf>
    <xf numFmtId="0" fontId="2" fillId="0" borderId="16" xfId="61" applyFont="1" applyBorder="1" applyAlignment="1">
      <alignment horizontal="center" vertical="center" shrinkToFit="1"/>
      <protection/>
    </xf>
    <xf numFmtId="0" fontId="2" fillId="0" borderId="17" xfId="61" applyFont="1" applyBorder="1" applyAlignment="1">
      <alignment horizontal="center" vertical="center" shrinkToFit="1"/>
      <protection/>
    </xf>
    <xf numFmtId="0" fontId="2" fillId="0" borderId="24" xfId="61" applyFont="1" applyBorder="1" applyAlignment="1">
      <alignment horizontal="center" vertical="center" shrinkToFit="1"/>
      <protection/>
    </xf>
    <xf numFmtId="0" fontId="2" fillId="0" borderId="0" xfId="61" applyFont="1" applyBorder="1" applyAlignment="1">
      <alignment horizontal="center" vertical="center" shrinkToFit="1"/>
      <protection/>
    </xf>
    <xf numFmtId="0" fontId="2" fillId="0" borderId="25" xfId="61" applyFont="1" applyBorder="1" applyAlignment="1">
      <alignment horizontal="center" vertical="center" shrinkToFit="1"/>
      <protection/>
    </xf>
    <xf numFmtId="0" fontId="2" fillId="0" borderId="26" xfId="61" applyFont="1" applyBorder="1" applyAlignment="1">
      <alignment horizontal="center" vertical="center" shrinkToFit="1"/>
      <protection/>
    </xf>
    <xf numFmtId="0" fontId="2" fillId="0" borderId="27" xfId="61" applyFont="1" applyBorder="1" applyAlignment="1">
      <alignment horizontal="center" vertical="center" shrinkToFit="1"/>
      <protection/>
    </xf>
    <xf numFmtId="0" fontId="2" fillId="0" borderId="28" xfId="61" applyFont="1" applyBorder="1" applyAlignment="1">
      <alignment horizontal="center" vertical="center" shrinkToFit="1"/>
      <protection/>
    </xf>
    <xf numFmtId="0" fontId="8" fillId="0" borderId="0" xfId="61" applyFont="1" applyAlignment="1">
      <alignment horizontal="center" vertical="center"/>
      <protection/>
    </xf>
    <xf numFmtId="0" fontId="18" fillId="0" borderId="15" xfId="61" applyFont="1" applyBorder="1" applyAlignment="1">
      <alignment vertical="center" shrinkToFit="1"/>
      <protection/>
    </xf>
    <xf numFmtId="0" fontId="18" fillId="0" borderId="16" xfId="61" applyFont="1" applyBorder="1" applyAlignment="1">
      <alignment vertical="center" shrinkToFit="1"/>
      <protection/>
    </xf>
    <xf numFmtId="0" fontId="18" fillId="0" borderId="17" xfId="61" applyFont="1" applyBorder="1" applyAlignment="1">
      <alignment vertical="center" shrinkToFit="1"/>
      <protection/>
    </xf>
    <xf numFmtId="0" fontId="18" fillId="0" borderId="26" xfId="61" applyFont="1" applyBorder="1" applyAlignment="1">
      <alignment vertical="center" shrinkToFit="1"/>
      <protection/>
    </xf>
    <xf numFmtId="0" fontId="18" fillId="0" borderId="27" xfId="61" applyFont="1" applyBorder="1" applyAlignment="1">
      <alignment vertical="center" shrinkToFit="1"/>
      <protection/>
    </xf>
    <xf numFmtId="0" fontId="18" fillId="0" borderId="28" xfId="61" applyFont="1" applyBorder="1" applyAlignment="1">
      <alignment vertical="center" shrinkToFit="1"/>
      <protection/>
    </xf>
    <xf numFmtId="0" fontId="0" fillId="0" borderId="10" xfId="61" applyBorder="1" applyAlignment="1">
      <alignment horizontal="center" vertical="center" shrinkToFit="1"/>
      <protection/>
    </xf>
    <xf numFmtId="0" fontId="0" fillId="0" borderId="11" xfId="61" applyBorder="1" applyAlignment="1">
      <alignment horizontal="center" vertical="center" shrinkToFit="1"/>
      <protection/>
    </xf>
    <xf numFmtId="0" fontId="2" fillId="0" borderId="35" xfId="61" applyFont="1" applyBorder="1" applyAlignment="1">
      <alignment horizontal="center" vertical="center" shrinkToFit="1"/>
      <protection/>
    </xf>
    <xf numFmtId="0" fontId="2" fillId="0" borderId="36" xfId="61" applyFont="1" applyBorder="1" applyAlignment="1">
      <alignment horizontal="center" vertical="center" shrinkToFit="1"/>
      <protection/>
    </xf>
    <xf numFmtId="0" fontId="2" fillId="0" borderId="37" xfId="61" applyFont="1" applyBorder="1" applyAlignment="1">
      <alignment horizontal="center" vertical="center" shrinkToFit="1"/>
      <protection/>
    </xf>
    <xf numFmtId="0" fontId="2" fillId="0" borderId="38" xfId="61" applyFont="1" applyBorder="1" applyAlignment="1">
      <alignment horizontal="center" vertical="center" shrinkToFit="1"/>
      <protection/>
    </xf>
    <xf numFmtId="0" fontId="2" fillId="0" borderId="39" xfId="61" applyFont="1" applyBorder="1" applyAlignment="1">
      <alignment horizontal="center" vertical="center" shrinkToFit="1"/>
      <protection/>
    </xf>
    <xf numFmtId="0" fontId="2" fillId="0" borderId="40" xfId="61" applyFont="1" applyBorder="1" applyAlignment="1">
      <alignment horizontal="center" vertical="center" shrinkToFit="1"/>
      <protection/>
    </xf>
    <xf numFmtId="0" fontId="18" fillId="0" borderId="12" xfId="61" applyFont="1" applyBorder="1" applyAlignment="1">
      <alignment horizontal="center" vertical="center" shrinkToFit="1"/>
      <protection/>
    </xf>
    <xf numFmtId="0" fontId="18" fillId="0" borderId="11" xfId="61" applyFont="1" applyBorder="1" applyAlignment="1">
      <alignment horizontal="center" vertical="center" shrinkToFit="1"/>
      <protection/>
    </xf>
    <xf numFmtId="0" fontId="2" fillId="0" borderId="15" xfId="61" applyFont="1" applyBorder="1" applyAlignment="1">
      <alignment horizontal="center" vertical="center" wrapText="1" shrinkToFit="1"/>
      <protection/>
    </xf>
    <xf numFmtId="0" fontId="18" fillId="0" borderId="12" xfId="61" applyFont="1" applyBorder="1" applyAlignment="1">
      <alignment horizontal="left" vertical="center" shrinkToFit="1"/>
      <protection/>
    </xf>
    <xf numFmtId="0" fontId="18" fillId="0" borderId="10" xfId="61" applyFont="1" applyBorder="1" applyAlignment="1">
      <alignment horizontal="left" vertical="center" shrinkToFit="1"/>
      <protection/>
    </xf>
    <xf numFmtId="0" fontId="18" fillId="0" borderId="11" xfId="61" applyFont="1" applyBorder="1" applyAlignment="1">
      <alignment horizontal="left" vertical="center" shrinkToFit="1"/>
      <protection/>
    </xf>
    <xf numFmtId="0" fontId="18" fillId="0" borderId="10" xfId="61" applyFont="1" applyBorder="1" applyAlignment="1">
      <alignment horizontal="center" vertical="center" shrinkToFit="1"/>
      <protection/>
    </xf>
    <xf numFmtId="0" fontId="0" fillId="0" borderId="16" xfId="61" applyBorder="1" applyAlignment="1">
      <alignment horizontal="center" vertical="center" shrinkToFit="1"/>
      <protection/>
    </xf>
    <xf numFmtId="0" fontId="0" fillId="0" borderId="17" xfId="61" applyBorder="1" applyAlignment="1">
      <alignment horizontal="center" vertical="center" shrinkToFit="1"/>
      <protection/>
    </xf>
    <xf numFmtId="0" fontId="18" fillId="0" borderId="15" xfId="61" applyFont="1" applyBorder="1" applyAlignment="1">
      <alignment horizontal="center" vertical="center" wrapText="1" shrinkToFit="1"/>
      <protection/>
    </xf>
    <xf numFmtId="0" fontId="18" fillId="0" borderId="16" xfId="61" applyFont="1" applyBorder="1" applyAlignment="1">
      <alignment horizontal="center" vertical="center" shrinkToFit="1"/>
      <protection/>
    </xf>
    <xf numFmtId="0" fontId="18" fillId="0" borderId="17" xfId="61" applyFont="1" applyBorder="1" applyAlignment="1">
      <alignment horizontal="center" vertical="center" shrinkToFit="1"/>
      <protection/>
    </xf>
    <xf numFmtId="0" fontId="18" fillId="0" borderId="26" xfId="61" applyFont="1" applyBorder="1" applyAlignment="1">
      <alignment horizontal="center" vertical="center" shrinkToFit="1"/>
      <protection/>
    </xf>
    <xf numFmtId="0" fontId="18" fillId="0" borderId="27" xfId="61" applyFont="1" applyBorder="1" applyAlignment="1">
      <alignment horizontal="center" vertical="center" shrinkToFit="1"/>
      <protection/>
    </xf>
    <xf numFmtId="0" fontId="18" fillId="0" borderId="28" xfId="61" applyFont="1" applyBorder="1" applyAlignment="1">
      <alignment horizontal="center" vertical="center" shrinkToFit="1"/>
      <protection/>
    </xf>
    <xf numFmtId="0" fontId="18" fillId="0" borderId="38" xfId="61" applyFont="1" applyBorder="1" applyAlignment="1">
      <alignment vertical="center" shrinkToFit="1"/>
      <protection/>
    </xf>
    <xf numFmtId="0" fontId="17" fillId="0" borderId="39" xfId="61" applyFont="1" applyBorder="1" applyAlignment="1">
      <alignment vertical="center" shrinkToFit="1"/>
      <protection/>
    </xf>
    <xf numFmtId="0" fontId="17" fillId="0" borderId="40" xfId="61" applyFont="1" applyBorder="1" applyAlignment="1">
      <alignment vertical="center" shrinkToFit="1"/>
      <protection/>
    </xf>
    <xf numFmtId="0" fontId="17" fillId="0" borderId="26" xfId="61" applyFont="1" applyBorder="1" applyAlignment="1">
      <alignment vertical="center" shrinkToFit="1"/>
      <protection/>
    </xf>
    <xf numFmtId="0" fontId="17" fillId="0" borderId="27" xfId="61" applyFont="1" applyBorder="1" applyAlignment="1">
      <alignment vertical="center" shrinkToFit="1"/>
      <protection/>
    </xf>
    <xf numFmtId="0" fontId="17" fillId="0" borderId="28" xfId="61" applyFont="1" applyBorder="1" applyAlignment="1">
      <alignment vertical="center" shrinkToFit="1"/>
      <protection/>
    </xf>
    <xf numFmtId="0" fontId="18" fillId="0" borderId="24" xfId="61" applyFont="1" applyBorder="1" applyAlignment="1">
      <alignment vertical="center" shrinkToFit="1"/>
      <protection/>
    </xf>
    <xf numFmtId="0" fontId="17" fillId="0" borderId="0" xfId="61" applyFont="1" applyBorder="1" applyAlignment="1">
      <alignment vertical="center" shrinkToFit="1"/>
      <protection/>
    </xf>
    <xf numFmtId="0" fontId="17" fillId="0" borderId="25" xfId="61" applyFont="1" applyBorder="1" applyAlignment="1">
      <alignment vertical="center" shrinkToFit="1"/>
      <protection/>
    </xf>
    <xf numFmtId="0" fontId="18" fillId="0" borderId="35" xfId="61" applyFont="1" applyBorder="1" applyAlignment="1">
      <alignment horizontal="center" vertical="center" shrinkToFit="1"/>
      <protection/>
    </xf>
    <xf numFmtId="0" fontId="18" fillId="0" borderId="36" xfId="61" applyFont="1" applyBorder="1" applyAlignment="1">
      <alignment horizontal="center" vertical="center" shrinkToFit="1"/>
      <protection/>
    </xf>
    <xf numFmtId="0" fontId="18" fillId="0" borderId="37" xfId="61" applyFont="1" applyBorder="1" applyAlignment="1">
      <alignment horizontal="center" vertical="center" shrinkToFit="1"/>
      <protection/>
    </xf>
    <xf numFmtId="0" fontId="18" fillId="0" borderId="38" xfId="61" applyFont="1" applyBorder="1" applyAlignment="1">
      <alignment horizontal="center" vertical="center" shrinkToFit="1"/>
      <protection/>
    </xf>
    <xf numFmtId="0" fontId="18" fillId="0" borderId="39" xfId="61" applyFont="1" applyBorder="1" applyAlignment="1">
      <alignment horizontal="center" vertical="center" shrinkToFit="1"/>
      <protection/>
    </xf>
    <xf numFmtId="0" fontId="18" fillId="0" borderId="40" xfId="61" applyFont="1" applyBorder="1" applyAlignment="1">
      <alignment horizontal="center" vertical="center" shrinkToFit="1"/>
      <protection/>
    </xf>
    <xf numFmtId="0" fontId="18" fillId="0" borderId="35" xfId="61" applyFont="1" applyBorder="1" applyAlignment="1">
      <alignment vertical="center" shrinkToFit="1"/>
      <protection/>
    </xf>
    <xf numFmtId="0" fontId="18" fillId="0" borderId="36" xfId="61" applyFont="1" applyBorder="1" applyAlignment="1">
      <alignment vertical="center" shrinkToFit="1"/>
      <protection/>
    </xf>
    <xf numFmtId="0" fontId="18" fillId="0" borderId="37" xfId="61" applyFont="1" applyBorder="1" applyAlignment="1">
      <alignment vertical="center" shrinkToFit="1"/>
      <protection/>
    </xf>
    <xf numFmtId="0" fontId="2" fillId="0" borderId="26" xfId="61" applyFont="1" applyBorder="1" applyAlignment="1">
      <alignment horizontal="center" vertical="distributed" shrinkToFit="1"/>
      <protection/>
    </xf>
    <xf numFmtId="0" fontId="0" fillId="0" borderId="27" xfId="61" applyBorder="1" applyAlignment="1">
      <alignment horizontal="center" vertical="distributed" shrinkToFit="1"/>
      <protection/>
    </xf>
    <xf numFmtId="0" fontId="0" fillId="0" borderId="28" xfId="61" applyBorder="1" applyAlignment="1">
      <alignment horizontal="center" vertical="distributed" shrinkToFit="1"/>
      <protection/>
    </xf>
    <xf numFmtId="0" fontId="0" fillId="0" borderId="39" xfId="61" applyBorder="1" applyAlignment="1">
      <alignment horizontal="center" vertical="center" shrinkToFit="1"/>
      <protection/>
    </xf>
    <xf numFmtId="0" fontId="0" fillId="0" borderId="40" xfId="61" applyBorder="1" applyAlignment="1">
      <alignment horizontal="center" vertical="center" shrinkToFit="1"/>
      <protection/>
    </xf>
    <xf numFmtId="0" fontId="0" fillId="0" borderId="26" xfId="61" applyBorder="1" applyAlignment="1">
      <alignment horizontal="center" vertical="center" shrinkToFit="1"/>
      <protection/>
    </xf>
    <xf numFmtId="0" fontId="0" fillId="0" borderId="27" xfId="61" applyBorder="1" applyAlignment="1">
      <alignment horizontal="center" vertical="center" shrinkToFit="1"/>
      <protection/>
    </xf>
    <xf numFmtId="0" fontId="0" fillId="0" borderId="28" xfId="61" applyBorder="1" applyAlignment="1">
      <alignment horizontal="center" vertical="center" shrinkToFit="1"/>
      <protection/>
    </xf>
    <xf numFmtId="0" fontId="0" fillId="0" borderId="36" xfId="61" applyBorder="1" applyAlignment="1">
      <alignment horizontal="center" vertical="center" shrinkToFit="1"/>
      <protection/>
    </xf>
    <xf numFmtId="0" fontId="0" fillId="0" borderId="37" xfId="61" applyBorder="1" applyAlignment="1">
      <alignment horizontal="center" vertical="center" shrinkToFit="1"/>
      <protection/>
    </xf>
    <xf numFmtId="0" fontId="18" fillId="0" borderId="15" xfId="61" applyFont="1" applyBorder="1" applyAlignment="1">
      <alignment horizontal="left" vertical="center" wrapText="1"/>
      <protection/>
    </xf>
    <xf numFmtId="0" fontId="18" fillId="0" borderId="16" xfId="61" applyFont="1" applyBorder="1" applyAlignment="1">
      <alignment horizontal="left" vertical="center" wrapText="1"/>
      <protection/>
    </xf>
    <xf numFmtId="0" fontId="18" fillId="0" borderId="17" xfId="61" applyFont="1" applyBorder="1" applyAlignment="1">
      <alignment horizontal="left" vertical="center" wrapText="1"/>
      <protection/>
    </xf>
    <xf numFmtId="0" fontId="18" fillId="0" borderId="24" xfId="61" applyFont="1" applyBorder="1" applyAlignment="1">
      <alignment horizontal="left" vertical="center" wrapText="1"/>
      <protection/>
    </xf>
    <xf numFmtId="0" fontId="18" fillId="0" borderId="0" xfId="61" applyFont="1" applyBorder="1" applyAlignment="1">
      <alignment horizontal="left" vertical="center" wrapText="1"/>
      <protection/>
    </xf>
    <xf numFmtId="0" fontId="18" fillId="0" borderId="25" xfId="61" applyFont="1" applyBorder="1" applyAlignment="1">
      <alignment horizontal="left" vertical="center" wrapText="1"/>
      <protection/>
    </xf>
    <xf numFmtId="0" fontId="18" fillId="0" borderId="26" xfId="61" applyFont="1" applyBorder="1" applyAlignment="1">
      <alignment horizontal="left" vertical="center" wrapText="1"/>
      <protection/>
    </xf>
    <xf numFmtId="0" fontId="18" fillId="0" borderId="27" xfId="61" applyFont="1" applyBorder="1" applyAlignment="1">
      <alignment horizontal="left" vertical="center" wrapText="1"/>
      <protection/>
    </xf>
    <xf numFmtId="0" fontId="18" fillId="0" borderId="28" xfId="61" applyFont="1" applyBorder="1" applyAlignment="1">
      <alignment horizontal="left" vertical="center" wrapText="1"/>
      <protection/>
    </xf>
    <xf numFmtId="0" fontId="2" fillId="0" borderId="14" xfId="61" applyFont="1" applyBorder="1" applyAlignment="1">
      <alignment horizontal="center" vertical="center"/>
      <protection/>
    </xf>
    <xf numFmtId="0" fontId="0" fillId="0" borderId="24" xfId="61" applyBorder="1" applyAlignment="1">
      <alignment horizontal="center" vertical="center" shrinkToFit="1"/>
      <protection/>
    </xf>
    <xf numFmtId="0" fontId="0" fillId="0" borderId="0" xfId="61" applyBorder="1" applyAlignment="1">
      <alignment horizontal="center" vertical="center" shrinkToFit="1"/>
      <protection/>
    </xf>
    <xf numFmtId="0" fontId="0" fillId="0" borderId="25" xfId="61" applyBorder="1" applyAlignment="1">
      <alignment horizontal="center" vertical="center" shrinkToFit="1"/>
      <protection/>
    </xf>
    <xf numFmtId="20" fontId="18" fillId="0" borderId="12" xfId="61" applyNumberFormat="1" applyFont="1" applyBorder="1" applyAlignment="1">
      <alignment horizontal="center" vertical="center" wrapText="1" shrinkToFit="1"/>
      <protection/>
    </xf>
    <xf numFmtId="0" fontId="17" fillId="0" borderId="10" xfId="61" applyFont="1" applyBorder="1" applyAlignment="1">
      <alignment horizontal="center" vertical="center" shrinkToFit="1"/>
      <protection/>
    </xf>
    <xf numFmtId="0" fontId="17" fillId="0" borderId="11" xfId="61" applyFont="1" applyBorder="1" applyAlignment="1">
      <alignment horizontal="center" vertical="center" shrinkToFit="1"/>
      <protection/>
    </xf>
    <xf numFmtId="0" fontId="18" fillId="0" borderId="15" xfId="61" applyFont="1" applyBorder="1" applyAlignment="1">
      <alignment horizontal="left" vertical="center" shrinkToFit="1"/>
      <protection/>
    </xf>
    <xf numFmtId="0" fontId="17" fillId="0" borderId="16" xfId="61" applyFont="1" applyBorder="1" applyAlignment="1">
      <alignment horizontal="left" vertical="center" shrinkToFit="1"/>
      <protection/>
    </xf>
    <xf numFmtId="0" fontId="17" fillId="0" borderId="17" xfId="61" applyFont="1" applyBorder="1" applyAlignment="1">
      <alignment horizontal="left" vertical="center" shrinkToFit="1"/>
      <protection/>
    </xf>
    <xf numFmtId="0" fontId="17" fillId="0" borderId="26" xfId="61" applyFont="1" applyBorder="1" applyAlignment="1">
      <alignment horizontal="left" vertical="center" shrinkToFit="1"/>
      <protection/>
    </xf>
    <xf numFmtId="0" fontId="17" fillId="0" borderId="27" xfId="61" applyFont="1" applyBorder="1" applyAlignment="1">
      <alignment horizontal="left" vertical="center" shrinkToFit="1"/>
      <protection/>
    </xf>
    <xf numFmtId="0" fontId="17" fillId="0" borderId="28" xfId="61" applyFont="1" applyBorder="1" applyAlignment="1">
      <alignment horizontal="left" vertical="center" shrinkToFit="1"/>
      <protection/>
    </xf>
    <xf numFmtId="0" fontId="2" fillId="0" borderId="12" xfId="61" applyFont="1" applyBorder="1" applyAlignment="1">
      <alignment horizontal="distributed" vertical="center" shrinkToFit="1"/>
      <protection/>
    </xf>
    <xf numFmtId="0" fontId="0" fillId="0" borderId="10" xfId="61" applyBorder="1" applyAlignment="1">
      <alignment horizontal="distributed" vertical="center" shrinkToFit="1"/>
      <protection/>
    </xf>
    <xf numFmtId="0" fontId="0" fillId="0" borderId="11" xfId="61" applyBorder="1" applyAlignment="1">
      <alignment horizontal="distributed" vertical="center" shrinkToFit="1"/>
      <protection/>
    </xf>
    <xf numFmtId="0" fontId="17" fillId="0" borderId="10" xfId="0" applyFont="1" applyBorder="1" applyAlignment="1">
      <alignment vertical="center"/>
    </xf>
    <xf numFmtId="0" fontId="17" fillId="0" borderId="11" xfId="0" applyFont="1" applyBorder="1" applyAlignment="1">
      <alignment vertical="center"/>
    </xf>
    <xf numFmtId="0" fontId="2" fillId="0" borderId="0" xfId="61" applyFont="1" applyAlignment="1">
      <alignment vertical="top" wrapText="1"/>
      <protection/>
    </xf>
    <xf numFmtId="0" fontId="5" fillId="0" borderId="27" xfId="62" applyFont="1" applyBorder="1" applyAlignment="1">
      <alignment vertical="center" wrapText="1"/>
      <protection/>
    </xf>
    <xf numFmtId="0" fontId="18" fillId="0" borderId="12" xfId="61" applyFont="1" applyBorder="1" applyAlignment="1">
      <alignment horizontal="right" vertical="center" shrinkToFit="1"/>
      <protection/>
    </xf>
    <xf numFmtId="0" fontId="18" fillId="0" borderId="10" xfId="61" applyFont="1" applyBorder="1" applyAlignment="1">
      <alignment horizontal="right" vertical="center" shrinkToFit="1"/>
      <protection/>
    </xf>
    <xf numFmtId="0" fontId="2" fillId="0" borderId="15" xfId="61" applyFont="1" applyBorder="1" applyAlignment="1">
      <alignment vertical="center"/>
      <protection/>
    </xf>
    <xf numFmtId="0" fontId="2" fillId="0" borderId="16" xfId="61" applyFont="1" applyBorder="1" applyAlignment="1">
      <alignment vertical="center"/>
      <protection/>
    </xf>
    <xf numFmtId="0" fontId="2" fillId="0" borderId="17" xfId="61" applyFont="1" applyBorder="1" applyAlignment="1">
      <alignment vertical="center"/>
      <protection/>
    </xf>
    <xf numFmtId="0" fontId="2" fillId="0" borderId="24" xfId="61" applyFont="1" applyBorder="1" applyAlignment="1">
      <alignment vertical="center"/>
      <protection/>
    </xf>
    <xf numFmtId="0" fontId="2" fillId="0" borderId="0" xfId="61" applyFont="1" applyBorder="1" applyAlignment="1">
      <alignment vertical="center"/>
      <protection/>
    </xf>
    <xf numFmtId="0" fontId="2" fillId="0" borderId="25" xfId="61" applyFont="1" applyBorder="1" applyAlignment="1">
      <alignment vertical="center"/>
      <protection/>
    </xf>
    <xf numFmtId="0" fontId="2" fillId="0" borderId="26" xfId="61" applyFont="1" applyBorder="1" applyAlignment="1">
      <alignment vertical="center"/>
      <protection/>
    </xf>
    <xf numFmtId="0" fontId="2" fillId="0" borderId="27" xfId="61" applyFont="1" applyBorder="1" applyAlignment="1">
      <alignment vertical="center"/>
      <protection/>
    </xf>
    <xf numFmtId="0" fontId="2" fillId="0" borderId="28" xfId="61" applyFont="1" applyBorder="1" applyAlignment="1">
      <alignment vertical="center"/>
      <protection/>
    </xf>
    <xf numFmtId="0" fontId="18" fillId="0" borderId="41" xfId="61" applyFont="1" applyBorder="1" applyAlignment="1">
      <alignment horizontal="center" vertical="center" shrinkToFit="1"/>
      <protection/>
    </xf>
    <xf numFmtId="0" fontId="18" fillId="0" borderId="42" xfId="61" applyFont="1" applyBorder="1" applyAlignment="1">
      <alignment horizontal="center" vertical="center" shrinkToFit="1"/>
      <protection/>
    </xf>
    <xf numFmtId="0" fontId="18" fillId="0" borderId="43" xfId="61" applyFont="1" applyBorder="1" applyAlignment="1">
      <alignment horizontal="center" vertical="center" shrinkToFit="1"/>
      <protection/>
    </xf>
    <xf numFmtId="0" fontId="2" fillId="0" borderId="0" xfId="61" applyFont="1" applyAlignment="1">
      <alignment vertical="center" wrapText="1"/>
      <protection/>
    </xf>
    <xf numFmtId="0" fontId="2" fillId="0" borderId="0" xfId="61" applyFont="1" applyAlignment="1">
      <alignment vertical="top"/>
      <protection/>
    </xf>
    <xf numFmtId="0" fontId="2" fillId="0" borderId="12" xfId="62" applyFont="1" applyBorder="1" applyAlignment="1">
      <alignment horizontal="left" vertical="center" wrapText="1" indent="1"/>
      <protection/>
    </xf>
    <xf numFmtId="0" fontId="2" fillId="0" borderId="10" xfId="62" applyFont="1" applyBorder="1" applyAlignment="1">
      <alignment horizontal="left" vertical="center" wrapText="1" indent="1"/>
      <protection/>
    </xf>
    <xf numFmtId="0" fontId="2" fillId="0" borderId="11" xfId="62" applyFont="1" applyBorder="1" applyAlignment="1">
      <alignment horizontal="left" vertical="center" wrapText="1" indent="1"/>
      <protection/>
    </xf>
    <xf numFmtId="0" fontId="2" fillId="0" borderId="0" xfId="61" applyFont="1" applyAlignment="1">
      <alignment horizontal="center" vertical="center" shrinkToFit="1"/>
      <protection/>
    </xf>
    <xf numFmtId="0" fontId="2" fillId="0" borderId="12" xfId="61" applyFont="1" applyBorder="1" applyAlignment="1">
      <alignment horizontal="left" vertical="center" wrapText="1" indent="1"/>
      <protection/>
    </xf>
    <xf numFmtId="0" fontId="2" fillId="0" borderId="10" xfId="61" applyFont="1" applyBorder="1" applyAlignment="1">
      <alignment horizontal="left" vertical="center" wrapText="1" indent="1"/>
      <protection/>
    </xf>
    <xf numFmtId="0" fontId="2" fillId="0" borderId="11" xfId="61" applyFont="1" applyBorder="1" applyAlignment="1">
      <alignment horizontal="left" vertical="center" wrapText="1" indent="1"/>
      <protection/>
    </xf>
    <xf numFmtId="0" fontId="2" fillId="0" borderId="38" xfId="61" applyFont="1" applyBorder="1" applyAlignment="1">
      <alignment horizontal="left" vertical="center" indent="1" shrinkToFit="1"/>
      <protection/>
    </xf>
    <xf numFmtId="0" fontId="2" fillId="0" borderId="39" xfId="61" applyFont="1" applyBorder="1" applyAlignment="1">
      <alignment horizontal="left" vertical="center" indent="1" shrinkToFit="1"/>
      <protection/>
    </xf>
    <xf numFmtId="0" fontId="2" fillId="0" borderId="40" xfId="61" applyFont="1" applyBorder="1" applyAlignment="1">
      <alignment horizontal="left" vertical="center" indent="1" shrinkToFit="1"/>
      <protection/>
    </xf>
    <xf numFmtId="0" fontId="2" fillId="0" borderId="21" xfId="61" applyFont="1" applyBorder="1" applyAlignment="1">
      <alignment horizontal="left" vertical="center" indent="1" shrinkToFit="1"/>
      <protection/>
    </xf>
    <xf numFmtId="0" fontId="2" fillId="0" borderId="22" xfId="61" applyFont="1" applyBorder="1" applyAlignment="1">
      <alignment horizontal="left" vertical="center" indent="1" shrinkToFit="1"/>
      <protection/>
    </xf>
    <xf numFmtId="0" fontId="2" fillId="0" borderId="23" xfId="61" applyFont="1" applyBorder="1" applyAlignment="1">
      <alignment horizontal="left" vertical="center" indent="1" shrinkToFit="1"/>
      <protection/>
    </xf>
    <xf numFmtId="0" fontId="2" fillId="0" borderId="35" xfId="61" applyFont="1" applyBorder="1" applyAlignment="1">
      <alignment horizontal="left" vertical="center" indent="1" shrinkToFit="1"/>
      <protection/>
    </xf>
    <xf numFmtId="0" fontId="2" fillId="0" borderId="36" xfId="61" applyFont="1" applyBorder="1" applyAlignment="1">
      <alignment horizontal="left" vertical="center" indent="1" shrinkToFit="1"/>
      <protection/>
    </xf>
    <xf numFmtId="0" fontId="2" fillId="0" borderId="37" xfId="61" applyFont="1" applyBorder="1" applyAlignment="1">
      <alignment horizontal="left" vertical="center" indent="1" shrinkToFit="1"/>
      <protection/>
    </xf>
    <xf numFmtId="0" fontId="5" fillId="0" borderId="27" xfId="61" applyFont="1" applyBorder="1" applyAlignment="1">
      <alignment horizontal="left" vertical="center"/>
      <protection/>
    </xf>
    <xf numFmtId="0" fontId="0" fillId="0" borderId="12" xfId="61" applyFont="1" applyBorder="1" applyAlignment="1">
      <alignment vertical="center" wrapText="1"/>
      <protection/>
    </xf>
    <xf numFmtId="0" fontId="0" fillId="0" borderId="10" xfId="61" applyFont="1" applyBorder="1" applyAlignment="1">
      <alignment vertical="center" wrapText="1"/>
      <protection/>
    </xf>
    <xf numFmtId="0" fontId="18" fillId="0" borderId="12" xfId="61" applyFont="1" applyBorder="1" applyAlignment="1">
      <alignment vertical="center" shrinkToFit="1"/>
      <protection/>
    </xf>
    <xf numFmtId="0" fontId="18" fillId="0" borderId="10" xfId="61" applyFont="1" applyBorder="1" applyAlignment="1">
      <alignment vertical="center" shrinkToFit="1"/>
      <protection/>
    </xf>
    <xf numFmtId="0" fontId="18" fillId="0" borderId="11" xfId="61" applyFont="1" applyBorder="1" applyAlignment="1">
      <alignmen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掲示" xfId="61"/>
    <cellStyle name="標準_指定申請書等一式"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104775</xdr:rowOff>
    </xdr:from>
    <xdr:to>
      <xdr:col>12</xdr:col>
      <xdr:colOff>133350</xdr:colOff>
      <xdr:row>3</xdr:row>
      <xdr:rowOff>180975</xdr:rowOff>
    </xdr:to>
    <xdr:sp>
      <xdr:nvSpPr>
        <xdr:cNvPr id="1" name="AutoShape 1"/>
        <xdr:cNvSpPr>
          <a:spLocks/>
        </xdr:cNvSpPr>
      </xdr:nvSpPr>
      <xdr:spPr>
        <a:xfrm>
          <a:off x="9525" y="561975"/>
          <a:ext cx="2628900" cy="3048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運営規程の概要</a:t>
          </a:r>
        </a:p>
      </xdr:txBody>
    </xdr:sp>
    <xdr:clientData/>
  </xdr:twoCellAnchor>
  <xdr:twoCellAnchor>
    <xdr:from>
      <xdr:col>0</xdr:col>
      <xdr:colOff>9525</xdr:colOff>
      <xdr:row>27</xdr:row>
      <xdr:rowOff>95250</xdr:rowOff>
    </xdr:from>
    <xdr:to>
      <xdr:col>12</xdr:col>
      <xdr:colOff>133350</xdr:colOff>
      <xdr:row>28</xdr:row>
      <xdr:rowOff>171450</xdr:rowOff>
    </xdr:to>
    <xdr:sp>
      <xdr:nvSpPr>
        <xdr:cNvPr id="2" name="AutoShape 2"/>
        <xdr:cNvSpPr>
          <a:spLocks/>
        </xdr:cNvSpPr>
      </xdr:nvSpPr>
      <xdr:spPr>
        <a:xfrm>
          <a:off x="9525" y="7686675"/>
          <a:ext cx="2628900" cy="3048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従業者の勤務体制</a:t>
          </a:r>
        </a:p>
      </xdr:txBody>
    </xdr:sp>
    <xdr:clientData/>
  </xdr:twoCellAnchor>
  <xdr:twoCellAnchor>
    <xdr:from>
      <xdr:col>0</xdr:col>
      <xdr:colOff>9525</xdr:colOff>
      <xdr:row>122</xdr:row>
      <xdr:rowOff>66675</xdr:rowOff>
    </xdr:from>
    <xdr:to>
      <xdr:col>12</xdr:col>
      <xdr:colOff>133350</xdr:colOff>
      <xdr:row>124</xdr:row>
      <xdr:rowOff>9525</xdr:rowOff>
    </xdr:to>
    <xdr:sp>
      <xdr:nvSpPr>
        <xdr:cNvPr id="3" name="AutoShape 8"/>
        <xdr:cNvSpPr>
          <a:spLocks/>
        </xdr:cNvSpPr>
      </xdr:nvSpPr>
      <xdr:spPr>
        <a:xfrm>
          <a:off x="9525" y="40147875"/>
          <a:ext cx="2628900" cy="3048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事故発生時の対応</a:t>
          </a:r>
        </a:p>
      </xdr:txBody>
    </xdr:sp>
    <xdr:clientData/>
  </xdr:twoCellAnchor>
  <xdr:twoCellAnchor>
    <xdr:from>
      <xdr:col>0</xdr:col>
      <xdr:colOff>9525</xdr:colOff>
      <xdr:row>129</xdr:row>
      <xdr:rowOff>85725</xdr:rowOff>
    </xdr:from>
    <xdr:to>
      <xdr:col>12</xdr:col>
      <xdr:colOff>133350</xdr:colOff>
      <xdr:row>131</xdr:row>
      <xdr:rowOff>66675</xdr:rowOff>
    </xdr:to>
    <xdr:sp>
      <xdr:nvSpPr>
        <xdr:cNvPr id="4" name="AutoShape 9"/>
        <xdr:cNvSpPr>
          <a:spLocks/>
        </xdr:cNvSpPr>
      </xdr:nvSpPr>
      <xdr:spPr>
        <a:xfrm>
          <a:off x="9525" y="42157650"/>
          <a:ext cx="2628900" cy="295275"/>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緊急時における対応方法</a:t>
          </a:r>
        </a:p>
      </xdr:txBody>
    </xdr:sp>
    <xdr:clientData/>
  </xdr:twoCellAnchor>
  <xdr:twoCellAnchor>
    <xdr:from>
      <xdr:col>0</xdr:col>
      <xdr:colOff>9525</xdr:colOff>
      <xdr:row>35</xdr:row>
      <xdr:rowOff>190500</xdr:rowOff>
    </xdr:from>
    <xdr:to>
      <xdr:col>12</xdr:col>
      <xdr:colOff>133350</xdr:colOff>
      <xdr:row>36</xdr:row>
      <xdr:rowOff>38100</xdr:rowOff>
    </xdr:to>
    <xdr:sp>
      <xdr:nvSpPr>
        <xdr:cNvPr id="5" name="AutoShape 10"/>
        <xdr:cNvSpPr>
          <a:spLocks/>
        </xdr:cNvSpPr>
      </xdr:nvSpPr>
      <xdr:spPr>
        <a:xfrm>
          <a:off x="9525" y="10677525"/>
          <a:ext cx="2628900" cy="3048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秘密の保持</a:t>
          </a:r>
        </a:p>
      </xdr:txBody>
    </xdr:sp>
    <xdr:clientData/>
  </xdr:twoCellAnchor>
  <xdr:twoCellAnchor>
    <xdr:from>
      <xdr:col>0</xdr:col>
      <xdr:colOff>9525</xdr:colOff>
      <xdr:row>135</xdr:row>
      <xdr:rowOff>0</xdr:rowOff>
    </xdr:from>
    <xdr:to>
      <xdr:col>12</xdr:col>
      <xdr:colOff>133350</xdr:colOff>
      <xdr:row>136</xdr:row>
      <xdr:rowOff>66675</xdr:rowOff>
    </xdr:to>
    <xdr:sp>
      <xdr:nvSpPr>
        <xdr:cNvPr id="6" name="AutoShape 11"/>
        <xdr:cNvSpPr>
          <a:spLocks/>
        </xdr:cNvSpPr>
      </xdr:nvSpPr>
      <xdr:spPr>
        <a:xfrm>
          <a:off x="9525" y="43453050"/>
          <a:ext cx="2628900" cy="295275"/>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苦情処理の体制</a:t>
          </a:r>
        </a:p>
      </xdr:txBody>
    </xdr:sp>
    <xdr:clientData/>
  </xdr:twoCellAnchor>
  <xdr:twoCellAnchor>
    <xdr:from>
      <xdr:col>15</xdr:col>
      <xdr:colOff>133350</xdr:colOff>
      <xdr:row>139</xdr:row>
      <xdr:rowOff>142875</xdr:rowOff>
    </xdr:from>
    <xdr:to>
      <xdr:col>20</xdr:col>
      <xdr:colOff>171450</xdr:colOff>
      <xdr:row>140</xdr:row>
      <xdr:rowOff>190500</xdr:rowOff>
    </xdr:to>
    <xdr:sp>
      <xdr:nvSpPr>
        <xdr:cNvPr id="7" name="Text Box 14"/>
        <xdr:cNvSpPr txBox="1">
          <a:spLocks noChangeArrowheads="1"/>
        </xdr:cNvSpPr>
      </xdr:nvSpPr>
      <xdr:spPr>
        <a:xfrm>
          <a:off x="3238500" y="44510325"/>
          <a:ext cx="1038225" cy="276225"/>
        </a:xfrm>
        <a:prstGeom prst="rect">
          <a:avLst/>
        </a:prstGeom>
        <a:noFill/>
        <a:ln w="9525" cmpd="sng">
          <a:noFill/>
        </a:ln>
      </xdr:spPr>
      <xdr:txBody>
        <a:bodyPr vertOverflow="clip" wrap="square" lIns="36576" tIns="0" rIns="36576" bIns="18288" anchor="b"/>
        <a:p>
          <a:pPr algn="ctr">
            <a:defRPr/>
          </a:pPr>
          <a:r>
            <a:rPr lang="en-US" cap="none" sz="1250" b="0" i="0" u="none" baseline="0">
              <a:solidFill>
                <a:srgbClr val="000000"/>
              </a:solidFill>
              <a:latin typeface="ＭＳ 明朝"/>
              <a:ea typeface="ＭＳ 明朝"/>
              <a:cs typeface="ＭＳ 明朝"/>
            </a:rPr>
            <a:t>
</a:t>
          </a:r>
          <a:r>
            <a:rPr lang="en-US" cap="none" sz="1250" b="0" i="0" u="none" baseline="0">
              <a:solidFill>
                <a:srgbClr val="000000"/>
              </a:solidFill>
              <a:latin typeface="ＭＳ 明朝"/>
              <a:ea typeface="ＭＳ 明朝"/>
              <a:cs typeface="ＭＳ 明朝"/>
            </a:rPr>
            <a:t>125</a:t>
          </a:r>
        </a:p>
      </xdr:txBody>
    </xdr:sp>
    <xdr:clientData/>
  </xdr:twoCellAnchor>
  <xdr:twoCellAnchor>
    <xdr:from>
      <xdr:col>0</xdr:col>
      <xdr:colOff>47625</xdr:colOff>
      <xdr:row>40</xdr:row>
      <xdr:rowOff>95250</xdr:rowOff>
    </xdr:from>
    <xdr:to>
      <xdr:col>12</xdr:col>
      <xdr:colOff>171450</xdr:colOff>
      <xdr:row>41</xdr:row>
      <xdr:rowOff>180975</xdr:rowOff>
    </xdr:to>
    <xdr:sp>
      <xdr:nvSpPr>
        <xdr:cNvPr id="8" name="AutoShape 3"/>
        <xdr:cNvSpPr>
          <a:spLocks/>
        </xdr:cNvSpPr>
      </xdr:nvSpPr>
      <xdr:spPr>
        <a:xfrm>
          <a:off x="47625" y="13239750"/>
          <a:ext cx="2628900" cy="3048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利用料その他の費用の額</a:t>
          </a:r>
        </a:p>
      </xdr:txBody>
    </xdr:sp>
    <xdr:clientData/>
  </xdr:twoCellAnchor>
  <xdr:twoCellAnchor>
    <xdr:from>
      <xdr:col>0</xdr:col>
      <xdr:colOff>0</xdr:colOff>
      <xdr:row>138</xdr:row>
      <xdr:rowOff>85725</xdr:rowOff>
    </xdr:from>
    <xdr:to>
      <xdr:col>12</xdr:col>
      <xdr:colOff>19050</xdr:colOff>
      <xdr:row>139</xdr:row>
      <xdr:rowOff>152400</xdr:rowOff>
    </xdr:to>
    <xdr:sp>
      <xdr:nvSpPr>
        <xdr:cNvPr id="9" name="AutoShape 11"/>
        <xdr:cNvSpPr>
          <a:spLocks/>
        </xdr:cNvSpPr>
      </xdr:nvSpPr>
      <xdr:spPr>
        <a:xfrm>
          <a:off x="0" y="44224575"/>
          <a:ext cx="2524125"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第三者評価実施の有無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44"/>
  <sheetViews>
    <sheetView tabSelected="1" view="pageBreakPreview" zoomScale="95" zoomScaleNormal="60" zoomScaleSheetLayoutView="95" zoomScalePageLayoutView="0" workbookViewId="0" topLeftCell="A1">
      <selection activeCell="A1" sqref="A1:AK1"/>
    </sheetView>
  </sheetViews>
  <sheetFormatPr defaultColWidth="9.00390625" defaultRowHeight="15.75" customHeight="1"/>
  <cols>
    <col min="1" max="11" width="2.625" style="1" customWidth="1"/>
    <col min="12" max="12" width="4.00390625" style="1" customWidth="1"/>
    <col min="13" max="37" width="2.625" style="1" customWidth="1"/>
    <col min="38" max="38" width="4.625" style="1" customWidth="1"/>
    <col min="39" max="39" width="2.625" style="1" customWidth="1"/>
    <col min="40" max="40" width="3.875" style="1" customWidth="1"/>
    <col min="41" max="16384" width="9.00390625" style="1" customWidth="1"/>
  </cols>
  <sheetData>
    <row r="1" spans="1:37" ht="18" customHeight="1">
      <c r="A1" s="144" t="s">
        <v>149</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row>
    <row r="2" spans="1:37" ht="18" customHeigh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row>
    <row r="3" ht="18" customHeight="1"/>
    <row r="4" ht="25.5" customHeight="1"/>
    <row r="5" spans="1:37" s="2" customFormat="1" ht="23.25" customHeight="1">
      <c r="A5" s="153" t="s">
        <v>0</v>
      </c>
      <c r="B5" s="154"/>
      <c r="C5" s="154"/>
      <c r="D5" s="154"/>
      <c r="E5" s="155"/>
      <c r="F5" s="189" t="s">
        <v>103</v>
      </c>
      <c r="G5" s="190"/>
      <c r="H5" s="190"/>
      <c r="I5" s="190"/>
      <c r="J5" s="190"/>
      <c r="K5" s="190"/>
      <c r="L5" s="190"/>
      <c r="M5" s="190"/>
      <c r="N5" s="190"/>
      <c r="O5" s="190"/>
      <c r="P5" s="190"/>
      <c r="Q5" s="190"/>
      <c r="R5" s="190"/>
      <c r="S5" s="190"/>
      <c r="T5" s="190"/>
      <c r="U5" s="191"/>
      <c r="V5" s="135" t="s">
        <v>1</v>
      </c>
      <c r="W5" s="166"/>
      <c r="X5" s="166"/>
      <c r="Y5" s="166"/>
      <c r="Z5" s="167"/>
      <c r="AA5" s="168" t="s">
        <v>150</v>
      </c>
      <c r="AB5" s="169"/>
      <c r="AC5" s="169"/>
      <c r="AD5" s="169"/>
      <c r="AE5" s="169"/>
      <c r="AF5" s="169"/>
      <c r="AG5" s="169"/>
      <c r="AH5" s="169"/>
      <c r="AI5" s="169"/>
      <c r="AJ5" s="169"/>
      <c r="AK5" s="170"/>
    </row>
    <row r="6" spans="1:37" s="2" customFormat="1" ht="18" customHeight="1">
      <c r="A6" s="156" t="s">
        <v>2</v>
      </c>
      <c r="B6" s="157"/>
      <c r="C6" s="157"/>
      <c r="D6" s="157"/>
      <c r="E6" s="158"/>
      <c r="F6" s="174" t="s">
        <v>103</v>
      </c>
      <c r="G6" s="175"/>
      <c r="H6" s="175"/>
      <c r="I6" s="175"/>
      <c r="J6" s="175"/>
      <c r="K6" s="175"/>
      <c r="L6" s="175"/>
      <c r="M6" s="175"/>
      <c r="N6" s="175"/>
      <c r="O6" s="175"/>
      <c r="P6" s="175"/>
      <c r="Q6" s="175"/>
      <c r="R6" s="175"/>
      <c r="S6" s="175"/>
      <c r="T6" s="175"/>
      <c r="U6" s="176"/>
      <c r="V6" s="192" t="s">
        <v>3</v>
      </c>
      <c r="W6" s="193"/>
      <c r="X6" s="193"/>
      <c r="Y6" s="193"/>
      <c r="Z6" s="194"/>
      <c r="AA6" s="171"/>
      <c r="AB6" s="172"/>
      <c r="AC6" s="172"/>
      <c r="AD6" s="172"/>
      <c r="AE6" s="172"/>
      <c r="AF6" s="172"/>
      <c r="AG6" s="172"/>
      <c r="AH6" s="172"/>
      <c r="AI6" s="172"/>
      <c r="AJ6" s="172"/>
      <c r="AK6" s="173"/>
    </row>
    <row r="7" spans="1:37" s="2" customFormat="1" ht="23.25" customHeight="1">
      <c r="A7" s="141"/>
      <c r="B7" s="142"/>
      <c r="C7" s="142"/>
      <c r="D7" s="142"/>
      <c r="E7" s="143"/>
      <c r="F7" s="177"/>
      <c r="G7" s="178"/>
      <c r="H7" s="178"/>
      <c r="I7" s="178"/>
      <c r="J7" s="178"/>
      <c r="K7" s="178"/>
      <c r="L7" s="178"/>
      <c r="M7" s="178"/>
      <c r="N7" s="178"/>
      <c r="O7" s="178"/>
      <c r="P7" s="178"/>
      <c r="Q7" s="178"/>
      <c r="R7" s="178"/>
      <c r="S7" s="178"/>
      <c r="T7" s="178"/>
      <c r="U7" s="179"/>
      <c r="V7" s="119" t="s">
        <v>4</v>
      </c>
      <c r="W7" s="151"/>
      <c r="X7" s="151"/>
      <c r="Y7" s="151"/>
      <c r="Z7" s="152"/>
      <c r="AA7" s="159" t="s">
        <v>5</v>
      </c>
      <c r="AB7" s="165"/>
      <c r="AC7" s="165"/>
      <c r="AD7" s="165"/>
      <c r="AE7" s="165"/>
      <c r="AF7" s="165"/>
      <c r="AG7" s="165"/>
      <c r="AH7" s="165"/>
      <c r="AI7" s="165"/>
      <c r="AJ7" s="165"/>
      <c r="AK7" s="160"/>
    </row>
    <row r="8" spans="1:37" s="2" customFormat="1" ht="23.25" customHeight="1">
      <c r="A8" s="135" t="s">
        <v>6</v>
      </c>
      <c r="B8" s="136"/>
      <c r="C8" s="136"/>
      <c r="D8" s="136"/>
      <c r="E8" s="137"/>
      <c r="F8" s="145" t="s">
        <v>96</v>
      </c>
      <c r="G8" s="146"/>
      <c r="H8" s="146"/>
      <c r="I8" s="146"/>
      <c r="J8" s="146"/>
      <c r="K8" s="146"/>
      <c r="L8" s="146"/>
      <c r="M8" s="146"/>
      <c r="N8" s="146"/>
      <c r="O8" s="146"/>
      <c r="P8" s="146"/>
      <c r="Q8" s="146"/>
      <c r="R8" s="146"/>
      <c r="S8" s="146"/>
      <c r="T8" s="146"/>
      <c r="U8" s="147"/>
      <c r="V8" s="153" t="s">
        <v>7</v>
      </c>
      <c r="W8" s="200"/>
      <c r="X8" s="200"/>
      <c r="Y8" s="200"/>
      <c r="Z8" s="201"/>
      <c r="AA8" s="183" t="s">
        <v>99</v>
      </c>
      <c r="AB8" s="184"/>
      <c r="AC8" s="184"/>
      <c r="AD8" s="184"/>
      <c r="AE8" s="184"/>
      <c r="AF8" s="184"/>
      <c r="AG8" s="184"/>
      <c r="AH8" s="184"/>
      <c r="AI8" s="184"/>
      <c r="AJ8" s="184"/>
      <c r="AK8" s="185"/>
    </row>
    <row r="9" spans="1:37" s="2" customFormat="1" ht="18" customHeight="1">
      <c r="A9" s="138"/>
      <c r="B9" s="139"/>
      <c r="C9" s="139"/>
      <c r="D9" s="139"/>
      <c r="E9" s="140"/>
      <c r="F9" s="180" t="s">
        <v>97</v>
      </c>
      <c r="G9" s="181"/>
      <c r="H9" s="181"/>
      <c r="I9" s="181"/>
      <c r="J9" s="181"/>
      <c r="K9" s="181"/>
      <c r="L9" s="181"/>
      <c r="M9" s="181"/>
      <c r="N9" s="181"/>
      <c r="O9" s="181"/>
      <c r="P9" s="181"/>
      <c r="Q9" s="181"/>
      <c r="R9" s="181"/>
      <c r="S9" s="181"/>
      <c r="T9" s="181"/>
      <c r="U9" s="182"/>
      <c r="V9" s="156" t="s">
        <v>8</v>
      </c>
      <c r="W9" s="195"/>
      <c r="X9" s="195"/>
      <c r="Y9" s="195"/>
      <c r="Z9" s="196"/>
      <c r="AA9" s="186" t="s">
        <v>100</v>
      </c>
      <c r="AB9" s="187"/>
      <c r="AC9" s="187"/>
      <c r="AD9" s="187"/>
      <c r="AE9" s="187"/>
      <c r="AF9" s="187"/>
      <c r="AG9" s="187"/>
      <c r="AH9" s="187"/>
      <c r="AI9" s="187"/>
      <c r="AJ9" s="187"/>
      <c r="AK9" s="188"/>
    </row>
    <row r="10" spans="1:37" s="2" customFormat="1" ht="18" customHeight="1">
      <c r="A10" s="141"/>
      <c r="B10" s="142"/>
      <c r="C10" s="142"/>
      <c r="D10" s="142"/>
      <c r="E10" s="143"/>
      <c r="F10" s="177"/>
      <c r="G10" s="178"/>
      <c r="H10" s="178"/>
      <c r="I10" s="178"/>
      <c r="J10" s="178"/>
      <c r="K10" s="178"/>
      <c r="L10" s="178"/>
      <c r="M10" s="178"/>
      <c r="N10" s="178"/>
      <c r="O10" s="178"/>
      <c r="P10" s="178"/>
      <c r="Q10" s="178"/>
      <c r="R10" s="178"/>
      <c r="S10" s="178"/>
      <c r="T10" s="178"/>
      <c r="U10" s="179"/>
      <c r="V10" s="197"/>
      <c r="W10" s="198"/>
      <c r="X10" s="198"/>
      <c r="Y10" s="198"/>
      <c r="Z10" s="199"/>
      <c r="AA10" s="171"/>
      <c r="AB10" s="172"/>
      <c r="AC10" s="172"/>
      <c r="AD10" s="172"/>
      <c r="AE10" s="172"/>
      <c r="AF10" s="172"/>
      <c r="AG10" s="172"/>
      <c r="AH10" s="172"/>
      <c r="AI10" s="172"/>
      <c r="AJ10" s="172"/>
      <c r="AK10" s="173"/>
    </row>
    <row r="11" spans="1:37" s="2" customFormat="1" ht="23.25" customHeight="1">
      <c r="A11" s="119" t="s">
        <v>9</v>
      </c>
      <c r="B11" s="120"/>
      <c r="C11" s="120"/>
      <c r="D11" s="120"/>
      <c r="E11" s="121"/>
      <c r="F11" s="119" t="s">
        <v>10</v>
      </c>
      <c r="G11" s="120"/>
      <c r="H11" s="120"/>
      <c r="I11" s="121"/>
      <c r="J11" s="159" t="s">
        <v>54</v>
      </c>
      <c r="K11" s="165"/>
      <c r="L11" s="165"/>
      <c r="M11" s="165"/>
      <c r="N11" s="165"/>
      <c r="O11" s="165"/>
      <c r="P11" s="165"/>
      <c r="Q11" s="165"/>
      <c r="R11" s="165"/>
      <c r="S11" s="165"/>
      <c r="T11" s="165"/>
      <c r="U11" s="160"/>
      <c r="V11" s="119" t="s">
        <v>11</v>
      </c>
      <c r="W11" s="120"/>
      <c r="X11" s="120"/>
      <c r="Y11" s="120"/>
      <c r="Z11" s="121"/>
      <c r="AA11" s="159" t="s">
        <v>55</v>
      </c>
      <c r="AB11" s="165"/>
      <c r="AC11" s="165"/>
      <c r="AD11" s="165"/>
      <c r="AE11" s="165"/>
      <c r="AF11" s="165"/>
      <c r="AG11" s="165"/>
      <c r="AH11" s="165"/>
      <c r="AI11" s="165"/>
      <c r="AJ11" s="165"/>
      <c r="AK11" s="160"/>
    </row>
    <row r="12" spans="1:37" s="2" customFormat="1" ht="23.25" customHeight="1">
      <c r="A12" s="135" t="s">
        <v>12</v>
      </c>
      <c r="B12" s="136"/>
      <c r="C12" s="136"/>
      <c r="D12" s="136"/>
      <c r="E12" s="137"/>
      <c r="F12" s="119" t="s">
        <v>13</v>
      </c>
      <c r="G12" s="121"/>
      <c r="H12" s="119" t="s">
        <v>14</v>
      </c>
      <c r="I12" s="121"/>
      <c r="J12" s="119" t="s">
        <v>15</v>
      </c>
      <c r="K12" s="121"/>
      <c r="L12" s="119" t="s">
        <v>16</v>
      </c>
      <c r="M12" s="121"/>
      <c r="N12" s="119" t="s">
        <v>17</v>
      </c>
      <c r="O12" s="121"/>
      <c r="P12" s="119" t="s">
        <v>18</v>
      </c>
      <c r="Q12" s="121"/>
      <c r="R12" s="119" t="s">
        <v>19</v>
      </c>
      <c r="S12" s="121"/>
      <c r="T12" s="119" t="s">
        <v>20</v>
      </c>
      <c r="U12" s="121"/>
      <c r="V12" s="135" t="s">
        <v>21</v>
      </c>
      <c r="W12" s="166"/>
      <c r="X12" s="166"/>
      <c r="Y12" s="166"/>
      <c r="Z12" s="167"/>
      <c r="AA12" s="145" t="s">
        <v>22</v>
      </c>
      <c r="AB12" s="146"/>
      <c r="AC12" s="146"/>
      <c r="AD12" s="146"/>
      <c r="AE12" s="146"/>
      <c r="AF12" s="146"/>
      <c r="AG12" s="146"/>
      <c r="AH12" s="146"/>
      <c r="AI12" s="146"/>
      <c r="AJ12" s="146"/>
      <c r="AK12" s="147"/>
    </row>
    <row r="13" spans="1:37" s="2" customFormat="1" ht="23.25" customHeight="1">
      <c r="A13" s="141"/>
      <c r="B13" s="142"/>
      <c r="C13" s="142"/>
      <c r="D13" s="142"/>
      <c r="E13" s="143"/>
      <c r="F13" s="159" t="s">
        <v>46</v>
      </c>
      <c r="G13" s="160"/>
      <c r="H13" s="159" t="s">
        <v>23</v>
      </c>
      <c r="I13" s="160"/>
      <c r="J13" s="159" t="s">
        <v>23</v>
      </c>
      <c r="K13" s="160"/>
      <c r="L13" s="159" t="s">
        <v>23</v>
      </c>
      <c r="M13" s="160"/>
      <c r="N13" s="159" t="s">
        <v>23</v>
      </c>
      <c r="O13" s="160"/>
      <c r="P13" s="159" t="s">
        <v>23</v>
      </c>
      <c r="Q13" s="160"/>
      <c r="R13" s="159" t="s">
        <v>51</v>
      </c>
      <c r="S13" s="160"/>
      <c r="T13" s="159" t="s">
        <v>46</v>
      </c>
      <c r="U13" s="160"/>
      <c r="V13" s="141" t="s">
        <v>24</v>
      </c>
      <c r="W13" s="198"/>
      <c r="X13" s="198"/>
      <c r="Y13" s="198"/>
      <c r="Z13" s="199"/>
      <c r="AA13" s="148" t="s">
        <v>25</v>
      </c>
      <c r="AB13" s="149"/>
      <c r="AC13" s="149"/>
      <c r="AD13" s="149"/>
      <c r="AE13" s="149"/>
      <c r="AF13" s="149"/>
      <c r="AG13" s="149"/>
      <c r="AH13" s="149"/>
      <c r="AI13" s="149"/>
      <c r="AJ13" s="149"/>
      <c r="AK13" s="150"/>
    </row>
    <row r="14" spans="1:37" s="2" customFormat="1" ht="27" customHeight="1">
      <c r="A14" s="135" t="s">
        <v>26</v>
      </c>
      <c r="B14" s="136"/>
      <c r="C14" s="136"/>
      <c r="D14" s="136"/>
      <c r="E14" s="137"/>
      <c r="F14" s="224" t="s">
        <v>27</v>
      </c>
      <c r="G14" s="225"/>
      <c r="H14" s="225"/>
      <c r="I14" s="225"/>
      <c r="J14" s="226"/>
      <c r="K14" s="215" t="s">
        <v>76</v>
      </c>
      <c r="L14" s="216"/>
      <c r="M14" s="216"/>
      <c r="N14" s="216"/>
      <c r="O14" s="216"/>
      <c r="P14" s="216"/>
      <c r="Q14" s="216"/>
      <c r="R14" s="216"/>
      <c r="S14" s="216"/>
      <c r="T14" s="216"/>
      <c r="U14" s="217"/>
      <c r="V14" s="135" t="s">
        <v>28</v>
      </c>
      <c r="W14" s="166"/>
      <c r="X14" s="166"/>
      <c r="Y14" s="166"/>
      <c r="Z14" s="167"/>
      <c r="AA14" s="202" t="s">
        <v>75</v>
      </c>
      <c r="AB14" s="203"/>
      <c r="AC14" s="203"/>
      <c r="AD14" s="203"/>
      <c r="AE14" s="203"/>
      <c r="AF14" s="203"/>
      <c r="AG14" s="203"/>
      <c r="AH14" s="203"/>
      <c r="AI14" s="203"/>
      <c r="AJ14" s="203"/>
      <c r="AK14" s="204"/>
    </row>
    <row r="15" spans="1:37" s="2" customFormat="1" ht="27" customHeight="1">
      <c r="A15" s="138"/>
      <c r="B15" s="139"/>
      <c r="C15" s="139"/>
      <c r="D15" s="139"/>
      <c r="E15" s="140"/>
      <c r="F15" s="224" t="s">
        <v>29</v>
      </c>
      <c r="G15" s="225"/>
      <c r="H15" s="225"/>
      <c r="I15" s="225"/>
      <c r="J15" s="226"/>
      <c r="K15" s="119" t="s">
        <v>104</v>
      </c>
      <c r="L15" s="151"/>
      <c r="M15" s="151"/>
      <c r="N15" s="151"/>
      <c r="O15" s="151"/>
      <c r="P15" s="151"/>
      <c r="Q15" s="151"/>
      <c r="R15" s="151"/>
      <c r="S15" s="151"/>
      <c r="T15" s="151"/>
      <c r="U15" s="152"/>
      <c r="V15" s="212"/>
      <c r="W15" s="213"/>
      <c r="X15" s="213"/>
      <c r="Y15" s="213"/>
      <c r="Z15" s="214"/>
      <c r="AA15" s="205"/>
      <c r="AB15" s="206"/>
      <c r="AC15" s="206"/>
      <c r="AD15" s="206"/>
      <c r="AE15" s="206"/>
      <c r="AF15" s="206"/>
      <c r="AG15" s="206"/>
      <c r="AH15" s="206"/>
      <c r="AI15" s="206"/>
      <c r="AJ15" s="206"/>
      <c r="AK15" s="207"/>
    </row>
    <row r="16" spans="1:37" s="2" customFormat="1" ht="27" customHeight="1">
      <c r="A16" s="141"/>
      <c r="B16" s="142"/>
      <c r="C16" s="142"/>
      <c r="D16" s="142"/>
      <c r="E16" s="143"/>
      <c r="F16" s="224" t="s">
        <v>30</v>
      </c>
      <c r="G16" s="225"/>
      <c r="H16" s="225"/>
      <c r="I16" s="225"/>
      <c r="J16" s="226"/>
      <c r="K16" s="119" t="s">
        <v>104</v>
      </c>
      <c r="L16" s="151"/>
      <c r="M16" s="151"/>
      <c r="N16" s="151"/>
      <c r="O16" s="151"/>
      <c r="P16" s="151"/>
      <c r="Q16" s="151"/>
      <c r="R16" s="151"/>
      <c r="S16" s="151"/>
      <c r="T16" s="151"/>
      <c r="U16" s="152"/>
      <c r="V16" s="197"/>
      <c r="W16" s="198"/>
      <c r="X16" s="198"/>
      <c r="Y16" s="198"/>
      <c r="Z16" s="199"/>
      <c r="AA16" s="208"/>
      <c r="AB16" s="209"/>
      <c r="AC16" s="209"/>
      <c r="AD16" s="209"/>
      <c r="AE16" s="209"/>
      <c r="AF16" s="209"/>
      <c r="AG16" s="209"/>
      <c r="AH16" s="209"/>
      <c r="AI16" s="209"/>
      <c r="AJ16" s="209"/>
      <c r="AK16" s="210"/>
    </row>
    <row r="17" spans="1:37" s="2" customFormat="1" ht="34.5" customHeight="1">
      <c r="A17" s="119" t="s">
        <v>124</v>
      </c>
      <c r="B17" s="120"/>
      <c r="C17" s="120"/>
      <c r="D17" s="120"/>
      <c r="E17" s="121"/>
      <c r="F17" s="231">
        <v>18</v>
      </c>
      <c r="G17" s="232"/>
      <c r="H17" s="232"/>
      <c r="I17" s="29" t="s">
        <v>123</v>
      </c>
      <c r="J17" s="30"/>
      <c r="K17" s="127" t="s">
        <v>125</v>
      </c>
      <c r="L17" s="127"/>
      <c r="M17" s="127"/>
      <c r="N17" s="127"/>
      <c r="O17" s="127"/>
      <c r="P17" s="128"/>
      <c r="Q17" s="231">
        <v>1</v>
      </c>
      <c r="R17" s="232"/>
      <c r="S17" s="120" t="s">
        <v>108</v>
      </c>
      <c r="T17" s="120"/>
      <c r="U17" s="31"/>
      <c r="V17" s="242"/>
      <c r="W17" s="243"/>
      <c r="X17" s="243"/>
      <c r="Y17" s="243"/>
      <c r="Z17" s="243"/>
      <c r="AA17" s="243"/>
      <c r="AB17" s="243"/>
      <c r="AC17" s="243"/>
      <c r="AD17" s="243"/>
      <c r="AE17" s="243"/>
      <c r="AF17" s="243"/>
      <c r="AG17" s="243"/>
      <c r="AH17" s="243"/>
      <c r="AI17" s="243"/>
      <c r="AJ17" s="243"/>
      <c r="AK17" s="244"/>
    </row>
    <row r="18" spans="1:37" s="2" customFormat="1" ht="23.25" customHeight="1">
      <c r="A18" s="135" t="s">
        <v>31</v>
      </c>
      <c r="B18" s="136"/>
      <c r="C18" s="136"/>
      <c r="D18" s="136"/>
      <c r="E18" s="137"/>
      <c r="F18" s="135" t="s">
        <v>32</v>
      </c>
      <c r="G18" s="136"/>
      <c r="H18" s="136"/>
      <c r="I18" s="136"/>
      <c r="J18" s="136"/>
      <c r="K18" s="136"/>
      <c r="L18" s="136"/>
      <c r="M18" s="136"/>
      <c r="N18" s="136"/>
      <c r="O18" s="136"/>
      <c r="P18" s="266" t="s">
        <v>132</v>
      </c>
      <c r="Q18" s="267"/>
      <c r="R18" s="267"/>
      <c r="S18" s="267"/>
      <c r="T18" s="267"/>
      <c r="U18" s="267"/>
      <c r="V18" s="267"/>
      <c r="W18" s="267"/>
      <c r="X18" s="267"/>
      <c r="Y18" s="267"/>
      <c r="Z18" s="267"/>
      <c r="AA18" s="267"/>
      <c r="AB18" s="267"/>
      <c r="AC18" s="267"/>
      <c r="AD18" s="267"/>
      <c r="AE18" s="267"/>
      <c r="AF18" s="267"/>
      <c r="AG18" s="267"/>
      <c r="AH18" s="267"/>
      <c r="AI18" s="267"/>
      <c r="AJ18" s="267"/>
      <c r="AK18" s="268"/>
    </row>
    <row r="19" spans="1:37" s="2" customFormat="1" ht="23.25" customHeight="1">
      <c r="A19" s="138"/>
      <c r="B19" s="139"/>
      <c r="C19" s="139"/>
      <c r="D19" s="139"/>
      <c r="E19" s="140"/>
      <c r="F19" s="141"/>
      <c r="G19" s="142"/>
      <c r="H19" s="142"/>
      <c r="I19" s="142"/>
      <c r="J19" s="142"/>
      <c r="K19" s="142"/>
      <c r="L19" s="142"/>
      <c r="M19" s="142"/>
      <c r="N19" s="142"/>
      <c r="O19" s="142"/>
      <c r="P19" s="266" t="s">
        <v>130</v>
      </c>
      <c r="Q19" s="267"/>
      <c r="R19" s="267"/>
      <c r="S19" s="267"/>
      <c r="T19" s="267"/>
      <c r="U19" s="267"/>
      <c r="V19" s="267"/>
      <c r="W19" s="267"/>
      <c r="X19" s="267"/>
      <c r="Y19" s="267"/>
      <c r="Z19" s="267"/>
      <c r="AA19" s="267"/>
      <c r="AB19" s="267"/>
      <c r="AC19" s="267"/>
      <c r="AD19" s="267"/>
      <c r="AE19" s="267"/>
      <c r="AF19" s="267"/>
      <c r="AG19" s="267"/>
      <c r="AH19" s="267"/>
      <c r="AI19" s="267"/>
      <c r="AJ19" s="267"/>
      <c r="AK19" s="268"/>
    </row>
    <row r="20" spans="1:37" s="2" customFormat="1" ht="23.25" customHeight="1">
      <c r="A20" s="138"/>
      <c r="B20" s="139"/>
      <c r="C20" s="139"/>
      <c r="D20" s="139"/>
      <c r="E20" s="140"/>
      <c r="F20" s="135" t="s">
        <v>33</v>
      </c>
      <c r="G20" s="136"/>
      <c r="H20" s="136"/>
      <c r="I20" s="136"/>
      <c r="J20" s="136"/>
      <c r="K20" s="136"/>
      <c r="L20" s="136"/>
      <c r="M20" s="136"/>
      <c r="N20" s="136"/>
      <c r="O20" s="137"/>
      <c r="P20" s="162" t="s">
        <v>133</v>
      </c>
      <c r="Q20" s="163"/>
      <c r="R20" s="163"/>
      <c r="S20" s="163"/>
      <c r="T20" s="163"/>
      <c r="U20" s="163"/>
      <c r="V20" s="163"/>
      <c r="W20" s="163"/>
      <c r="X20" s="163"/>
      <c r="Y20" s="163"/>
      <c r="Z20" s="163"/>
      <c r="AA20" s="163"/>
      <c r="AB20" s="163"/>
      <c r="AC20" s="163"/>
      <c r="AD20" s="163"/>
      <c r="AE20" s="163"/>
      <c r="AF20" s="163"/>
      <c r="AG20" s="163"/>
      <c r="AH20" s="163"/>
      <c r="AI20" s="163"/>
      <c r="AJ20" s="163"/>
      <c r="AK20" s="164"/>
    </row>
    <row r="21" spans="1:37" s="2" customFormat="1" ht="23.25" customHeight="1">
      <c r="A21" s="141"/>
      <c r="B21" s="142"/>
      <c r="C21" s="142"/>
      <c r="D21" s="142"/>
      <c r="E21" s="143"/>
      <c r="F21" s="141"/>
      <c r="G21" s="142"/>
      <c r="H21" s="142"/>
      <c r="I21" s="142"/>
      <c r="J21" s="142"/>
      <c r="K21" s="142"/>
      <c r="L21" s="142"/>
      <c r="M21" s="142"/>
      <c r="N21" s="142"/>
      <c r="O21" s="143"/>
      <c r="P21" s="162" t="s">
        <v>131</v>
      </c>
      <c r="Q21" s="163"/>
      <c r="R21" s="163"/>
      <c r="S21" s="163"/>
      <c r="T21" s="163"/>
      <c r="U21" s="163"/>
      <c r="V21" s="163"/>
      <c r="W21" s="163"/>
      <c r="X21" s="163"/>
      <c r="Y21" s="163"/>
      <c r="Z21" s="163"/>
      <c r="AA21" s="163"/>
      <c r="AB21" s="163"/>
      <c r="AC21" s="163"/>
      <c r="AD21" s="163"/>
      <c r="AE21" s="163"/>
      <c r="AF21" s="163"/>
      <c r="AG21" s="163"/>
      <c r="AH21" s="163"/>
      <c r="AI21" s="163"/>
      <c r="AJ21" s="163"/>
      <c r="AK21" s="164"/>
    </row>
    <row r="22" spans="1:37" s="2" customFormat="1" ht="18" customHeight="1">
      <c r="A22" s="161" t="s">
        <v>49</v>
      </c>
      <c r="B22" s="136"/>
      <c r="C22" s="136"/>
      <c r="D22" s="136"/>
      <c r="E22" s="137"/>
      <c r="F22" s="145" t="s">
        <v>73</v>
      </c>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7"/>
    </row>
    <row r="23" spans="1:37" s="2" customFormat="1" ht="18" customHeight="1">
      <c r="A23" s="141"/>
      <c r="B23" s="142"/>
      <c r="C23" s="142"/>
      <c r="D23" s="142"/>
      <c r="E23" s="143"/>
      <c r="F23" s="148"/>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50"/>
    </row>
    <row r="24" spans="1:37" s="2" customFormat="1" ht="18" customHeight="1">
      <c r="A24" s="161" t="s">
        <v>48</v>
      </c>
      <c r="B24" s="136"/>
      <c r="C24" s="136"/>
      <c r="D24" s="136"/>
      <c r="E24" s="137"/>
      <c r="F24" s="218" t="s">
        <v>98</v>
      </c>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20"/>
    </row>
    <row r="25" spans="1:37" s="2" customFormat="1" ht="18" customHeight="1">
      <c r="A25" s="138"/>
      <c r="B25" s="139"/>
      <c r="C25" s="139"/>
      <c r="D25" s="139"/>
      <c r="E25" s="140"/>
      <c r="F25" s="221"/>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3"/>
    </row>
    <row r="26" spans="1:37" s="2" customFormat="1" ht="26.25" customHeight="1">
      <c r="A26" s="141"/>
      <c r="B26" s="142"/>
      <c r="C26" s="142"/>
      <c r="D26" s="142"/>
      <c r="E26" s="143"/>
      <c r="F26" s="119" t="s">
        <v>28</v>
      </c>
      <c r="G26" s="120"/>
      <c r="H26" s="121"/>
      <c r="I26" s="119"/>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1"/>
    </row>
    <row r="27" spans="1:37" s="2" customFormat="1" ht="18" customHeight="1">
      <c r="A27" s="13"/>
      <c r="B27" s="13"/>
      <c r="C27" s="13"/>
      <c r="D27" s="13"/>
      <c r="E27" s="13"/>
      <c r="F27" s="14"/>
      <c r="G27" s="14"/>
      <c r="H27" s="14"/>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row>
    <row r="28" spans="1:37" ht="18" customHeight="1">
      <c r="A28" s="3"/>
      <c r="B28" s="3"/>
      <c r="C28" s="3"/>
      <c r="D28" s="3"/>
      <c r="E28" s="3"/>
      <c r="F28" s="3"/>
      <c r="G28" s="3"/>
      <c r="H28" s="3"/>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row>
    <row r="29" ht="25.5" customHeight="1"/>
    <row r="30" spans="1:28" ht="30.75" customHeight="1">
      <c r="A30" s="55" t="s">
        <v>50</v>
      </c>
      <c r="B30" s="56"/>
      <c r="C30" s="56"/>
      <c r="D30" s="56"/>
      <c r="E30" s="56"/>
      <c r="F30" s="56"/>
      <c r="G30" s="56"/>
      <c r="H30" s="56"/>
      <c r="I30" s="56"/>
      <c r="J30" s="56"/>
      <c r="K30" s="56"/>
      <c r="L30" s="56"/>
      <c r="M30" s="56"/>
      <c r="N30" s="57"/>
      <c r="O30" s="211" t="s">
        <v>47</v>
      </c>
      <c r="P30" s="211"/>
      <c r="Q30" s="211"/>
      <c r="R30" s="211"/>
      <c r="S30" s="211"/>
      <c r="T30" s="211"/>
      <c r="U30" s="211"/>
      <c r="V30" s="211"/>
      <c r="W30" s="211"/>
      <c r="X30" s="211"/>
      <c r="Y30" s="211"/>
      <c r="Z30" s="211"/>
      <c r="AA30" s="211"/>
      <c r="AB30" s="211"/>
    </row>
    <row r="31" spans="1:28" ht="30.75" customHeight="1">
      <c r="A31" s="61"/>
      <c r="B31" s="62"/>
      <c r="C31" s="62"/>
      <c r="D31" s="62"/>
      <c r="E31" s="62"/>
      <c r="F31" s="62"/>
      <c r="G31" s="62"/>
      <c r="H31" s="62"/>
      <c r="I31" s="62"/>
      <c r="J31" s="62"/>
      <c r="K31" s="62"/>
      <c r="L31" s="62"/>
      <c r="M31" s="62"/>
      <c r="N31" s="63"/>
      <c r="O31" s="211" t="s">
        <v>34</v>
      </c>
      <c r="P31" s="211"/>
      <c r="Q31" s="211"/>
      <c r="R31" s="211"/>
      <c r="S31" s="211"/>
      <c r="T31" s="211"/>
      <c r="U31" s="211"/>
      <c r="V31" s="211" t="s">
        <v>35</v>
      </c>
      <c r="W31" s="211"/>
      <c r="X31" s="211"/>
      <c r="Y31" s="211"/>
      <c r="Z31" s="211"/>
      <c r="AA31" s="211"/>
      <c r="AB31" s="211"/>
    </row>
    <row r="32" spans="1:28" ht="30.75" customHeight="1">
      <c r="A32" s="43" t="s">
        <v>56</v>
      </c>
      <c r="B32" s="44"/>
      <c r="C32" s="44"/>
      <c r="D32" s="44"/>
      <c r="E32" s="44"/>
      <c r="F32" s="44"/>
      <c r="G32" s="44"/>
      <c r="H32" s="44"/>
      <c r="I32" s="44"/>
      <c r="J32" s="44"/>
      <c r="K32" s="44"/>
      <c r="L32" s="44"/>
      <c r="M32" s="44"/>
      <c r="N32" s="45"/>
      <c r="O32" s="111" t="s">
        <v>128</v>
      </c>
      <c r="P32" s="112"/>
      <c r="Q32" s="112"/>
      <c r="R32" s="112"/>
      <c r="S32" s="112"/>
      <c r="T32" s="112"/>
      <c r="U32" s="113"/>
      <c r="V32" s="111" t="s">
        <v>128</v>
      </c>
      <c r="W32" s="112"/>
      <c r="X32" s="112"/>
      <c r="Y32" s="112"/>
      <c r="Z32" s="112"/>
      <c r="AA32" s="112"/>
      <c r="AB32" s="113"/>
    </row>
    <row r="33" spans="1:28" ht="30.75" customHeight="1">
      <c r="A33" s="43" t="s">
        <v>57</v>
      </c>
      <c r="B33" s="44"/>
      <c r="C33" s="44"/>
      <c r="D33" s="44"/>
      <c r="E33" s="44"/>
      <c r="F33" s="44"/>
      <c r="G33" s="44"/>
      <c r="H33" s="44"/>
      <c r="I33" s="44"/>
      <c r="J33" s="44"/>
      <c r="K33" s="44"/>
      <c r="L33" s="44"/>
      <c r="M33" s="44"/>
      <c r="N33" s="45"/>
      <c r="O33" s="111" t="s">
        <v>128</v>
      </c>
      <c r="P33" s="112"/>
      <c r="Q33" s="112"/>
      <c r="R33" s="112"/>
      <c r="S33" s="112"/>
      <c r="T33" s="112"/>
      <c r="U33" s="113"/>
      <c r="V33" s="111" t="s">
        <v>128</v>
      </c>
      <c r="W33" s="112"/>
      <c r="X33" s="112"/>
      <c r="Y33" s="112"/>
      <c r="Z33" s="112"/>
      <c r="AA33" s="112"/>
      <c r="AB33" s="113"/>
    </row>
    <row r="34" spans="1:28" ht="30.75" customHeight="1">
      <c r="A34" s="43" t="s">
        <v>58</v>
      </c>
      <c r="B34" s="44"/>
      <c r="C34" s="44"/>
      <c r="D34" s="44"/>
      <c r="E34" s="44"/>
      <c r="F34" s="44"/>
      <c r="G34" s="44"/>
      <c r="H34" s="44"/>
      <c r="I34" s="44"/>
      <c r="J34" s="44"/>
      <c r="K34" s="44"/>
      <c r="L34" s="44"/>
      <c r="M34" s="44"/>
      <c r="N34" s="45"/>
      <c r="O34" s="111" t="s">
        <v>129</v>
      </c>
      <c r="P34" s="227"/>
      <c r="Q34" s="227"/>
      <c r="R34" s="227"/>
      <c r="S34" s="227"/>
      <c r="T34" s="227"/>
      <c r="U34" s="228"/>
      <c r="V34" s="111"/>
      <c r="W34" s="227"/>
      <c r="X34" s="227"/>
      <c r="Y34" s="227"/>
      <c r="Z34" s="227"/>
      <c r="AA34" s="227"/>
      <c r="AB34" s="228"/>
    </row>
    <row r="35" spans="1:28" ht="30.75" customHeight="1">
      <c r="A35" s="43" t="s">
        <v>59</v>
      </c>
      <c r="B35" s="44"/>
      <c r="C35" s="44"/>
      <c r="D35" s="44"/>
      <c r="E35" s="44"/>
      <c r="F35" s="44"/>
      <c r="G35" s="44"/>
      <c r="H35" s="44"/>
      <c r="I35" s="44"/>
      <c r="J35" s="44"/>
      <c r="K35" s="44"/>
      <c r="L35" s="44"/>
      <c r="M35" s="44"/>
      <c r="N35" s="45"/>
      <c r="O35" s="111" t="s">
        <v>128</v>
      </c>
      <c r="P35" s="112"/>
      <c r="Q35" s="112"/>
      <c r="R35" s="112"/>
      <c r="S35" s="112"/>
      <c r="T35" s="112"/>
      <c r="U35" s="113"/>
      <c r="V35" s="111" t="s">
        <v>128</v>
      </c>
      <c r="W35" s="112"/>
      <c r="X35" s="112"/>
      <c r="Y35" s="112"/>
      <c r="Z35" s="112"/>
      <c r="AA35" s="112"/>
      <c r="AB35" s="113"/>
    </row>
    <row r="36" spans="1:37" ht="36" customHeight="1">
      <c r="A36" s="9"/>
      <c r="B36" s="9"/>
      <c r="C36" s="9"/>
      <c r="D36" s="9"/>
      <c r="E36" s="9"/>
      <c r="F36" s="9"/>
      <c r="G36" s="9"/>
      <c r="H36" s="9"/>
      <c r="I36" s="9"/>
      <c r="J36" s="9"/>
      <c r="K36" s="9"/>
      <c r="L36" s="9"/>
      <c r="M36" s="9"/>
      <c r="N36" s="7"/>
      <c r="O36" s="7"/>
      <c r="P36" s="7"/>
      <c r="Q36" s="7"/>
      <c r="R36" s="7"/>
      <c r="S36" s="7"/>
      <c r="T36" s="7"/>
      <c r="U36" s="7"/>
      <c r="V36" s="7"/>
      <c r="W36" s="7"/>
      <c r="X36" s="7"/>
      <c r="Y36" s="7"/>
      <c r="Z36" s="10"/>
      <c r="AA36" s="10"/>
      <c r="AB36" s="10"/>
      <c r="AC36" s="10"/>
      <c r="AD36" s="10"/>
      <c r="AE36" s="10"/>
      <c r="AF36" s="10"/>
      <c r="AG36" s="10"/>
      <c r="AH36" s="10"/>
      <c r="AI36" s="10"/>
      <c r="AJ36" s="10"/>
      <c r="AK36" s="10"/>
    </row>
    <row r="37" spans="1:37" ht="19.5" customHeight="1">
      <c r="A37" s="9"/>
      <c r="B37" s="9"/>
      <c r="C37" s="9"/>
      <c r="D37" s="9"/>
      <c r="E37" s="9"/>
      <c r="F37" s="9"/>
      <c r="G37" s="9"/>
      <c r="H37" s="9"/>
      <c r="I37" s="9"/>
      <c r="J37" s="9"/>
      <c r="K37" s="9"/>
      <c r="L37" s="9"/>
      <c r="M37" s="9"/>
      <c r="N37" s="7"/>
      <c r="O37" s="7"/>
      <c r="P37" s="7"/>
      <c r="Q37" s="7"/>
      <c r="R37" s="7"/>
      <c r="S37" s="7"/>
      <c r="T37" s="7"/>
      <c r="U37" s="7"/>
      <c r="V37" s="7"/>
      <c r="W37" s="7"/>
      <c r="X37" s="7"/>
      <c r="Y37" s="7"/>
      <c r="Z37" s="10"/>
      <c r="AA37" s="10"/>
      <c r="AB37" s="10"/>
      <c r="AC37" s="10"/>
      <c r="AD37" s="10"/>
      <c r="AE37" s="10"/>
      <c r="AF37" s="10"/>
      <c r="AG37" s="10"/>
      <c r="AH37" s="10"/>
      <c r="AI37" s="10"/>
      <c r="AJ37" s="10"/>
      <c r="AK37" s="10"/>
    </row>
    <row r="38" spans="1:39" ht="50.25" customHeight="1">
      <c r="A38" s="11"/>
      <c r="B38" s="5" t="s">
        <v>36</v>
      </c>
      <c r="C38" s="229" t="s">
        <v>95</v>
      </c>
      <c r="D38" s="229"/>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12"/>
      <c r="AM38" s="12"/>
    </row>
    <row r="39" spans="1:39" ht="50.25" customHeight="1">
      <c r="A39" s="11"/>
      <c r="B39" s="5" t="s">
        <v>23</v>
      </c>
      <c r="C39" s="229" t="s">
        <v>74</v>
      </c>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12"/>
      <c r="AM39" s="12"/>
    </row>
    <row r="40" spans="1:39" ht="53.25" customHeight="1">
      <c r="A40" s="11"/>
      <c r="B40" s="5" t="s">
        <v>23</v>
      </c>
      <c r="C40" s="229" t="s">
        <v>101</v>
      </c>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12"/>
      <c r="AM40" s="12"/>
    </row>
    <row r="41" spans="3:37" ht="17.25" customHeight="1">
      <c r="C41" s="6"/>
      <c r="D41" s="6"/>
      <c r="E41" s="6"/>
      <c r="F41" s="6"/>
      <c r="G41" s="6"/>
      <c r="H41" s="6"/>
      <c r="I41" s="6"/>
      <c r="J41" s="6"/>
      <c r="K41" s="6"/>
      <c r="L41" s="6"/>
      <c r="M41" s="6"/>
      <c r="N41" s="6"/>
      <c r="O41" s="6"/>
      <c r="P41" s="116" t="s">
        <v>105</v>
      </c>
      <c r="Q41" s="116"/>
      <c r="R41" s="116"/>
      <c r="S41" s="116"/>
      <c r="T41" s="116" t="s">
        <v>106</v>
      </c>
      <c r="U41" s="116"/>
      <c r="V41" s="116"/>
      <c r="W41" s="116"/>
      <c r="X41" s="32"/>
      <c r="Y41" s="55" t="s">
        <v>107</v>
      </c>
      <c r="Z41" s="56"/>
      <c r="AA41" s="56"/>
      <c r="AB41" s="57"/>
      <c r="AC41" s="56">
        <v>10.14</v>
      </c>
      <c r="AD41" s="56"/>
      <c r="AE41" s="56"/>
      <c r="AF41" s="57" t="s">
        <v>40</v>
      </c>
      <c r="AG41" s="6"/>
      <c r="AH41" s="6"/>
      <c r="AI41" s="6"/>
      <c r="AJ41" s="6"/>
      <c r="AK41" s="6"/>
    </row>
    <row r="42" spans="3:37" ht="18.75" customHeight="1">
      <c r="C42" s="6"/>
      <c r="D42" s="6"/>
      <c r="E42" s="6"/>
      <c r="F42" s="6"/>
      <c r="G42" s="6"/>
      <c r="H42" s="6"/>
      <c r="I42" s="6"/>
      <c r="J42" s="6"/>
      <c r="K42" s="6"/>
      <c r="L42" s="6"/>
      <c r="M42" s="6"/>
      <c r="N42" s="6"/>
      <c r="O42" s="6"/>
      <c r="P42" s="117"/>
      <c r="Q42" s="117"/>
      <c r="R42" s="117"/>
      <c r="S42" s="117"/>
      <c r="T42" s="117"/>
      <c r="U42" s="117"/>
      <c r="V42" s="117"/>
      <c r="W42" s="117"/>
      <c r="X42" s="32"/>
      <c r="Y42" s="61"/>
      <c r="Z42" s="62"/>
      <c r="AA42" s="62"/>
      <c r="AB42" s="63"/>
      <c r="AC42" s="62"/>
      <c r="AD42" s="62"/>
      <c r="AE42" s="62"/>
      <c r="AF42" s="63"/>
      <c r="AG42" s="6"/>
      <c r="AH42" s="6"/>
      <c r="AI42" s="6"/>
      <c r="AJ42" s="6"/>
      <c r="AK42" s="6"/>
    </row>
    <row r="43" spans="1:37" ht="17.25" customHeight="1">
      <c r="A43" s="83" t="s">
        <v>148</v>
      </c>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row>
    <row r="44" spans="3:37" ht="13.5" customHeight="1">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1:37" ht="20.25" customHeight="1">
      <c r="A45" s="20" t="s">
        <v>151</v>
      </c>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6" spans="1:37" ht="19.5" customHeight="1">
      <c r="A46" s="122" t="s">
        <v>72</v>
      </c>
      <c r="B46" s="122"/>
      <c r="C46" s="122"/>
      <c r="D46" s="122"/>
      <c r="E46" s="122"/>
      <c r="F46" s="122"/>
      <c r="G46" s="122"/>
      <c r="H46" s="122"/>
      <c r="I46" s="122"/>
      <c r="J46" s="122"/>
      <c r="K46" s="122"/>
      <c r="L46" s="122"/>
      <c r="M46" s="122"/>
      <c r="N46" s="6"/>
      <c r="O46" s="6"/>
      <c r="P46" s="6"/>
      <c r="Q46" s="6"/>
      <c r="R46" s="6"/>
      <c r="S46" s="6"/>
      <c r="T46" s="6"/>
      <c r="U46" s="6"/>
      <c r="V46" s="6"/>
      <c r="W46" s="6"/>
      <c r="X46" s="6"/>
      <c r="Y46" s="6"/>
      <c r="Z46" s="6"/>
      <c r="AA46" s="6"/>
      <c r="AB46" s="6"/>
      <c r="AC46" s="6"/>
      <c r="AD46" s="6"/>
      <c r="AE46" s="6"/>
      <c r="AF46" s="6"/>
      <c r="AG46" s="6"/>
      <c r="AH46" s="6"/>
      <c r="AI46" s="6"/>
      <c r="AJ46" s="6"/>
      <c r="AK46" s="6"/>
    </row>
    <row r="47" spans="1:37" ht="18" customHeight="1">
      <c r="A47" s="55" t="s">
        <v>65</v>
      </c>
      <c r="B47" s="56"/>
      <c r="C47" s="56"/>
      <c r="D47" s="56"/>
      <c r="E47" s="56"/>
      <c r="F47" s="56"/>
      <c r="G47" s="56"/>
      <c r="H47" s="56"/>
      <c r="I47" s="56"/>
      <c r="J47" s="56"/>
      <c r="K47" s="56"/>
      <c r="L47" s="56"/>
      <c r="M47" s="56"/>
      <c r="N47" s="56" t="s">
        <v>108</v>
      </c>
      <c r="O47" s="56"/>
      <c r="P47" s="57"/>
      <c r="Q47" s="55" t="s">
        <v>52</v>
      </c>
      <c r="R47" s="56"/>
      <c r="S47" s="56"/>
      <c r="T47" s="56"/>
      <c r="U47" s="56"/>
      <c r="V47" s="56"/>
      <c r="W47" s="99"/>
      <c r="X47" s="82" t="s">
        <v>37</v>
      </c>
      <c r="Y47" s="56"/>
      <c r="Z47" s="56"/>
      <c r="AA47" s="56"/>
      <c r="AB47" s="56"/>
      <c r="AC47" s="56"/>
      <c r="AD47" s="56"/>
      <c r="AE47" s="56"/>
      <c r="AF47" s="56"/>
      <c r="AG47" s="56"/>
      <c r="AH47" s="56"/>
      <c r="AI47" s="56"/>
      <c r="AJ47" s="56"/>
      <c r="AK47" s="57"/>
    </row>
    <row r="48" spans="1:37" ht="18" customHeight="1">
      <c r="A48" s="61"/>
      <c r="B48" s="62"/>
      <c r="C48" s="62"/>
      <c r="D48" s="62"/>
      <c r="E48" s="62"/>
      <c r="F48" s="62"/>
      <c r="G48" s="62"/>
      <c r="H48" s="62"/>
      <c r="I48" s="62"/>
      <c r="J48" s="62"/>
      <c r="K48" s="62"/>
      <c r="L48" s="62"/>
      <c r="M48" s="62"/>
      <c r="N48" s="62"/>
      <c r="O48" s="62"/>
      <c r="P48" s="63"/>
      <c r="Q48" s="61"/>
      <c r="R48" s="62"/>
      <c r="S48" s="62"/>
      <c r="T48" s="62"/>
      <c r="U48" s="62"/>
      <c r="V48" s="62"/>
      <c r="W48" s="100"/>
      <c r="X48" s="87" t="s">
        <v>38</v>
      </c>
      <c r="Y48" s="85"/>
      <c r="Z48" s="85"/>
      <c r="AA48" s="85"/>
      <c r="AB48" s="85"/>
      <c r="AC48" s="85"/>
      <c r="AD48" s="86"/>
      <c r="AE48" s="84" t="s">
        <v>39</v>
      </c>
      <c r="AF48" s="85"/>
      <c r="AG48" s="85"/>
      <c r="AH48" s="85"/>
      <c r="AI48" s="85"/>
      <c r="AJ48" s="85"/>
      <c r="AK48" s="86"/>
    </row>
    <row r="49" spans="1:37" ht="30" customHeight="1">
      <c r="A49" s="43" t="s">
        <v>60</v>
      </c>
      <c r="B49" s="44"/>
      <c r="C49" s="44"/>
      <c r="D49" s="44"/>
      <c r="E49" s="44"/>
      <c r="F49" s="44"/>
      <c r="G49" s="44"/>
      <c r="H49" s="44"/>
      <c r="I49" s="44"/>
      <c r="J49" s="44"/>
      <c r="K49" s="44"/>
      <c r="L49" s="44"/>
      <c r="M49" s="44"/>
      <c r="N49" s="73">
        <v>750</v>
      </c>
      <c r="O49" s="73"/>
      <c r="P49" s="74"/>
      <c r="Q49" s="36"/>
      <c r="R49" s="75">
        <f>ROUNDDOWN(N49*$AC$41,0)</f>
        <v>7605</v>
      </c>
      <c r="S49" s="75"/>
      <c r="T49" s="75"/>
      <c r="U49" s="75"/>
      <c r="V49" s="44" t="s">
        <v>40</v>
      </c>
      <c r="W49" s="76"/>
      <c r="X49" s="34"/>
      <c r="Y49" s="35"/>
      <c r="Z49" s="77">
        <f>R49-(ROUNDDOWN(R49*0.9,0))</f>
        <v>761</v>
      </c>
      <c r="AA49" s="77"/>
      <c r="AB49" s="77"/>
      <c r="AC49" s="78" t="s">
        <v>40</v>
      </c>
      <c r="AD49" s="79"/>
      <c r="AE49" s="33"/>
      <c r="AF49" s="75">
        <f>R49</f>
        <v>7605</v>
      </c>
      <c r="AG49" s="75"/>
      <c r="AH49" s="75"/>
      <c r="AI49" s="75"/>
      <c r="AJ49" s="44" t="s">
        <v>40</v>
      </c>
      <c r="AK49" s="45"/>
    </row>
    <row r="50" spans="1:37" ht="30" customHeight="1">
      <c r="A50" s="43" t="s">
        <v>61</v>
      </c>
      <c r="B50" s="44"/>
      <c r="C50" s="44"/>
      <c r="D50" s="44"/>
      <c r="E50" s="44"/>
      <c r="F50" s="44"/>
      <c r="G50" s="44"/>
      <c r="H50" s="44"/>
      <c r="I50" s="44"/>
      <c r="J50" s="44"/>
      <c r="K50" s="44"/>
      <c r="L50" s="44"/>
      <c r="M50" s="44"/>
      <c r="N50" s="73">
        <v>887</v>
      </c>
      <c r="O50" s="73"/>
      <c r="P50" s="74"/>
      <c r="Q50" s="36"/>
      <c r="R50" s="75">
        <f>ROUNDDOWN(N50*$AC$41,0)</f>
        <v>8994</v>
      </c>
      <c r="S50" s="75"/>
      <c r="T50" s="75"/>
      <c r="U50" s="75"/>
      <c r="V50" s="44" t="s">
        <v>40</v>
      </c>
      <c r="W50" s="76"/>
      <c r="X50" s="34"/>
      <c r="Y50" s="35"/>
      <c r="Z50" s="77">
        <f>R50-(ROUNDDOWN(R50*0.9,0))</f>
        <v>900</v>
      </c>
      <c r="AA50" s="77"/>
      <c r="AB50" s="77"/>
      <c r="AC50" s="78" t="s">
        <v>40</v>
      </c>
      <c r="AD50" s="79"/>
      <c r="AE50" s="33"/>
      <c r="AF50" s="75">
        <f>R50</f>
        <v>8994</v>
      </c>
      <c r="AG50" s="75"/>
      <c r="AH50" s="75"/>
      <c r="AI50" s="75"/>
      <c r="AJ50" s="44" t="s">
        <v>40</v>
      </c>
      <c r="AK50" s="45"/>
    </row>
    <row r="51" spans="1:37" ht="30" customHeight="1">
      <c r="A51" s="43" t="s">
        <v>62</v>
      </c>
      <c r="B51" s="44"/>
      <c r="C51" s="44"/>
      <c r="D51" s="44"/>
      <c r="E51" s="44"/>
      <c r="F51" s="44"/>
      <c r="G51" s="44"/>
      <c r="H51" s="44"/>
      <c r="I51" s="44"/>
      <c r="J51" s="44"/>
      <c r="K51" s="44"/>
      <c r="L51" s="44"/>
      <c r="M51" s="44"/>
      <c r="N51" s="73">
        <v>1028</v>
      </c>
      <c r="O51" s="73"/>
      <c r="P51" s="74"/>
      <c r="Q51" s="36"/>
      <c r="R51" s="75">
        <f>ROUNDDOWN(N51*$AC$41,0)</f>
        <v>10423</v>
      </c>
      <c r="S51" s="75"/>
      <c r="T51" s="75"/>
      <c r="U51" s="75"/>
      <c r="V51" s="44" t="s">
        <v>40</v>
      </c>
      <c r="W51" s="76"/>
      <c r="X51" s="34"/>
      <c r="Y51" s="35"/>
      <c r="Z51" s="77">
        <f>R51-(ROUNDDOWN(R51*0.9,0))</f>
        <v>1043</v>
      </c>
      <c r="AA51" s="77"/>
      <c r="AB51" s="77"/>
      <c r="AC51" s="78" t="s">
        <v>40</v>
      </c>
      <c r="AD51" s="79"/>
      <c r="AE51" s="33"/>
      <c r="AF51" s="75">
        <f>R51</f>
        <v>10423</v>
      </c>
      <c r="AG51" s="75"/>
      <c r="AH51" s="75"/>
      <c r="AI51" s="75"/>
      <c r="AJ51" s="44" t="s">
        <v>40</v>
      </c>
      <c r="AK51" s="45"/>
    </row>
    <row r="52" spans="1:37" ht="30" customHeight="1">
      <c r="A52" s="43" t="s">
        <v>63</v>
      </c>
      <c r="B52" s="44"/>
      <c r="C52" s="44"/>
      <c r="D52" s="44"/>
      <c r="E52" s="44"/>
      <c r="F52" s="44"/>
      <c r="G52" s="44"/>
      <c r="H52" s="44"/>
      <c r="I52" s="44"/>
      <c r="J52" s="44"/>
      <c r="K52" s="44"/>
      <c r="L52" s="44"/>
      <c r="M52" s="44"/>
      <c r="N52" s="73">
        <v>1168</v>
      </c>
      <c r="O52" s="73"/>
      <c r="P52" s="74"/>
      <c r="Q52" s="36"/>
      <c r="R52" s="75">
        <f>ROUNDDOWN(N52*$AC$41,0)</f>
        <v>11843</v>
      </c>
      <c r="S52" s="75"/>
      <c r="T52" s="75"/>
      <c r="U52" s="75"/>
      <c r="V52" s="44" t="s">
        <v>40</v>
      </c>
      <c r="W52" s="76"/>
      <c r="X52" s="34"/>
      <c r="Y52" s="35"/>
      <c r="Z52" s="77">
        <f>R52-(ROUNDDOWN(R52*0.9,0))</f>
        <v>1185</v>
      </c>
      <c r="AA52" s="77"/>
      <c r="AB52" s="77"/>
      <c r="AC52" s="78" t="s">
        <v>40</v>
      </c>
      <c r="AD52" s="79"/>
      <c r="AE52" s="33"/>
      <c r="AF52" s="75">
        <f>N52</f>
        <v>1168</v>
      </c>
      <c r="AG52" s="75"/>
      <c r="AH52" s="75"/>
      <c r="AI52" s="75"/>
      <c r="AJ52" s="44" t="s">
        <v>40</v>
      </c>
      <c r="AK52" s="45"/>
    </row>
    <row r="53" spans="1:37" ht="30" customHeight="1">
      <c r="A53" s="43" t="s">
        <v>64</v>
      </c>
      <c r="B53" s="44"/>
      <c r="C53" s="44"/>
      <c r="D53" s="44"/>
      <c r="E53" s="44"/>
      <c r="F53" s="44"/>
      <c r="G53" s="44"/>
      <c r="H53" s="44"/>
      <c r="I53" s="44"/>
      <c r="J53" s="44"/>
      <c r="K53" s="44"/>
      <c r="L53" s="44"/>
      <c r="M53" s="44"/>
      <c r="N53" s="73">
        <v>1308</v>
      </c>
      <c r="O53" s="73"/>
      <c r="P53" s="74"/>
      <c r="Q53" s="36"/>
      <c r="R53" s="75">
        <f>ROUNDDOWN(N53*$AC$41,0)</f>
        <v>13263</v>
      </c>
      <c r="S53" s="75"/>
      <c r="T53" s="75"/>
      <c r="U53" s="75"/>
      <c r="V53" s="44" t="s">
        <v>40</v>
      </c>
      <c r="W53" s="76"/>
      <c r="X53" s="34"/>
      <c r="Y53" s="35"/>
      <c r="Z53" s="77">
        <f>R53-(ROUNDDOWN(R53*0.9,0))</f>
        <v>1327</v>
      </c>
      <c r="AA53" s="77"/>
      <c r="AB53" s="77"/>
      <c r="AC53" s="78" t="s">
        <v>40</v>
      </c>
      <c r="AD53" s="79"/>
      <c r="AE53" s="33"/>
      <c r="AF53" s="75">
        <f>N53</f>
        <v>1308</v>
      </c>
      <c r="AG53" s="75"/>
      <c r="AH53" s="75"/>
      <c r="AI53" s="75"/>
      <c r="AJ53" s="44" t="s">
        <v>40</v>
      </c>
      <c r="AK53" s="45"/>
    </row>
    <row r="54" spans="1:37" ht="19.5" customHeight="1">
      <c r="A54" s="20"/>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row>
    <row r="55" spans="1:37" ht="19.5" customHeight="1">
      <c r="A55" s="263" t="s">
        <v>80</v>
      </c>
      <c r="B55" s="263"/>
      <c r="C55" s="263"/>
      <c r="D55" s="263"/>
      <c r="E55" s="263"/>
      <c r="F55" s="263"/>
      <c r="G55" s="263"/>
      <c r="H55" s="263"/>
      <c r="I55" s="263"/>
      <c r="J55" s="263"/>
      <c r="K55" s="263"/>
      <c r="L55" s="263"/>
      <c r="M55" s="263"/>
      <c r="N55" s="6"/>
      <c r="O55" s="6"/>
      <c r="P55" s="6"/>
      <c r="Q55" s="6"/>
      <c r="R55" s="6"/>
      <c r="S55" s="6"/>
      <c r="T55" s="6"/>
      <c r="U55" s="6"/>
      <c r="V55" s="6"/>
      <c r="W55" s="6"/>
      <c r="X55" s="6"/>
      <c r="Y55" s="6"/>
      <c r="Z55" s="6"/>
      <c r="AA55" s="6"/>
      <c r="AB55" s="6"/>
      <c r="AC55" s="6"/>
      <c r="AD55" s="6"/>
      <c r="AE55" s="6"/>
      <c r="AF55" s="6"/>
      <c r="AG55" s="6"/>
      <c r="AH55" s="6"/>
      <c r="AI55" s="6"/>
      <c r="AJ55" s="6"/>
      <c r="AK55" s="6"/>
    </row>
    <row r="56" spans="1:37" ht="18" customHeight="1">
      <c r="A56" s="55" t="s">
        <v>119</v>
      </c>
      <c r="B56" s="56"/>
      <c r="C56" s="56"/>
      <c r="D56" s="56"/>
      <c r="E56" s="56"/>
      <c r="F56" s="56"/>
      <c r="G56" s="56"/>
      <c r="H56" s="56"/>
      <c r="I56" s="56"/>
      <c r="J56" s="56"/>
      <c r="K56" s="56"/>
      <c r="L56" s="56"/>
      <c r="M56" s="56"/>
      <c r="N56" s="56" t="s">
        <v>108</v>
      </c>
      <c r="O56" s="56"/>
      <c r="P56" s="57"/>
      <c r="Q56" s="98" t="s">
        <v>113</v>
      </c>
      <c r="R56" s="56"/>
      <c r="S56" s="56"/>
      <c r="T56" s="56"/>
      <c r="U56" s="56"/>
      <c r="V56" s="56"/>
      <c r="W56" s="99"/>
      <c r="X56" s="82" t="s">
        <v>37</v>
      </c>
      <c r="Y56" s="56"/>
      <c r="Z56" s="56"/>
      <c r="AA56" s="56"/>
      <c r="AB56" s="56"/>
      <c r="AC56" s="56"/>
      <c r="AD56" s="56"/>
      <c r="AE56" s="56"/>
      <c r="AF56" s="56"/>
      <c r="AG56" s="56"/>
      <c r="AH56" s="56"/>
      <c r="AI56" s="56"/>
      <c r="AJ56" s="56"/>
      <c r="AK56" s="57"/>
    </row>
    <row r="57" spans="1:37" ht="18" customHeight="1">
      <c r="A57" s="61"/>
      <c r="B57" s="62"/>
      <c r="C57" s="62"/>
      <c r="D57" s="62"/>
      <c r="E57" s="62"/>
      <c r="F57" s="62"/>
      <c r="G57" s="62"/>
      <c r="H57" s="62"/>
      <c r="I57" s="62"/>
      <c r="J57" s="62"/>
      <c r="K57" s="62"/>
      <c r="L57" s="62"/>
      <c r="M57" s="62"/>
      <c r="N57" s="62"/>
      <c r="O57" s="62"/>
      <c r="P57" s="63"/>
      <c r="Q57" s="61"/>
      <c r="R57" s="62"/>
      <c r="S57" s="62"/>
      <c r="T57" s="62"/>
      <c r="U57" s="62"/>
      <c r="V57" s="62"/>
      <c r="W57" s="100"/>
      <c r="X57" s="87" t="s">
        <v>38</v>
      </c>
      <c r="Y57" s="85"/>
      <c r="Z57" s="85"/>
      <c r="AA57" s="85"/>
      <c r="AB57" s="85"/>
      <c r="AC57" s="85"/>
      <c r="AD57" s="86"/>
      <c r="AE57" s="84" t="s">
        <v>39</v>
      </c>
      <c r="AF57" s="85"/>
      <c r="AG57" s="85"/>
      <c r="AH57" s="85"/>
      <c r="AI57" s="85"/>
      <c r="AJ57" s="85"/>
      <c r="AK57" s="86"/>
    </row>
    <row r="58" spans="1:37" ht="30" customHeight="1">
      <c r="A58" s="67" t="s">
        <v>89</v>
      </c>
      <c r="B58" s="106"/>
      <c r="C58" s="106"/>
      <c r="D58" s="106"/>
      <c r="E58" s="106"/>
      <c r="F58" s="105" t="s">
        <v>77</v>
      </c>
      <c r="G58" s="105"/>
      <c r="H58" s="105"/>
      <c r="I58" s="105"/>
      <c r="J58" s="105"/>
      <c r="K58" s="105"/>
      <c r="L58" s="105"/>
      <c r="M58" s="105"/>
      <c r="N58" s="73">
        <v>50</v>
      </c>
      <c r="O58" s="73"/>
      <c r="P58" s="74"/>
      <c r="Q58" s="36"/>
      <c r="R58" s="75">
        <f aca="true" t="shared" si="0" ref="R58:R77">ROUNDDOWN(N58*$AC$41,0)</f>
        <v>507</v>
      </c>
      <c r="S58" s="75"/>
      <c r="T58" s="75"/>
      <c r="U58" s="75"/>
      <c r="V58" s="44" t="s">
        <v>40</v>
      </c>
      <c r="W58" s="76"/>
      <c r="X58" s="34"/>
      <c r="Y58" s="35"/>
      <c r="Z58" s="77">
        <f aca="true" t="shared" si="1" ref="Z58:Z77">R58-(ROUNDDOWN(R58*0.9,0))</f>
        <v>51</v>
      </c>
      <c r="AA58" s="77"/>
      <c r="AB58" s="77"/>
      <c r="AC58" s="78" t="s">
        <v>40</v>
      </c>
      <c r="AD58" s="79"/>
      <c r="AE58" s="33"/>
      <c r="AF58" s="75">
        <f aca="true" t="shared" si="2" ref="AF58:AF77">R58</f>
        <v>507</v>
      </c>
      <c r="AG58" s="75"/>
      <c r="AH58" s="75"/>
      <c r="AI58" s="75"/>
      <c r="AJ58" s="44" t="s">
        <v>40</v>
      </c>
      <c r="AK58" s="45"/>
    </row>
    <row r="59" spans="1:37" ht="30" customHeight="1">
      <c r="A59" s="107"/>
      <c r="B59" s="108"/>
      <c r="C59" s="108"/>
      <c r="D59" s="108"/>
      <c r="E59" s="108"/>
      <c r="F59" s="105" t="s">
        <v>87</v>
      </c>
      <c r="G59" s="105"/>
      <c r="H59" s="105"/>
      <c r="I59" s="105"/>
      <c r="J59" s="105"/>
      <c r="K59" s="105"/>
      <c r="L59" s="105"/>
      <c r="M59" s="105"/>
      <c r="N59" s="73">
        <v>100</v>
      </c>
      <c r="O59" s="73"/>
      <c r="P59" s="74"/>
      <c r="Q59" s="36"/>
      <c r="R59" s="75">
        <f t="shared" si="0"/>
        <v>1014</v>
      </c>
      <c r="S59" s="75"/>
      <c r="T59" s="75"/>
      <c r="U59" s="75"/>
      <c r="V59" s="44" t="s">
        <v>40</v>
      </c>
      <c r="W59" s="76"/>
      <c r="X59" s="34"/>
      <c r="Y59" s="35"/>
      <c r="Z59" s="77">
        <f t="shared" si="1"/>
        <v>102</v>
      </c>
      <c r="AA59" s="77"/>
      <c r="AB59" s="77"/>
      <c r="AC59" s="78" t="s">
        <v>40</v>
      </c>
      <c r="AD59" s="79"/>
      <c r="AE59" s="33"/>
      <c r="AF59" s="75">
        <f t="shared" si="2"/>
        <v>1014</v>
      </c>
      <c r="AG59" s="75"/>
      <c r="AH59" s="75"/>
      <c r="AI59" s="75"/>
      <c r="AJ59" s="44" t="s">
        <v>40</v>
      </c>
      <c r="AK59" s="45"/>
    </row>
    <row r="60" spans="1:37" ht="30" customHeight="1">
      <c r="A60" s="107"/>
      <c r="B60" s="108"/>
      <c r="C60" s="108"/>
      <c r="D60" s="108"/>
      <c r="E60" s="108"/>
      <c r="F60" s="105" t="s">
        <v>88</v>
      </c>
      <c r="G60" s="105"/>
      <c r="H60" s="105"/>
      <c r="I60" s="105"/>
      <c r="J60" s="105"/>
      <c r="K60" s="105"/>
      <c r="L60" s="105"/>
      <c r="M60" s="105"/>
      <c r="N60" s="73">
        <v>150</v>
      </c>
      <c r="O60" s="73"/>
      <c r="P60" s="74"/>
      <c r="Q60" s="36"/>
      <c r="R60" s="75">
        <f t="shared" si="0"/>
        <v>1521</v>
      </c>
      <c r="S60" s="75"/>
      <c r="T60" s="75"/>
      <c r="U60" s="75"/>
      <c r="V60" s="44" t="s">
        <v>40</v>
      </c>
      <c r="W60" s="76"/>
      <c r="X60" s="34"/>
      <c r="Y60" s="35"/>
      <c r="Z60" s="77">
        <f t="shared" si="1"/>
        <v>153</v>
      </c>
      <c r="AA60" s="77"/>
      <c r="AB60" s="77"/>
      <c r="AC60" s="78" t="s">
        <v>40</v>
      </c>
      <c r="AD60" s="79"/>
      <c r="AE60" s="33"/>
      <c r="AF60" s="75">
        <f t="shared" si="2"/>
        <v>1521</v>
      </c>
      <c r="AG60" s="75"/>
      <c r="AH60" s="75"/>
      <c r="AI60" s="75"/>
      <c r="AJ60" s="44" t="s">
        <v>40</v>
      </c>
      <c r="AK60" s="45"/>
    </row>
    <row r="61" spans="1:37" ht="30" customHeight="1">
      <c r="A61" s="107"/>
      <c r="B61" s="108"/>
      <c r="C61" s="108"/>
      <c r="D61" s="108"/>
      <c r="E61" s="108"/>
      <c r="F61" s="105" t="s">
        <v>109</v>
      </c>
      <c r="G61" s="105"/>
      <c r="H61" s="105"/>
      <c r="I61" s="105"/>
      <c r="J61" s="105"/>
      <c r="K61" s="105"/>
      <c r="L61" s="105"/>
      <c r="M61" s="105"/>
      <c r="N61" s="73">
        <v>200</v>
      </c>
      <c r="O61" s="73"/>
      <c r="P61" s="74"/>
      <c r="Q61" s="36"/>
      <c r="R61" s="75">
        <f t="shared" si="0"/>
        <v>2028</v>
      </c>
      <c r="S61" s="75"/>
      <c r="T61" s="75"/>
      <c r="U61" s="75"/>
      <c r="V61" s="44" t="s">
        <v>40</v>
      </c>
      <c r="W61" s="76"/>
      <c r="X61" s="34"/>
      <c r="Y61" s="35"/>
      <c r="Z61" s="77">
        <f t="shared" si="1"/>
        <v>203</v>
      </c>
      <c r="AA61" s="77"/>
      <c r="AB61" s="77"/>
      <c r="AC61" s="78" t="s">
        <v>40</v>
      </c>
      <c r="AD61" s="79"/>
      <c r="AE61" s="33"/>
      <c r="AF61" s="75">
        <f t="shared" si="2"/>
        <v>2028</v>
      </c>
      <c r="AG61" s="75"/>
      <c r="AH61" s="75"/>
      <c r="AI61" s="75"/>
      <c r="AJ61" s="44" t="s">
        <v>40</v>
      </c>
      <c r="AK61" s="45"/>
    </row>
    <row r="62" spans="1:37" ht="30" customHeight="1">
      <c r="A62" s="109"/>
      <c r="B62" s="110"/>
      <c r="C62" s="110"/>
      <c r="D62" s="110"/>
      <c r="E62" s="110"/>
      <c r="F62" s="105" t="s">
        <v>110</v>
      </c>
      <c r="G62" s="105"/>
      <c r="H62" s="105"/>
      <c r="I62" s="105"/>
      <c r="J62" s="105"/>
      <c r="K62" s="105"/>
      <c r="L62" s="105"/>
      <c r="M62" s="105"/>
      <c r="N62" s="73">
        <v>250</v>
      </c>
      <c r="O62" s="73"/>
      <c r="P62" s="74"/>
      <c r="Q62" s="36"/>
      <c r="R62" s="75">
        <f t="shared" si="0"/>
        <v>2535</v>
      </c>
      <c r="S62" s="75"/>
      <c r="T62" s="75"/>
      <c r="U62" s="75"/>
      <c r="V62" s="44" t="s">
        <v>40</v>
      </c>
      <c r="W62" s="76"/>
      <c r="X62" s="34"/>
      <c r="Y62" s="35"/>
      <c r="Z62" s="77">
        <f t="shared" si="1"/>
        <v>254</v>
      </c>
      <c r="AA62" s="77"/>
      <c r="AB62" s="77"/>
      <c r="AC62" s="78" t="s">
        <v>40</v>
      </c>
      <c r="AD62" s="79"/>
      <c r="AE62" s="33"/>
      <c r="AF62" s="75">
        <f t="shared" si="2"/>
        <v>2535</v>
      </c>
      <c r="AG62" s="75"/>
      <c r="AH62" s="75"/>
      <c r="AI62" s="75"/>
      <c r="AJ62" s="44" t="s">
        <v>40</v>
      </c>
      <c r="AK62" s="45"/>
    </row>
    <row r="63" spans="1:37" ht="30" customHeight="1">
      <c r="A63" s="40" t="s">
        <v>66</v>
      </c>
      <c r="B63" s="41"/>
      <c r="C63" s="41"/>
      <c r="D63" s="41"/>
      <c r="E63" s="41"/>
      <c r="F63" s="41"/>
      <c r="G63" s="41"/>
      <c r="H63" s="41"/>
      <c r="I63" s="41"/>
      <c r="J63" s="41"/>
      <c r="K63" s="43" t="s">
        <v>68</v>
      </c>
      <c r="L63" s="44"/>
      <c r="M63" s="44"/>
      <c r="N63" s="73">
        <v>40</v>
      </c>
      <c r="O63" s="73"/>
      <c r="P63" s="74"/>
      <c r="Q63" s="36"/>
      <c r="R63" s="75">
        <f t="shared" si="0"/>
        <v>405</v>
      </c>
      <c r="S63" s="75"/>
      <c r="T63" s="75"/>
      <c r="U63" s="75"/>
      <c r="V63" s="44" t="s">
        <v>40</v>
      </c>
      <c r="W63" s="76"/>
      <c r="X63" s="34"/>
      <c r="Y63" s="35"/>
      <c r="Z63" s="77">
        <f t="shared" si="1"/>
        <v>41</v>
      </c>
      <c r="AA63" s="77"/>
      <c r="AB63" s="77"/>
      <c r="AC63" s="78" t="s">
        <v>40</v>
      </c>
      <c r="AD63" s="79"/>
      <c r="AE63" s="33"/>
      <c r="AF63" s="75">
        <f t="shared" si="2"/>
        <v>405</v>
      </c>
      <c r="AG63" s="75"/>
      <c r="AH63" s="75"/>
      <c r="AI63" s="75"/>
      <c r="AJ63" s="44" t="s">
        <v>40</v>
      </c>
      <c r="AK63" s="45"/>
    </row>
    <row r="64" spans="1:37" ht="30" customHeight="1">
      <c r="A64" s="114"/>
      <c r="B64" s="115"/>
      <c r="C64" s="115"/>
      <c r="D64" s="115"/>
      <c r="E64" s="115"/>
      <c r="F64" s="115"/>
      <c r="G64" s="115"/>
      <c r="H64" s="115"/>
      <c r="I64" s="115"/>
      <c r="J64" s="115"/>
      <c r="K64" s="43" t="s">
        <v>71</v>
      </c>
      <c r="L64" s="44"/>
      <c r="M64" s="44"/>
      <c r="N64" s="73">
        <v>55</v>
      </c>
      <c r="O64" s="73"/>
      <c r="P64" s="74"/>
      <c r="Q64" s="36"/>
      <c r="R64" s="75">
        <f>ROUNDDOWN(N64*$AC$41,0)</f>
        <v>557</v>
      </c>
      <c r="S64" s="75"/>
      <c r="T64" s="75"/>
      <c r="U64" s="75"/>
      <c r="V64" s="44" t="s">
        <v>40</v>
      </c>
      <c r="W64" s="76"/>
      <c r="X64" s="34"/>
      <c r="Y64" s="35"/>
      <c r="Z64" s="77">
        <f>R64-(ROUNDDOWN(R64*0.9,0))</f>
        <v>56</v>
      </c>
      <c r="AA64" s="77"/>
      <c r="AB64" s="77"/>
      <c r="AC64" s="78" t="s">
        <v>40</v>
      </c>
      <c r="AD64" s="79"/>
      <c r="AE64" s="33"/>
      <c r="AF64" s="75">
        <f>R64</f>
        <v>557</v>
      </c>
      <c r="AG64" s="75"/>
      <c r="AH64" s="75"/>
      <c r="AI64" s="75"/>
      <c r="AJ64" s="44" t="s">
        <v>40</v>
      </c>
      <c r="AK64" s="45"/>
    </row>
    <row r="65" spans="1:37" ht="30" customHeight="1">
      <c r="A65" s="103" t="s">
        <v>111</v>
      </c>
      <c r="B65" s="104"/>
      <c r="C65" s="104"/>
      <c r="D65" s="104"/>
      <c r="E65" s="104"/>
      <c r="F65" s="104"/>
      <c r="G65" s="104"/>
      <c r="H65" s="104"/>
      <c r="I65" s="104"/>
      <c r="J65" s="104"/>
      <c r="K65" s="104"/>
      <c r="L65" s="104"/>
      <c r="M65" s="104"/>
      <c r="N65" s="73">
        <v>45</v>
      </c>
      <c r="O65" s="73"/>
      <c r="P65" s="74"/>
      <c r="Q65" s="36"/>
      <c r="R65" s="75">
        <f t="shared" si="0"/>
        <v>456</v>
      </c>
      <c r="S65" s="75"/>
      <c r="T65" s="75"/>
      <c r="U65" s="75"/>
      <c r="V65" s="44" t="s">
        <v>40</v>
      </c>
      <c r="W65" s="76"/>
      <c r="X65" s="34"/>
      <c r="Y65" s="35"/>
      <c r="Z65" s="77">
        <f t="shared" si="1"/>
        <v>46</v>
      </c>
      <c r="AA65" s="77"/>
      <c r="AB65" s="77"/>
      <c r="AC65" s="78" t="s">
        <v>40</v>
      </c>
      <c r="AD65" s="79"/>
      <c r="AE65" s="33"/>
      <c r="AF65" s="75">
        <f t="shared" si="2"/>
        <v>456</v>
      </c>
      <c r="AG65" s="75"/>
      <c r="AH65" s="75"/>
      <c r="AI65" s="75"/>
      <c r="AJ65" s="44" t="s">
        <v>40</v>
      </c>
      <c r="AK65" s="45"/>
    </row>
    <row r="66" spans="1:37" ht="30" customHeight="1">
      <c r="A66" s="233" t="s">
        <v>67</v>
      </c>
      <c r="B66" s="234"/>
      <c r="C66" s="234"/>
      <c r="D66" s="234"/>
      <c r="E66" s="234"/>
      <c r="F66" s="234"/>
      <c r="G66" s="234"/>
      <c r="H66" s="234"/>
      <c r="I66" s="234"/>
      <c r="J66" s="235"/>
      <c r="K66" s="43" t="s">
        <v>114</v>
      </c>
      <c r="L66" s="44"/>
      <c r="M66" s="44"/>
      <c r="N66" s="73">
        <v>56</v>
      </c>
      <c r="O66" s="73"/>
      <c r="P66" s="74"/>
      <c r="Q66" s="36"/>
      <c r="R66" s="75">
        <f t="shared" si="0"/>
        <v>567</v>
      </c>
      <c r="S66" s="75"/>
      <c r="T66" s="75"/>
      <c r="U66" s="75"/>
      <c r="V66" s="44" t="s">
        <v>40</v>
      </c>
      <c r="W66" s="76"/>
      <c r="X66" s="34"/>
      <c r="Y66" s="35"/>
      <c r="Z66" s="77">
        <f t="shared" si="1"/>
        <v>57</v>
      </c>
      <c r="AA66" s="77"/>
      <c r="AB66" s="77"/>
      <c r="AC66" s="78" t="s">
        <v>40</v>
      </c>
      <c r="AD66" s="79"/>
      <c r="AE66" s="33"/>
      <c r="AF66" s="75">
        <f t="shared" si="2"/>
        <v>567</v>
      </c>
      <c r="AG66" s="75"/>
      <c r="AH66" s="75"/>
      <c r="AI66" s="75"/>
      <c r="AJ66" s="44" t="s">
        <v>40</v>
      </c>
      <c r="AK66" s="45"/>
    </row>
    <row r="67" spans="1:37" ht="30" customHeight="1">
      <c r="A67" s="236"/>
      <c r="B67" s="237"/>
      <c r="C67" s="237"/>
      <c r="D67" s="237"/>
      <c r="E67" s="237"/>
      <c r="F67" s="237"/>
      <c r="G67" s="237"/>
      <c r="H67" s="237"/>
      <c r="I67" s="237"/>
      <c r="J67" s="238"/>
      <c r="K67" s="43" t="s">
        <v>115</v>
      </c>
      <c r="L67" s="44"/>
      <c r="M67" s="44"/>
      <c r="N67" s="73">
        <v>85</v>
      </c>
      <c r="O67" s="73"/>
      <c r="P67" s="74"/>
      <c r="Q67" s="36"/>
      <c r="R67" s="75">
        <f>ROUNDDOWN(N67*$AC$41,0)</f>
        <v>861</v>
      </c>
      <c r="S67" s="75"/>
      <c r="T67" s="75"/>
      <c r="U67" s="75"/>
      <c r="V67" s="44" t="s">
        <v>40</v>
      </c>
      <c r="W67" s="76"/>
      <c r="X67" s="34"/>
      <c r="Y67" s="35"/>
      <c r="Z67" s="77">
        <f>R67-(ROUNDDOWN(R67*0.9,0))</f>
        <v>87</v>
      </c>
      <c r="AA67" s="77"/>
      <c r="AB67" s="77"/>
      <c r="AC67" s="78" t="s">
        <v>40</v>
      </c>
      <c r="AD67" s="79"/>
      <c r="AE67" s="33"/>
      <c r="AF67" s="75">
        <f>R67</f>
        <v>861</v>
      </c>
      <c r="AG67" s="75"/>
      <c r="AH67" s="75"/>
      <c r="AI67" s="75"/>
      <c r="AJ67" s="44" t="s">
        <v>40</v>
      </c>
      <c r="AK67" s="45"/>
    </row>
    <row r="68" spans="1:37" ht="30" customHeight="1">
      <c r="A68" s="239"/>
      <c r="B68" s="240"/>
      <c r="C68" s="240"/>
      <c r="D68" s="240"/>
      <c r="E68" s="240"/>
      <c r="F68" s="240"/>
      <c r="G68" s="240"/>
      <c r="H68" s="240"/>
      <c r="I68" s="240"/>
      <c r="J68" s="241"/>
      <c r="K68" s="43" t="s">
        <v>71</v>
      </c>
      <c r="L68" s="44"/>
      <c r="M68" s="44"/>
      <c r="N68" s="73">
        <v>20</v>
      </c>
      <c r="O68" s="73"/>
      <c r="P68" s="74"/>
      <c r="Q68" s="36"/>
      <c r="R68" s="75">
        <f t="shared" si="0"/>
        <v>202</v>
      </c>
      <c r="S68" s="75"/>
      <c r="T68" s="75"/>
      <c r="U68" s="75"/>
      <c r="V68" s="44" t="s">
        <v>40</v>
      </c>
      <c r="W68" s="76"/>
      <c r="X68" s="34"/>
      <c r="Y68" s="35"/>
      <c r="Z68" s="77">
        <f t="shared" si="1"/>
        <v>21</v>
      </c>
      <c r="AA68" s="77"/>
      <c r="AB68" s="77"/>
      <c r="AC68" s="78" t="s">
        <v>40</v>
      </c>
      <c r="AD68" s="79"/>
      <c r="AE68" s="33"/>
      <c r="AF68" s="75">
        <f t="shared" si="2"/>
        <v>202</v>
      </c>
      <c r="AG68" s="75"/>
      <c r="AH68" s="75"/>
      <c r="AI68" s="75"/>
      <c r="AJ68" s="44" t="s">
        <v>40</v>
      </c>
      <c r="AK68" s="45"/>
    </row>
    <row r="69" spans="1:37" ht="30" customHeight="1">
      <c r="A69" s="103" t="s">
        <v>112</v>
      </c>
      <c r="B69" s="104"/>
      <c r="C69" s="104"/>
      <c r="D69" s="104"/>
      <c r="E69" s="104"/>
      <c r="F69" s="104"/>
      <c r="G69" s="104"/>
      <c r="H69" s="104"/>
      <c r="I69" s="104"/>
      <c r="J69" s="104"/>
      <c r="K69" s="104"/>
      <c r="L69" s="104"/>
      <c r="M69" s="104"/>
      <c r="N69" s="73">
        <v>60</v>
      </c>
      <c r="O69" s="73"/>
      <c r="P69" s="74"/>
      <c r="Q69" s="36"/>
      <c r="R69" s="75">
        <f t="shared" si="0"/>
        <v>608</v>
      </c>
      <c r="S69" s="75"/>
      <c r="T69" s="75"/>
      <c r="U69" s="75"/>
      <c r="V69" s="44" t="s">
        <v>40</v>
      </c>
      <c r="W69" s="76"/>
      <c r="X69" s="34"/>
      <c r="Y69" s="35"/>
      <c r="Z69" s="77">
        <f t="shared" si="1"/>
        <v>61</v>
      </c>
      <c r="AA69" s="77"/>
      <c r="AB69" s="77"/>
      <c r="AC69" s="78" t="s">
        <v>40</v>
      </c>
      <c r="AD69" s="79"/>
      <c r="AE69" s="33"/>
      <c r="AF69" s="75">
        <f t="shared" si="2"/>
        <v>608</v>
      </c>
      <c r="AG69" s="75"/>
      <c r="AH69" s="75"/>
      <c r="AI69" s="75"/>
      <c r="AJ69" s="44" t="s">
        <v>40</v>
      </c>
      <c r="AK69" s="45"/>
    </row>
    <row r="70" spans="1:37" ht="30" customHeight="1">
      <c r="A70" s="103" t="s">
        <v>90</v>
      </c>
      <c r="B70" s="104"/>
      <c r="C70" s="104"/>
      <c r="D70" s="104"/>
      <c r="E70" s="104"/>
      <c r="F70" s="104"/>
      <c r="G70" s="104"/>
      <c r="H70" s="104"/>
      <c r="I70" s="104"/>
      <c r="J70" s="104"/>
      <c r="K70" s="104"/>
      <c r="L70" s="104"/>
      <c r="M70" s="104"/>
      <c r="N70" s="73">
        <v>60</v>
      </c>
      <c r="O70" s="73"/>
      <c r="P70" s="74"/>
      <c r="Q70" s="36"/>
      <c r="R70" s="75">
        <f t="shared" si="0"/>
        <v>608</v>
      </c>
      <c r="S70" s="75"/>
      <c r="T70" s="75"/>
      <c r="U70" s="75"/>
      <c r="V70" s="44" t="s">
        <v>40</v>
      </c>
      <c r="W70" s="76"/>
      <c r="X70" s="34"/>
      <c r="Y70" s="35"/>
      <c r="Z70" s="77">
        <f t="shared" si="1"/>
        <v>61</v>
      </c>
      <c r="AA70" s="77"/>
      <c r="AB70" s="77"/>
      <c r="AC70" s="78" t="s">
        <v>40</v>
      </c>
      <c r="AD70" s="79"/>
      <c r="AE70" s="33"/>
      <c r="AF70" s="75">
        <f t="shared" si="2"/>
        <v>608</v>
      </c>
      <c r="AG70" s="75"/>
      <c r="AH70" s="75"/>
      <c r="AI70" s="75"/>
      <c r="AJ70" s="44" t="s">
        <v>40</v>
      </c>
      <c r="AK70" s="45"/>
    </row>
    <row r="71" spans="1:37" ht="30" customHeight="1">
      <c r="A71" s="103" t="s">
        <v>134</v>
      </c>
      <c r="B71" s="104"/>
      <c r="C71" s="104"/>
      <c r="D71" s="104"/>
      <c r="E71" s="104"/>
      <c r="F71" s="104"/>
      <c r="G71" s="104"/>
      <c r="H71" s="104"/>
      <c r="I71" s="104"/>
      <c r="J71" s="104"/>
      <c r="K71" s="104"/>
      <c r="L71" s="104"/>
      <c r="M71" s="104"/>
      <c r="N71" s="73">
        <v>50</v>
      </c>
      <c r="O71" s="73"/>
      <c r="P71" s="74"/>
      <c r="Q71" s="36"/>
      <c r="R71" s="75">
        <f t="shared" si="0"/>
        <v>507</v>
      </c>
      <c r="S71" s="75"/>
      <c r="T71" s="75"/>
      <c r="U71" s="75"/>
      <c r="V71" s="44" t="s">
        <v>40</v>
      </c>
      <c r="W71" s="76"/>
      <c r="X71" s="34"/>
      <c r="Y71" s="35"/>
      <c r="Z71" s="77">
        <f t="shared" si="1"/>
        <v>51</v>
      </c>
      <c r="AA71" s="77"/>
      <c r="AB71" s="77"/>
      <c r="AC71" s="78" t="s">
        <v>40</v>
      </c>
      <c r="AD71" s="79"/>
      <c r="AE71" s="33"/>
      <c r="AF71" s="75">
        <f t="shared" si="2"/>
        <v>507</v>
      </c>
      <c r="AG71" s="75"/>
      <c r="AH71" s="75"/>
      <c r="AI71" s="75"/>
      <c r="AJ71" s="44" t="s">
        <v>40</v>
      </c>
      <c r="AK71" s="45"/>
    </row>
    <row r="72" spans="1:37" ht="30" customHeight="1">
      <c r="A72" s="103" t="s">
        <v>70</v>
      </c>
      <c r="B72" s="104"/>
      <c r="C72" s="104"/>
      <c r="D72" s="104"/>
      <c r="E72" s="104"/>
      <c r="F72" s="104"/>
      <c r="G72" s="104"/>
      <c r="H72" s="104"/>
      <c r="I72" s="104"/>
      <c r="J72" s="104"/>
      <c r="K72" s="104"/>
      <c r="L72" s="104"/>
      <c r="M72" s="104"/>
      <c r="N72" s="73">
        <v>150</v>
      </c>
      <c r="O72" s="73"/>
      <c r="P72" s="74"/>
      <c r="Q72" s="36"/>
      <c r="R72" s="75">
        <f t="shared" si="0"/>
        <v>1521</v>
      </c>
      <c r="S72" s="75"/>
      <c r="T72" s="75"/>
      <c r="U72" s="75"/>
      <c r="V72" s="44" t="s">
        <v>40</v>
      </c>
      <c r="W72" s="76"/>
      <c r="X72" s="34"/>
      <c r="Y72" s="35"/>
      <c r="Z72" s="77">
        <f t="shared" si="1"/>
        <v>153</v>
      </c>
      <c r="AA72" s="77"/>
      <c r="AB72" s="77"/>
      <c r="AC72" s="78" t="s">
        <v>40</v>
      </c>
      <c r="AD72" s="79"/>
      <c r="AE72" s="33"/>
      <c r="AF72" s="75">
        <f t="shared" si="2"/>
        <v>1521</v>
      </c>
      <c r="AG72" s="75"/>
      <c r="AH72" s="75"/>
      <c r="AI72" s="75"/>
      <c r="AJ72" s="44" t="s">
        <v>40</v>
      </c>
      <c r="AK72" s="45"/>
    </row>
    <row r="73" spans="1:37" ht="30" customHeight="1">
      <c r="A73" s="67" t="s">
        <v>152</v>
      </c>
      <c r="B73" s="68"/>
      <c r="C73" s="68"/>
      <c r="D73" s="68"/>
      <c r="E73" s="68"/>
      <c r="F73" s="68"/>
      <c r="G73" s="68"/>
      <c r="H73" s="68"/>
      <c r="I73" s="68"/>
      <c r="J73" s="69"/>
      <c r="K73" s="43" t="s">
        <v>135</v>
      </c>
      <c r="L73" s="44"/>
      <c r="M73" s="44"/>
      <c r="N73" s="73">
        <v>22</v>
      </c>
      <c r="O73" s="73"/>
      <c r="P73" s="74"/>
      <c r="Q73" s="36"/>
      <c r="R73" s="75">
        <f t="shared" si="0"/>
        <v>223</v>
      </c>
      <c r="S73" s="75"/>
      <c r="T73" s="75"/>
      <c r="U73" s="75"/>
      <c r="V73" s="44" t="s">
        <v>40</v>
      </c>
      <c r="W73" s="76"/>
      <c r="X73" s="34"/>
      <c r="Y73" s="35"/>
      <c r="Z73" s="77">
        <f t="shared" si="1"/>
        <v>23</v>
      </c>
      <c r="AA73" s="77"/>
      <c r="AB73" s="77"/>
      <c r="AC73" s="78" t="s">
        <v>40</v>
      </c>
      <c r="AD73" s="79"/>
      <c r="AE73" s="33"/>
      <c r="AF73" s="75">
        <f t="shared" si="2"/>
        <v>223</v>
      </c>
      <c r="AG73" s="75"/>
      <c r="AH73" s="75"/>
      <c r="AI73" s="75"/>
      <c r="AJ73" s="44" t="s">
        <v>40</v>
      </c>
      <c r="AK73" s="45"/>
    </row>
    <row r="74" spans="1:37" ht="30" customHeight="1">
      <c r="A74" s="93"/>
      <c r="B74" s="94"/>
      <c r="C74" s="94"/>
      <c r="D74" s="94"/>
      <c r="E74" s="94"/>
      <c r="F74" s="94"/>
      <c r="G74" s="94"/>
      <c r="H74" s="94"/>
      <c r="I74" s="94"/>
      <c r="J74" s="95"/>
      <c r="K74" s="43" t="s">
        <v>71</v>
      </c>
      <c r="L74" s="44"/>
      <c r="M74" s="44"/>
      <c r="N74" s="73">
        <v>18</v>
      </c>
      <c r="O74" s="73"/>
      <c r="P74" s="74"/>
      <c r="Q74" s="36"/>
      <c r="R74" s="75">
        <f t="shared" si="0"/>
        <v>182</v>
      </c>
      <c r="S74" s="75"/>
      <c r="T74" s="75"/>
      <c r="U74" s="75"/>
      <c r="V74" s="44" t="s">
        <v>40</v>
      </c>
      <c r="W74" s="76"/>
      <c r="X74" s="34"/>
      <c r="Y74" s="35"/>
      <c r="Z74" s="77">
        <f t="shared" si="1"/>
        <v>19</v>
      </c>
      <c r="AA74" s="77"/>
      <c r="AB74" s="77"/>
      <c r="AC74" s="78" t="s">
        <v>40</v>
      </c>
      <c r="AD74" s="79"/>
      <c r="AE74" s="33"/>
      <c r="AF74" s="75">
        <f t="shared" si="2"/>
        <v>182</v>
      </c>
      <c r="AG74" s="75"/>
      <c r="AH74" s="75"/>
      <c r="AI74" s="75"/>
      <c r="AJ74" s="44" t="s">
        <v>40</v>
      </c>
      <c r="AK74" s="45"/>
    </row>
    <row r="75" spans="1:37" ht="30" customHeight="1">
      <c r="A75" s="70"/>
      <c r="B75" s="71"/>
      <c r="C75" s="71"/>
      <c r="D75" s="71"/>
      <c r="E75" s="71"/>
      <c r="F75" s="71"/>
      <c r="G75" s="71"/>
      <c r="H75" s="71"/>
      <c r="I75" s="71"/>
      <c r="J75" s="72"/>
      <c r="K75" s="43" t="s">
        <v>116</v>
      </c>
      <c r="L75" s="44"/>
      <c r="M75" s="44"/>
      <c r="N75" s="73">
        <v>6</v>
      </c>
      <c r="O75" s="73"/>
      <c r="P75" s="74"/>
      <c r="Q75" s="36"/>
      <c r="R75" s="75">
        <f t="shared" si="0"/>
        <v>60</v>
      </c>
      <c r="S75" s="75"/>
      <c r="T75" s="75"/>
      <c r="U75" s="75"/>
      <c r="V75" s="44" t="s">
        <v>40</v>
      </c>
      <c r="W75" s="76"/>
      <c r="X75" s="34"/>
      <c r="Y75" s="35"/>
      <c r="Z75" s="77">
        <f t="shared" si="1"/>
        <v>6</v>
      </c>
      <c r="AA75" s="77"/>
      <c r="AB75" s="77"/>
      <c r="AC75" s="78" t="s">
        <v>40</v>
      </c>
      <c r="AD75" s="79"/>
      <c r="AE75" s="33"/>
      <c r="AF75" s="75">
        <f t="shared" si="2"/>
        <v>60</v>
      </c>
      <c r="AG75" s="75"/>
      <c r="AH75" s="75"/>
      <c r="AI75" s="75"/>
      <c r="AJ75" s="44" t="s">
        <v>40</v>
      </c>
      <c r="AK75" s="45"/>
    </row>
    <row r="76" spans="1:37" ht="45" customHeight="1">
      <c r="A76" s="264" t="s">
        <v>127</v>
      </c>
      <c r="B76" s="265"/>
      <c r="C76" s="265"/>
      <c r="D76" s="265"/>
      <c r="E76" s="265"/>
      <c r="F76" s="265"/>
      <c r="G76" s="265"/>
      <c r="H76" s="265"/>
      <c r="I76" s="265"/>
      <c r="J76" s="265"/>
      <c r="K76" s="265"/>
      <c r="L76" s="265"/>
      <c r="M76" s="265"/>
      <c r="N76" s="73">
        <v>-94</v>
      </c>
      <c r="O76" s="73"/>
      <c r="P76" s="74"/>
      <c r="Q76" s="36"/>
      <c r="R76" s="75">
        <f t="shared" si="0"/>
        <v>-953</v>
      </c>
      <c r="S76" s="75"/>
      <c r="T76" s="75"/>
      <c r="U76" s="75"/>
      <c r="V76" s="44" t="s">
        <v>40</v>
      </c>
      <c r="W76" s="76"/>
      <c r="X76" s="34"/>
      <c r="Y76" s="35"/>
      <c r="Z76" s="77">
        <f t="shared" si="1"/>
        <v>-96</v>
      </c>
      <c r="AA76" s="77"/>
      <c r="AB76" s="77"/>
      <c r="AC76" s="78" t="s">
        <v>40</v>
      </c>
      <c r="AD76" s="79"/>
      <c r="AE76" s="33"/>
      <c r="AF76" s="75">
        <f t="shared" si="2"/>
        <v>-953</v>
      </c>
      <c r="AG76" s="75"/>
      <c r="AH76" s="75"/>
      <c r="AI76" s="75"/>
      <c r="AJ76" s="44" t="s">
        <v>40</v>
      </c>
      <c r="AK76" s="45"/>
    </row>
    <row r="77" spans="1:37" ht="33" customHeight="1">
      <c r="A77" s="101" t="s">
        <v>117</v>
      </c>
      <c r="B77" s="102"/>
      <c r="C77" s="102"/>
      <c r="D77" s="102"/>
      <c r="E77" s="102"/>
      <c r="F77" s="102"/>
      <c r="G77" s="102"/>
      <c r="H77" s="102"/>
      <c r="I77" s="102"/>
      <c r="J77" s="102"/>
      <c r="K77" s="102"/>
      <c r="L77" s="102"/>
      <c r="M77" s="102"/>
      <c r="N77" s="73">
        <v>-47</v>
      </c>
      <c r="O77" s="73"/>
      <c r="P77" s="74"/>
      <c r="Q77" s="36"/>
      <c r="R77" s="75">
        <f t="shared" si="0"/>
        <v>-476</v>
      </c>
      <c r="S77" s="75"/>
      <c r="T77" s="75"/>
      <c r="U77" s="75"/>
      <c r="V77" s="44" t="s">
        <v>40</v>
      </c>
      <c r="W77" s="76"/>
      <c r="X77" s="34"/>
      <c r="Y77" s="35"/>
      <c r="Z77" s="77">
        <f t="shared" si="1"/>
        <v>-48</v>
      </c>
      <c r="AA77" s="77"/>
      <c r="AB77" s="77"/>
      <c r="AC77" s="78" t="s">
        <v>40</v>
      </c>
      <c r="AD77" s="79"/>
      <c r="AE77" s="33"/>
      <c r="AF77" s="75">
        <f t="shared" si="2"/>
        <v>-476</v>
      </c>
      <c r="AG77" s="75"/>
      <c r="AH77" s="75"/>
      <c r="AI77" s="75"/>
      <c r="AJ77" s="44" t="s">
        <v>40</v>
      </c>
      <c r="AK77" s="45"/>
    </row>
    <row r="78" spans="1:37" ht="18" customHeight="1">
      <c r="A78" s="37" t="s">
        <v>118</v>
      </c>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row>
    <row r="79" spans="1:37" ht="14.25" customHeight="1">
      <c r="A79" s="20"/>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row>
    <row r="80" spans="1:37" ht="19.5" customHeight="1">
      <c r="A80" s="118" t="s">
        <v>153</v>
      </c>
      <c r="B80" s="118"/>
      <c r="C80" s="118"/>
      <c r="D80" s="118"/>
      <c r="E80" s="118"/>
      <c r="F80" s="118"/>
      <c r="G80" s="118"/>
      <c r="H80" s="118"/>
      <c r="I80" s="118"/>
      <c r="J80" s="118"/>
      <c r="K80" s="118"/>
      <c r="L80" s="118"/>
      <c r="M80" s="6"/>
      <c r="N80" s="6"/>
      <c r="O80" s="6"/>
      <c r="P80" s="6"/>
      <c r="Q80" s="6"/>
      <c r="R80" s="6"/>
      <c r="S80" s="6"/>
      <c r="T80" s="6"/>
      <c r="U80" s="6"/>
      <c r="V80" s="6"/>
      <c r="W80" s="6"/>
      <c r="X80" s="6"/>
      <c r="Y80" s="6"/>
      <c r="Z80" s="6"/>
      <c r="AA80" s="6"/>
      <c r="AB80" s="6"/>
      <c r="AC80" s="6"/>
      <c r="AD80" s="6"/>
      <c r="AE80" s="6"/>
      <c r="AF80" s="6"/>
      <c r="AG80" s="6"/>
      <c r="AH80" s="6"/>
      <c r="AI80" s="6"/>
      <c r="AJ80" s="6"/>
      <c r="AK80" s="6"/>
    </row>
    <row r="81" spans="1:37" ht="19.5" customHeight="1">
      <c r="A81" s="122" t="s">
        <v>79</v>
      </c>
      <c r="B81" s="122"/>
      <c r="C81" s="122"/>
      <c r="D81" s="122"/>
      <c r="E81" s="122"/>
      <c r="F81" s="122"/>
      <c r="G81" s="122"/>
      <c r="H81" s="122"/>
      <c r="I81" s="122"/>
      <c r="J81" s="122"/>
      <c r="K81" s="122"/>
      <c r="L81" s="122"/>
      <c r="M81" s="122"/>
      <c r="N81" s="6"/>
      <c r="O81" s="6"/>
      <c r="P81" s="6"/>
      <c r="Q81" s="6"/>
      <c r="R81" s="6"/>
      <c r="S81" s="6"/>
      <c r="T81" s="6"/>
      <c r="U81" s="6"/>
      <c r="V81" s="6"/>
      <c r="W81" s="6"/>
      <c r="X81" s="6"/>
      <c r="Y81" s="6"/>
      <c r="Z81" s="6"/>
      <c r="AA81" s="6"/>
      <c r="AB81" s="6"/>
      <c r="AC81" s="6"/>
      <c r="AD81" s="6"/>
      <c r="AE81" s="6"/>
      <c r="AF81" s="6"/>
      <c r="AG81" s="6"/>
      <c r="AH81" s="6"/>
      <c r="AI81" s="6"/>
      <c r="AJ81" s="6"/>
      <c r="AK81" s="6"/>
    </row>
    <row r="82" spans="1:37" ht="18" customHeight="1">
      <c r="A82" s="55" t="s">
        <v>65</v>
      </c>
      <c r="B82" s="56"/>
      <c r="C82" s="56"/>
      <c r="D82" s="56"/>
      <c r="E82" s="56"/>
      <c r="F82" s="56"/>
      <c r="G82" s="56"/>
      <c r="H82" s="56"/>
      <c r="I82" s="56"/>
      <c r="J82" s="56"/>
      <c r="K82" s="56"/>
      <c r="L82" s="56"/>
      <c r="M82" s="56"/>
      <c r="N82" s="56" t="s">
        <v>108</v>
      </c>
      <c r="O82" s="56"/>
      <c r="P82" s="57"/>
      <c r="Q82" s="55" t="s">
        <v>52</v>
      </c>
      <c r="R82" s="56"/>
      <c r="S82" s="56"/>
      <c r="T82" s="56"/>
      <c r="U82" s="56"/>
      <c r="V82" s="56"/>
      <c r="W82" s="99"/>
      <c r="X82" s="82" t="s">
        <v>37</v>
      </c>
      <c r="Y82" s="56"/>
      <c r="Z82" s="56"/>
      <c r="AA82" s="56"/>
      <c r="AB82" s="56"/>
      <c r="AC82" s="56"/>
      <c r="AD82" s="56"/>
      <c r="AE82" s="56"/>
      <c r="AF82" s="56"/>
      <c r="AG82" s="56"/>
      <c r="AH82" s="56"/>
      <c r="AI82" s="56"/>
      <c r="AJ82" s="56"/>
      <c r="AK82" s="57"/>
    </row>
    <row r="83" spans="1:37" ht="18" customHeight="1">
      <c r="A83" s="61"/>
      <c r="B83" s="62"/>
      <c r="C83" s="62"/>
      <c r="D83" s="62"/>
      <c r="E83" s="62"/>
      <c r="F83" s="62"/>
      <c r="G83" s="62"/>
      <c r="H83" s="62"/>
      <c r="I83" s="62"/>
      <c r="J83" s="62"/>
      <c r="K83" s="62"/>
      <c r="L83" s="62"/>
      <c r="M83" s="62"/>
      <c r="N83" s="62"/>
      <c r="O83" s="62"/>
      <c r="P83" s="63"/>
      <c r="Q83" s="61"/>
      <c r="R83" s="62"/>
      <c r="S83" s="62"/>
      <c r="T83" s="62"/>
      <c r="U83" s="62"/>
      <c r="V83" s="62"/>
      <c r="W83" s="100"/>
      <c r="X83" s="87" t="s">
        <v>38</v>
      </c>
      <c r="Y83" s="85"/>
      <c r="Z83" s="85"/>
      <c r="AA83" s="85"/>
      <c r="AB83" s="85"/>
      <c r="AC83" s="85"/>
      <c r="AD83" s="86"/>
      <c r="AE83" s="84" t="s">
        <v>39</v>
      </c>
      <c r="AF83" s="85"/>
      <c r="AG83" s="85"/>
      <c r="AH83" s="85"/>
      <c r="AI83" s="85"/>
      <c r="AJ83" s="85"/>
      <c r="AK83" s="86"/>
    </row>
    <row r="84" spans="1:37" ht="30" customHeight="1">
      <c r="A84" s="43" t="s">
        <v>138</v>
      </c>
      <c r="B84" s="44"/>
      <c r="C84" s="44"/>
      <c r="D84" s="44"/>
      <c r="E84" s="44"/>
      <c r="F84" s="44"/>
      <c r="G84" s="44"/>
      <c r="H84" s="44"/>
      <c r="I84" s="44"/>
      <c r="J84" s="44"/>
      <c r="K84" s="44"/>
      <c r="L84" s="44"/>
      <c r="M84" s="44"/>
      <c r="N84" s="73">
        <v>1672</v>
      </c>
      <c r="O84" s="73"/>
      <c r="P84" s="74"/>
      <c r="Q84" s="36"/>
      <c r="R84" s="75">
        <f>ROUNDDOWN(N84*$AC$41,0)</f>
        <v>16954</v>
      </c>
      <c r="S84" s="75"/>
      <c r="T84" s="75"/>
      <c r="U84" s="75"/>
      <c r="V84" s="44" t="s">
        <v>40</v>
      </c>
      <c r="W84" s="76"/>
      <c r="X84" s="34"/>
      <c r="Y84" s="35"/>
      <c r="Z84" s="77">
        <f>R84-(ROUNDDOWN(R84*0.9,0))</f>
        <v>1696</v>
      </c>
      <c r="AA84" s="77"/>
      <c r="AB84" s="77"/>
      <c r="AC84" s="78" t="s">
        <v>40</v>
      </c>
      <c r="AD84" s="79"/>
      <c r="AE84" s="33"/>
      <c r="AF84" s="75">
        <f>R84</f>
        <v>16954</v>
      </c>
      <c r="AG84" s="75"/>
      <c r="AH84" s="75"/>
      <c r="AI84" s="75"/>
      <c r="AJ84" s="44" t="s">
        <v>40</v>
      </c>
      <c r="AK84" s="45"/>
    </row>
    <row r="85" spans="1:37" ht="30" customHeight="1">
      <c r="A85" s="43" t="s">
        <v>139</v>
      </c>
      <c r="B85" s="44"/>
      <c r="C85" s="44"/>
      <c r="D85" s="44"/>
      <c r="E85" s="44"/>
      <c r="F85" s="44"/>
      <c r="G85" s="44"/>
      <c r="H85" s="44"/>
      <c r="I85" s="44"/>
      <c r="J85" s="44"/>
      <c r="K85" s="44"/>
      <c r="L85" s="44"/>
      <c r="M85" s="44"/>
      <c r="N85" s="73">
        <v>3428</v>
      </c>
      <c r="O85" s="73"/>
      <c r="P85" s="74"/>
      <c r="Q85" s="36"/>
      <c r="R85" s="75">
        <f>ROUNDDOWN(N85*$AC$41,0)</f>
        <v>34759</v>
      </c>
      <c r="S85" s="75"/>
      <c r="T85" s="75"/>
      <c r="U85" s="75"/>
      <c r="V85" s="44" t="s">
        <v>40</v>
      </c>
      <c r="W85" s="76"/>
      <c r="X85" s="34"/>
      <c r="Y85" s="35"/>
      <c r="Z85" s="77">
        <f>R85-(ROUNDDOWN(R85*0.9,0))</f>
        <v>3476</v>
      </c>
      <c r="AA85" s="77"/>
      <c r="AB85" s="77"/>
      <c r="AC85" s="78" t="s">
        <v>40</v>
      </c>
      <c r="AD85" s="79"/>
      <c r="AE85" s="33"/>
      <c r="AF85" s="75">
        <f>R85</f>
        <v>34759</v>
      </c>
      <c r="AG85" s="75"/>
      <c r="AH85" s="75"/>
      <c r="AI85" s="75"/>
      <c r="AJ85" s="44" t="s">
        <v>40</v>
      </c>
      <c r="AK85" s="45"/>
    </row>
    <row r="86" spans="1:35" s="2" customFormat="1" ht="19.5" customHeight="1">
      <c r="A86" s="18"/>
      <c r="B86" s="18"/>
      <c r="C86" s="18"/>
      <c r="D86" s="18"/>
      <c r="E86" s="18"/>
      <c r="F86" s="18"/>
      <c r="G86" s="18"/>
      <c r="H86" s="18"/>
      <c r="I86" s="18"/>
      <c r="J86" s="8"/>
      <c r="K86" s="24"/>
      <c r="L86" s="24"/>
      <c r="M86" s="24"/>
      <c r="N86" s="24"/>
      <c r="O86" s="8"/>
      <c r="P86" s="19"/>
      <c r="Q86" s="27"/>
      <c r="R86" s="27"/>
      <c r="S86" s="27"/>
      <c r="T86" s="27"/>
      <c r="U86" s="19"/>
      <c r="V86" s="8"/>
      <c r="W86" s="24"/>
      <c r="X86" s="24"/>
      <c r="Y86" s="24"/>
      <c r="Z86" s="24"/>
      <c r="AA86" s="8"/>
      <c r="AB86" s="13"/>
      <c r="AC86" s="13"/>
      <c r="AD86" s="13"/>
      <c r="AE86" s="13"/>
      <c r="AF86" s="13"/>
      <c r="AG86" s="13"/>
      <c r="AH86" s="13"/>
      <c r="AI86" s="13"/>
    </row>
    <row r="87" spans="1:35" s="2" customFormat="1" ht="6.75" customHeight="1">
      <c r="A87" s="18"/>
      <c r="B87" s="18"/>
      <c r="C87" s="18"/>
      <c r="D87" s="18"/>
      <c r="E87" s="18"/>
      <c r="F87" s="18"/>
      <c r="G87" s="18"/>
      <c r="H87" s="18"/>
      <c r="I87" s="18"/>
      <c r="J87" s="8"/>
      <c r="K87" s="24"/>
      <c r="L87" s="24"/>
      <c r="M87" s="24"/>
      <c r="N87" s="24"/>
      <c r="O87" s="8"/>
      <c r="P87" s="19"/>
      <c r="Q87" s="27"/>
      <c r="R87" s="27"/>
      <c r="S87" s="27"/>
      <c r="T87" s="27"/>
      <c r="U87" s="19"/>
      <c r="V87" s="8"/>
      <c r="W87" s="24"/>
      <c r="X87" s="24"/>
      <c r="Y87" s="24"/>
      <c r="Z87" s="24"/>
      <c r="AA87" s="8"/>
      <c r="AB87" s="13"/>
      <c r="AC87" s="13"/>
      <c r="AD87" s="13"/>
      <c r="AE87" s="13"/>
      <c r="AF87" s="13"/>
      <c r="AG87" s="13"/>
      <c r="AH87" s="13"/>
      <c r="AI87" s="13"/>
    </row>
    <row r="88" spans="1:37" ht="19.5" customHeight="1">
      <c r="A88" s="263" t="s">
        <v>94</v>
      </c>
      <c r="B88" s="263"/>
      <c r="C88" s="263"/>
      <c r="D88" s="263"/>
      <c r="E88" s="263"/>
      <c r="F88" s="263"/>
      <c r="G88" s="263"/>
      <c r="H88" s="263"/>
      <c r="I88" s="263"/>
      <c r="J88" s="263"/>
      <c r="K88" s="263"/>
      <c r="L88" s="263"/>
      <c r="M88" s="263"/>
      <c r="N88" s="6"/>
      <c r="O88" s="6"/>
      <c r="P88" s="6"/>
      <c r="Q88" s="6"/>
      <c r="R88" s="6"/>
      <c r="S88" s="6"/>
      <c r="T88" s="6"/>
      <c r="U88" s="6"/>
      <c r="V88" s="6"/>
      <c r="W88" s="6"/>
      <c r="X88" s="6"/>
      <c r="Y88" s="6"/>
      <c r="Z88" s="6"/>
      <c r="AA88" s="6"/>
      <c r="AB88" s="6"/>
      <c r="AC88" s="6"/>
      <c r="AD88" s="6"/>
      <c r="AE88" s="6"/>
      <c r="AF88" s="6"/>
      <c r="AG88" s="6"/>
      <c r="AH88" s="6"/>
      <c r="AI88" s="6"/>
      <c r="AJ88" s="6"/>
      <c r="AK88" s="6"/>
    </row>
    <row r="89" spans="1:37" ht="18" customHeight="1">
      <c r="A89" s="55" t="s">
        <v>120</v>
      </c>
      <c r="B89" s="56"/>
      <c r="C89" s="56"/>
      <c r="D89" s="56"/>
      <c r="E89" s="56"/>
      <c r="F89" s="56"/>
      <c r="G89" s="56"/>
      <c r="H89" s="56"/>
      <c r="I89" s="56"/>
      <c r="J89" s="56"/>
      <c r="K89" s="56"/>
      <c r="L89" s="56"/>
      <c r="M89" s="56"/>
      <c r="N89" s="56" t="s">
        <v>108</v>
      </c>
      <c r="O89" s="56"/>
      <c r="P89" s="57"/>
      <c r="Q89" s="98" t="s">
        <v>31</v>
      </c>
      <c r="R89" s="56"/>
      <c r="S89" s="56"/>
      <c r="T89" s="56"/>
      <c r="U89" s="56"/>
      <c r="V89" s="56"/>
      <c r="W89" s="99"/>
      <c r="X89" s="82" t="s">
        <v>37</v>
      </c>
      <c r="Y89" s="56"/>
      <c r="Z89" s="56"/>
      <c r="AA89" s="56"/>
      <c r="AB89" s="56"/>
      <c r="AC89" s="56"/>
      <c r="AD89" s="56"/>
      <c r="AE89" s="56"/>
      <c r="AF89" s="56"/>
      <c r="AG89" s="56"/>
      <c r="AH89" s="56"/>
      <c r="AI89" s="56"/>
      <c r="AJ89" s="56"/>
      <c r="AK89" s="57"/>
    </row>
    <row r="90" spans="1:37" ht="18" customHeight="1">
      <c r="A90" s="61"/>
      <c r="B90" s="62"/>
      <c r="C90" s="62"/>
      <c r="D90" s="62"/>
      <c r="E90" s="62"/>
      <c r="F90" s="62"/>
      <c r="G90" s="62"/>
      <c r="H90" s="62"/>
      <c r="I90" s="62"/>
      <c r="J90" s="62"/>
      <c r="K90" s="62"/>
      <c r="L90" s="62"/>
      <c r="M90" s="62"/>
      <c r="N90" s="62"/>
      <c r="O90" s="62"/>
      <c r="P90" s="63"/>
      <c r="Q90" s="61"/>
      <c r="R90" s="62"/>
      <c r="S90" s="62"/>
      <c r="T90" s="62"/>
      <c r="U90" s="62"/>
      <c r="V90" s="62"/>
      <c r="W90" s="100"/>
      <c r="X90" s="87" t="s">
        <v>38</v>
      </c>
      <c r="Y90" s="85"/>
      <c r="Z90" s="85"/>
      <c r="AA90" s="85"/>
      <c r="AB90" s="85"/>
      <c r="AC90" s="85"/>
      <c r="AD90" s="86"/>
      <c r="AE90" s="84" t="s">
        <v>39</v>
      </c>
      <c r="AF90" s="85"/>
      <c r="AG90" s="85"/>
      <c r="AH90" s="85"/>
      <c r="AI90" s="85"/>
      <c r="AJ90" s="85"/>
      <c r="AK90" s="86"/>
    </row>
    <row r="91" spans="1:37" ht="30" customHeight="1">
      <c r="A91" s="96" t="s">
        <v>90</v>
      </c>
      <c r="B91" s="97"/>
      <c r="C91" s="97"/>
      <c r="D91" s="97"/>
      <c r="E91" s="97"/>
      <c r="F91" s="97"/>
      <c r="G91" s="97"/>
      <c r="H91" s="97"/>
      <c r="I91" s="97"/>
      <c r="J91" s="97"/>
      <c r="K91" s="97"/>
      <c r="L91" s="97"/>
      <c r="M91" s="97"/>
      <c r="N91" s="73">
        <v>240</v>
      </c>
      <c r="O91" s="73"/>
      <c r="P91" s="74"/>
      <c r="Q91" s="36"/>
      <c r="R91" s="75">
        <f aca="true" t="shared" si="3" ref="R91:R107">ROUNDDOWN(N91*$AC$41,0)</f>
        <v>2433</v>
      </c>
      <c r="S91" s="75"/>
      <c r="T91" s="75"/>
      <c r="U91" s="75"/>
      <c r="V91" s="44" t="s">
        <v>40</v>
      </c>
      <c r="W91" s="76"/>
      <c r="X91" s="34"/>
      <c r="Y91" s="35"/>
      <c r="Z91" s="77">
        <f aca="true" t="shared" si="4" ref="Z91:Z107">R91-(ROUNDDOWN(R91*0.9,0))</f>
        <v>244</v>
      </c>
      <c r="AA91" s="77"/>
      <c r="AB91" s="77"/>
      <c r="AC91" s="78" t="s">
        <v>40</v>
      </c>
      <c r="AD91" s="79"/>
      <c r="AE91" s="33"/>
      <c r="AF91" s="75">
        <f aca="true" t="shared" si="5" ref="AF91:AF107">R91</f>
        <v>2433</v>
      </c>
      <c r="AG91" s="75"/>
      <c r="AH91" s="75"/>
      <c r="AI91" s="75"/>
      <c r="AJ91" s="44" t="s">
        <v>40</v>
      </c>
      <c r="AK91" s="45"/>
    </row>
    <row r="92" spans="1:37" ht="30" customHeight="1">
      <c r="A92" s="96" t="s">
        <v>92</v>
      </c>
      <c r="B92" s="97"/>
      <c r="C92" s="97"/>
      <c r="D92" s="97"/>
      <c r="E92" s="97"/>
      <c r="F92" s="97"/>
      <c r="G92" s="97"/>
      <c r="H92" s="97"/>
      <c r="I92" s="97"/>
      <c r="J92" s="97"/>
      <c r="K92" s="97"/>
      <c r="L92" s="97"/>
      <c r="M92" s="97"/>
      <c r="N92" s="73">
        <v>100</v>
      </c>
      <c r="O92" s="73"/>
      <c r="P92" s="74"/>
      <c r="Q92" s="36"/>
      <c r="R92" s="75">
        <f t="shared" si="3"/>
        <v>1014</v>
      </c>
      <c r="S92" s="75"/>
      <c r="T92" s="75"/>
      <c r="U92" s="75"/>
      <c r="V92" s="44" t="s">
        <v>40</v>
      </c>
      <c r="W92" s="76"/>
      <c r="X92" s="34"/>
      <c r="Y92" s="35"/>
      <c r="Z92" s="77">
        <f t="shared" si="4"/>
        <v>102</v>
      </c>
      <c r="AA92" s="77"/>
      <c r="AB92" s="77"/>
      <c r="AC92" s="78" t="s">
        <v>40</v>
      </c>
      <c r="AD92" s="79"/>
      <c r="AE92" s="33"/>
      <c r="AF92" s="75">
        <f t="shared" si="5"/>
        <v>1014</v>
      </c>
      <c r="AG92" s="75"/>
      <c r="AH92" s="75"/>
      <c r="AI92" s="75"/>
      <c r="AJ92" s="44" t="s">
        <v>40</v>
      </c>
      <c r="AK92" s="45"/>
    </row>
    <row r="93" spans="1:37" ht="30" customHeight="1">
      <c r="A93" s="96" t="s">
        <v>93</v>
      </c>
      <c r="B93" s="97"/>
      <c r="C93" s="97"/>
      <c r="D93" s="97"/>
      <c r="E93" s="97"/>
      <c r="F93" s="97"/>
      <c r="G93" s="97"/>
      <c r="H93" s="97"/>
      <c r="I93" s="97"/>
      <c r="J93" s="97"/>
      <c r="K93" s="97"/>
      <c r="L93" s="97"/>
      <c r="M93" s="97"/>
      <c r="N93" s="73">
        <v>225</v>
      </c>
      <c r="O93" s="73"/>
      <c r="P93" s="74"/>
      <c r="Q93" s="36"/>
      <c r="R93" s="75">
        <f t="shared" si="3"/>
        <v>2281</v>
      </c>
      <c r="S93" s="75"/>
      <c r="T93" s="75"/>
      <c r="U93" s="75"/>
      <c r="V93" s="44" t="s">
        <v>40</v>
      </c>
      <c r="W93" s="76"/>
      <c r="X93" s="34"/>
      <c r="Y93" s="35"/>
      <c r="Z93" s="77">
        <f t="shared" si="4"/>
        <v>229</v>
      </c>
      <c r="AA93" s="77"/>
      <c r="AB93" s="77"/>
      <c r="AC93" s="78" t="s">
        <v>40</v>
      </c>
      <c r="AD93" s="79"/>
      <c r="AE93" s="33"/>
      <c r="AF93" s="75">
        <f t="shared" si="5"/>
        <v>2281</v>
      </c>
      <c r="AG93" s="75"/>
      <c r="AH93" s="75"/>
      <c r="AI93" s="75"/>
      <c r="AJ93" s="44" t="s">
        <v>40</v>
      </c>
      <c r="AK93" s="45"/>
    </row>
    <row r="94" spans="1:37" ht="30" customHeight="1">
      <c r="A94" s="96" t="s">
        <v>69</v>
      </c>
      <c r="B94" s="97"/>
      <c r="C94" s="97"/>
      <c r="D94" s="97"/>
      <c r="E94" s="97"/>
      <c r="F94" s="97"/>
      <c r="G94" s="97"/>
      <c r="H94" s="97"/>
      <c r="I94" s="97"/>
      <c r="J94" s="97"/>
      <c r="K94" s="97"/>
      <c r="L94" s="97"/>
      <c r="M94" s="97"/>
      <c r="N94" s="73">
        <v>200</v>
      </c>
      <c r="O94" s="73"/>
      <c r="P94" s="74"/>
      <c r="Q94" s="36"/>
      <c r="R94" s="75">
        <f t="shared" si="3"/>
        <v>2028</v>
      </c>
      <c r="S94" s="75"/>
      <c r="T94" s="75"/>
      <c r="U94" s="75"/>
      <c r="V94" s="44" t="s">
        <v>40</v>
      </c>
      <c r="W94" s="76"/>
      <c r="X94" s="34"/>
      <c r="Y94" s="35"/>
      <c r="Z94" s="77">
        <f t="shared" si="4"/>
        <v>203</v>
      </c>
      <c r="AA94" s="77"/>
      <c r="AB94" s="77"/>
      <c r="AC94" s="78" t="s">
        <v>40</v>
      </c>
      <c r="AD94" s="79"/>
      <c r="AE94" s="33"/>
      <c r="AF94" s="75">
        <f t="shared" si="5"/>
        <v>2028</v>
      </c>
      <c r="AG94" s="75"/>
      <c r="AH94" s="75"/>
      <c r="AI94" s="75"/>
      <c r="AJ94" s="44" t="s">
        <v>40</v>
      </c>
      <c r="AK94" s="45"/>
    </row>
    <row r="95" spans="1:37" ht="30" customHeight="1">
      <c r="A95" s="67" t="s">
        <v>70</v>
      </c>
      <c r="B95" s="68"/>
      <c r="C95" s="68"/>
      <c r="D95" s="68"/>
      <c r="E95" s="68"/>
      <c r="F95" s="68"/>
      <c r="G95" s="68"/>
      <c r="H95" s="68"/>
      <c r="I95" s="68"/>
      <c r="J95" s="69"/>
      <c r="K95" s="43" t="s">
        <v>68</v>
      </c>
      <c r="L95" s="44"/>
      <c r="M95" s="44"/>
      <c r="N95" s="73">
        <v>150</v>
      </c>
      <c r="O95" s="73"/>
      <c r="P95" s="74"/>
      <c r="Q95" s="36"/>
      <c r="R95" s="75">
        <f t="shared" si="3"/>
        <v>1521</v>
      </c>
      <c r="S95" s="75"/>
      <c r="T95" s="75"/>
      <c r="U95" s="75"/>
      <c r="V95" s="44" t="s">
        <v>40</v>
      </c>
      <c r="W95" s="76"/>
      <c r="X95" s="34"/>
      <c r="Y95" s="35"/>
      <c r="Z95" s="77">
        <f t="shared" si="4"/>
        <v>153</v>
      </c>
      <c r="AA95" s="77"/>
      <c r="AB95" s="77"/>
      <c r="AC95" s="78" t="s">
        <v>40</v>
      </c>
      <c r="AD95" s="79"/>
      <c r="AE95" s="33"/>
      <c r="AF95" s="75">
        <f t="shared" si="5"/>
        <v>1521</v>
      </c>
      <c r="AG95" s="75"/>
      <c r="AH95" s="75"/>
      <c r="AI95" s="75"/>
      <c r="AJ95" s="44" t="s">
        <v>40</v>
      </c>
      <c r="AK95" s="45"/>
    </row>
    <row r="96" spans="1:37" ht="30" customHeight="1">
      <c r="A96" s="70"/>
      <c r="B96" s="71"/>
      <c r="C96" s="71"/>
      <c r="D96" s="71"/>
      <c r="E96" s="71"/>
      <c r="F96" s="71"/>
      <c r="G96" s="71"/>
      <c r="H96" s="71"/>
      <c r="I96" s="71"/>
      <c r="J96" s="72"/>
      <c r="K96" s="43" t="s">
        <v>71</v>
      </c>
      <c r="L96" s="44"/>
      <c r="M96" s="44"/>
      <c r="N96" s="73">
        <v>160</v>
      </c>
      <c r="O96" s="73"/>
      <c r="P96" s="74"/>
      <c r="Q96" s="36"/>
      <c r="R96" s="75">
        <f>ROUNDDOWN(N96*$AC$41,0)</f>
        <v>1622</v>
      </c>
      <c r="S96" s="75"/>
      <c r="T96" s="75"/>
      <c r="U96" s="75"/>
      <c r="V96" s="44" t="s">
        <v>40</v>
      </c>
      <c r="W96" s="76"/>
      <c r="X96" s="34"/>
      <c r="Y96" s="35"/>
      <c r="Z96" s="77">
        <f>R96-(ROUNDDOWN(R96*0.9,0))</f>
        <v>163</v>
      </c>
      <c r="AA96" s="77"/>
      <c r="AB96" s="77"/>
      <c r="AC96" s="78" t="s">
        <v>40</v>
      </c>
      <c r="AD96" s="79"/>
      <c r="AE96" s="33"/>
      <c r="AF96" s="75">
        <f>R96</f>
        <v>1622</v>
      </c>
      <c r="AG96" s="75"/>
      <c r="AH96" s="75"/>
      <c r="AI96" s="75"/>
      <c r="AJ96" s="44" t="s">
        <v>40</v>
      </c>
      <c r="AK96" s="45"/>
    </row>
    <row r="97" spans="1:37" ht="30" customHeight="1">
      <c r="A97" s="67" t="s">
        <v>78</v>
      </c>
      <c r="B97" s="68"/>
      <c r="C97" s="68"/>
      <c r="D97" s="68"/>
      <c r="E97" s="68"/>
      <c r="F97" s="68"/>
      <c r="G97" s="68"/>
      <c r="H97" s="68"/>
      <c r="I97" s="68"/>
      <c r="J97" s="69"/>
      <c r="K97" s="43" t="s">
        <v>68</v>
      </c>
      <c r="L97" s="44"/>
      <c r="M97" s="44"/>
      <c r="N97" s="73">
        <v>480</v>
      </c>
      <c r="O97" s="73"/>
      <c r="P97" s="74"/>
      <c r="Q97" s="36"/>
      <c r="R97" s="75">
        <f t="shared" si="3"/>
        <v>4867</v>
      </c>
      <c r="S97" s="75"/>
      <c r="T97" s="75"/>
      <c r="U97" s="75"/>
      <c r="V97" s="44" t="s">
        <v>40</v>
      </c>
      <c r="W97" s="76"/>
      <c r="X97" s="34"/>
      <c r="Y97" s="35"/>
      <c r="Z97" s="77">
        <f t="shared" si="4"/>
        <v>487</v>
      </c>
      <c r="AA97" s="77"/>
      <c r="AB97" s="77"/>
      <c r="AC97" s="78" t="s">
        <v>40</v>
      </c>
      <c r="AD97" s="79"/>
      <c r="AE97" s="33"/>
      <c r="AF97" s="75">
        <f t="shared" si="5"/>
        <v>4867</v>
      </c>
      <c r="AG97" s="75"/>
      <c r="AH97" s="75"/>
      <c r="AI97" s="75"/>
      <c r="AJ97" s="44" t="s">
        <v>40</v>
      </c>
      <c r="AK97" s="45"/>
    </row>
    <row r="98" spans="1:37" ht="30" customHeight="1">
      <c r="A98" s="70"/>
      <c r="B98" s="71"/>
      <c r="C98" s="71"/>
      <c r="D98" s="71"/>
      <c r="E98" s="71"/>
      <c r="F98" s="71"/>
      <c r="G98" s="71"/>
      <c r="H98" s="71"/>
      <c r="I98" s="71"/>
      <c r="J98" s="72"/>
      <c r="K98" s="43" t="s">
        <v>71</v>
      </c>
      <c r="L98" s="44"/>
      <c r="M98" s="44"/>
      <c r="N98" s="73">
        <v>700</v>
      </c>
      <c r="O98" s="73"/>
      <c r="P98" s="74"/>
      <c r="Q98" s="36"/>
      <c r="R98" s="75">
        <f t="shared" si="3"/>
        <v>7098</v>
      </c>
      <c r="S98" s="75"/>
      <c r="T98" s="75"/>
      <c r="U98" s="75"/>
      <c r="V98" s="44" t="s">
        <v>40</v>
      </c>
      <c r="W98" s="76"/>
      <c r="X98" s="34"/>
      <c r="Y98" s="35"/>
      <c r="Z98" s="77">
        <f t="shared" si="4"/>
        <v>710</v>
      </c>
      <c r="AA98" s="77"/>
      <c r="AB98" s="77"/>
      <c r="AC98" s="78" t="s">
        <v>40</v>
      </c>
      <c r="AD98" s="79"/>
      <c r="AE98" s="33"/>
      <c r="AF98" s="75">
        <f t="shared" si="5"/>
        <v>7098</v>
      </c>
      <c r="AG98" s="75"/>
      <c r="AH98" s="75"/>
      <c r="AI98" s="75"/>
      <c r="AJ98" s="44" t="s">
        <v>40</v>
      </c>
      <c r="AK98" s="45"/>
    </row>
    <row r="99" spans="1:37" ht="30" customHeight="1">
      <c r="A99" s="96" t="s">
        <v>91</v>
      </c>
      <c r="B99" s="97"/>
      <c r="C99" s="97"/>
      <c r="D99" s="97"/>
      <c r="E99" s="97"/>
      <c r="F99" s="97"/>
      <c r="G99" s="97"/>
      <c r="H99" s="97"/>
      <c r="I99" s="97"/>
      <c r="J99" s="97"/>
      <c r="K99" s="97"/>
      <c r="L99" s="97"/>
      <c r="M99" s="97"/>
      <c r="N99" s="73">
        <v>120</v>
      </c>
      <c r="O99" s="73"/>
      <c r="P99" s="74"/>
      <c r="Q99" s="36"/>
      <c r="R99" s="75">
        <f t="shared" si="3"/>
        <v>1216</v>
      </c>
      <c r="S99" s="75"/>
      <c r="T99" s="75"/>
      <c r="U99" s="75"/>
      <c r="V99" s="44" t="s">
        <v>40</v>
      </c>
      <c r="W99" s="76"/>
      <c r="X99" s="34"/>
      <c r="Y99" s="35"/>
      <c r="Z99" s="77">
        <f t="shared" si="4"/>
        <v>122</v>
      </c>
      <c r="AA99" s="77"/>
      <c r="AB99" s="77"/>
      <c r="AC99" s="78" t="s">
        <v>40</v>
      </c>
      <c r="AD99" s="79"/>
      <c r="AE99" s="33"/>
      <c r="AF99" s="75">
        <f t="shared" si="5"/>
        <v>1216</v>
      </c>
      <c r="AG99" s="75"/>
      <c r="AH99" s="75"/>
      <c r="AI99" s="75"/>
      <c r="AJ99" s="44" t="s">
        <v>40</v>
      </c>
      <c r="AK99" s="45"/>
    </row>
    <row r="100" spans="1:37" ht="27" customHeight="1">
      <c r="A100" s="67" t="s">
        <v>126</v>
      </c>
      <c r="B100" s="68"/>
      <c r="C100" s="68"/>
      <c r="D100" s="68"/>
      <c r="E100" s="68"/>
      <c r="F100" s="68"/>
      <c r="G100" s="69"/>
      <c r="H100" s="55" t="s">
        <v>136</v>
      </c>
      <c r="I100" s="88"/>
      <c r="J100" s="89"/>
      <c r="K100" s="80" t="s">
        <v>138</v>
      </c>
      <c r="L100" s="81"/>
      <c r="M100" s="81"/>
      <c r="N100" s="73">
        <v>88</v>
      </c>
      <c r="O100" s="73"/>
      <c r="P100" s="74"/>
      <c r="Q100" s="36"/>
      <c r="R100" s="75">
        <f t="shared" si="3"/>
        <v>892</v>
      </c>
      <c r="S100" s="75"/>
      <c r="T100" s="75"/>
      <c r="U100" s="75"/>
      <c r="V100" s="44" t="s">
        <v>40</v>
      </c>
      <c r="W100" s="76"/>
      <c r="X100" s="34"/>
      <c r="Y100" s="35"/>
      <c r="Z100" s="77">
        <f t="shared" si="4"/>
        <v>90</v>
      </c>
      <c r="AA100" s="77"/>
      <c r="AB100" s="77"/>
      <c r="AC100" s="78" t="s">
        <v>40</v>
      </c>
      <c r="AD100" s="79"/>
      <c r="AE100" s="33"/>
      <c r="AF100" s="75">
        <f t="shared" si="5"/>
        <v>892</v>
      </c>
      <c r="AG100" s="75"/>
      <c r="AH100" s="75"/>
      <c r="AI100" s="75"/>
      <c r="AJ100" s="44" t="s">
        <v>40</v>
      </c>
      <c r="AK100" s="45"/>
    </row>
    <row r="101" spans="1:37" ht="27" customHeight="1">
      <c r="A101" s="93"/>
      <c r="B101" s="94"/>
      <c r="C101" s="94"/>
      <c r="D101" s="94"/>
      <c r="E101" s="94"/>
      <c r="F101" s="94"/>
      <c r="G101" s="95"/>
      <c r="H101" s="90"/>
      <c r="I101" s="91"/>
      <c r="J101" s="92"/>
      <c r="K101" s="80" t="s">
        <v>140</v>
      </c>
      <c r="L101" s="81"/>
      <c r="M101" s="81"/>
      <c r="N101" s="73">
        <v>176</v>
      </c>
      <c r="O101" s="73"/>
      <c r="P101" s="74"/>
      <c r="Q101" s="36"/>
      <c r="R101" s="75">
        <f t="shared" si="3"/>
        <v>1784</v>
      </c>
      <c r="S101" s="75"/>
      <c r="T101" s="75"/>
      <c r="U101" s="75"/>
      <c r="V101" s="44" t="s">
        <v>40</v>
      </c>
      <c r="W101" s="76"/>
      <c r="X101" s="34"/>
      <c r="Y101" s="35"/>
      <c r="Z101" s="77">
        <f t="shared" si="4"/>
        <v>179</v>
      </c>
      <c r="AA101" s="77"/>
      <c r="AB101" s="77"/>
      <c r="AC101" s="78" t="s">
        <v>40</v>
      </c>
      <c r="AD101" s="79"/>
      <c r="AE101" s="33"/>
      <c r="AF101" s="75">
        <f t="shared" si="5"/>
        <v>1784</v>
      </c>
      <c r="AG101" s="75"/>
      <c r="AH101" s="75"/>
      <c r="AI101" s="75"/>
      <c r="AJ101" s="44" t="s">
        <v>40</v>
      </c>
      <c r="AK101" s="45"/>
    </row>
    <row r="102" spans="1:37" ht="27" customHeight="1">
      <c r="A102" s="93"/>
      <c r="B102" s="94"/>
      <c r="C102" s="94"/>
      <c r="D102" s="94"/>
      <c r="E102" s="94"/>
      <c r="F102" s="94"/>
      <c r="G102" s="95"/>
      <c r="H102" s="55" t="s">
        <v>137</v>
      </c>
      <c r="I102" s="88"/>
      <c r="J102" s="89"/>
      <c r="K102" s="80" t="s">
        <v>138</v>
      </c>
      <c r="L102" s="81"/>
      <c r="M102" s="81"/>
      <c r="N102" s="73">
        <v>72</v>
      </c>
      <c r="O102" s="73"/>
      <c r="P102" s="74"/>
      <c r="Q102" s="36"/>
      <c r="R102" s="75">
        <f t="shared" si="3"/>
        <v>730</v>
      </c>
      <c r="S102" s="75"/>
      <c r="T102" s="75"/>
      <c r="U102" s="75"/>
      <c r="V102" s="44" t="s">
        <v>40</v>
      </c>
      <c r="W102" s="76"/>
      <c r="X102" s="34"/>
      <c r="Y102" s="35"/>
      <c r="Z102" s="77">
        <f t="shared" si="4"/>
        <v>73</v>
      </c>
      <c r="AA102" s="77"/>
      <c r="AB102" s="77"/>
      <c r="AC102" s="78" t="s">
        <v>40</v>
      </c>
      <c r="AD102" s="79"/>
      <c r="AE102" s="33"/>
      <c r="AF102" s="75">
        <f t="shared" si="5"/>
        <v>730</v>
      </c>
      <c r="AG102" s="75"/>
      <c r="AH102" s="75"/>
      <c r="AI102" s="75"/>
      <c r="AJ102" s="44" t="s">
        <v>40</v>
      </c>
      <c r="AK102" s="45"/>
    </row>
    <row r="103" spans="1:37" ht="27" customHeight="1">
      <c r="A103" s="93"/>
      <c r="B103" s="94"/>
      <c r="C103" s="94"/>
      <c r="D103" s="94"/>
      <c r="E103" s="94"/>
      <c r="F103" s="94"/>
      <c r="G103" s="95"/>
      <c r="H103" s="90"/>
      <c r="I103" s="91"/>
      <c r="J103" s="92"/>
      <c r="K103" s="80" t="s">
        <v>140</v>
      </c>
      <c r="L103" s="81"/>
      <c r="M103" s="81"/>
      <c r="N103" s="73">
        <v>144</v>
      </c>
      <c r="O103" s="73"/>
      <c r="P103" s="74"/>
      <c r="Q103" s="36"/>
      <c r="R103" s="75">
        <f t="shared" si="3"/>
        <v>1460</v>
      </c>
      <c r="S103" s="75"/>
      <c r="T103" s="75"/>
      <c r="U103" s="75"/>
      <c r="V103" s="44" t="s">
        <v>40</v>
      </c>
      <c r="W103" s="76"/>
      <c r="X103" s="34"/>
      <c r="Y103" s="35"/>
      <c r="Z103" s="77">
        <f t="shared" si="4"/>
        <v>146</v>
      </c>
      <c r="AA103" s="77"/>
      <c r="AB103" s="77"/>
      <c r="AC103" s="78" t="s">
        <v>40</v>
      </c>
      <c r="AD103" s="79"/>
      <c r="AE103" s="33"/>
      <c r="AF103" s="75">
        <f t="shared" si="5"/>
        <v>1460</v>
      </c>
      <c r="AG103" s="75"/>
      <c r="AH103" s="75"/>
      <c r="AI103" s="75"/>
      <c r="AJ103" s="44" t="s">
        <v>40</v>
      </c>
      <c r="AK103" s="45"/>
    </row>
    <row r="104" spans="1:37" ht="27" customHeight="1">
      <c r="A104" s="93"/>
      <c r="B104" s="94"/>
      <c r="C104" s="94"/>
      <c r="D104" s="94"/>
      <c r="E104" s="94"/>
      <c r="F104" s="94"/>
      <c r="G104" s="95"/>
      <c r="H104" s="55" t="s">
        <v>116</v>
      </c>
      <c r="I104" s="88"/>
      <c r="J104" s="89"/>
      <c r="K104" s="80" t="s">
        <v>138</v>
      </c>
      <c r="L104" s="81"/>
      <c r="M104" s="81"/>
      <c r="N104" s="73">
        <v>24</v>
      </c>
      <c r="O104" s="73"/>
      <c r="P104" s="74"/>
      <c r="Q104" s="36"/>
      <c r="R104" s="75">
        <f t="shared" si="3"/>
        <v>243</v>
      </c>
      <c r="S104" s="75"/>
      <c r="T104" s="75"/>
      <c r="U104" s="75"/>
      <c r="V104" s="44" t="s">
        <v>40</v>
      </c>
      <c r="W104" s="76"/>
      <c r="X104" s="34"/>
      <c r="Y104" s="35"/>
      <c r="Z104" s="77">
        <f t="shared" si="4"/>
        <v>25</v>
      </c>
      <c r="AA104" s="77"/>
      <c r="AB104" s="77"/>
      <c r="AC104" s="78" t="s">
        <v>40</v>
      </c>
      <c r="AD104" s="79"/>
      <c r="AE104" s="33"/>
      <c r="AF104" s="75">
        <f t="shared" si="5"/>
        <v>243</v>
      </c>
      <c r="AG104" s="75"/>
      <c r="AH104" s="75"/>
      <c r="AI104" s="75"/>
      <c r="AJ104" s="44" t="s">
        <v>40</v>
      </c>
      <c r="AK104" s="45"/>
    </row>
    <row r="105" spans="1:37" ht="27" customHeight="1">
      <c r="A105" s="70"/>
      <c r="B105" s="71"/>
      <c r="C105" s="71"/>
      <c r="D105" s="71"/>
      <c r="E105" s="71"/>
      <c r="F105" s="71"/>
      <c r="G105" s="72"/>
      <c r="H105" s="90"/>
      <c r="I105" s="91"/>
      <c r="J105" s="92"/>
      <c r="K105" s="80" t="s">
        <v>140</v>
      </c>
      <c r="L105" s="81"/>
      <c r="M105" s="81"/>
      <c r="N105" s="73">
        <v>48</v>
      </c>
      <c r="O105" s="73"/>
      <c r="P105" s="74"/>
      <c r="Q105" s="36"/>
      <c r="R105" s="75">
        <f t="shared" si="3"/>
        <v>486</v>
      </c>
      <c r="S105" s="75"/>
      <c r="T105" s="75"/>
      <c r="U105" s="75"/>
      <c r="V105" s="44" t="s">
        <v>40</v>
      </c>
      <c r="W105" s="76"/>
      <c r="X105" s="34"/>
      <c r="Y105" s="35"/>
      <c r="Z105" s="77">
        <f t="shared" si="4"/>
        <v>49</v>
      </c>
      <c r="AA105" s="77"/>
      <c r="AB105" s="77"/>
      <c r="AC105" s="78" t="s">
        <v>40</v>
      </c>
      <c r="AD105" s="79"/>
      <c r="AE105" s="33"/>
      <c r="AF105" s="75">
        <f t="shared" si="5"/>
        <v>486</v>
      </c>
      <c r="AG105" s="75"/>
      <c r="AH105" s="75"/>
      <c r="AI105" s="75"/>
      <c r="AJ105" s="44" t="s">
        <v>40</v>
      </c>
      <c r="AK105" s="45"/>
    </row>
    <row r="106" spans="1:37" ht="30" customHeight="1">
      <c r="A106" s="67" t="s">
        <v>127</v>
      </c>
      <c r="B106" s="68"/>
      <c r="C106" s="68"/>
      <c r="D106" s="68"/>
      <c r="E106" s="68"/>
      <c r="F106" s="68"/>
      <c r="G106" s="68"/>
      <c r="H106" s="68"/>
      <c r="I106" s="68"/>
      <c r="J106" s="69"/>
      <c r="K106" s="80" t="s">
        <v>138</v>
      </c>
      <c r="L106" s="81"/>
      <c r="M106" s="81"/>
      <c r="N106" s="73">
        <v>-376</v>
      </c>
      <c r="O106" s="73"/>
      <c r="P106" s="74"/>
      <c r="Q106" s="36"/>
      <c r="R106" s="75">
        <f t="shared" si="3"/>
        <v>-3812</v>
      </c>
      <c r="S106" s="75"/>
      <c r="T106" s="75"/>
      <c r="U106" s="75"/>
      <c r="V106" s="44" t="s">
        <v>40</v>
      </c>
      <c r="W106" s="76"/>
      <c r="X106" s="34"/>
      <c r="Y106" s="35"/>
      <c r="Z106" s="77">
        <f t="shared" si="4"/>
        <v>-382</v>
      </c>
      <c r="AA106" s="77"/>
      <c r="AB106" s="77"/>
      <c r="AC106" s="78" t="s">
        <v>40</v>
      </c>
      <c r="AD106" s="79"/>
      <c r="AE106" s="33"/>
      <c r="AF106" s="75">
        <f t="shared" si="5"/>
        <v>-3812</v>
      </c>
      <c r="AG106" s="75"/>
      <c r="AH106" s="75"/>
      <c r="AI106" s="75"/>
      <c r="AJ106" s="44" t="s">
        <v>40</v>
      </c>
      <c r="AK106" s="45"/>
    </row>
    <row r="107" spans="1:37" ht="33" customHeight="1">
      <c r="A107" s="70"/>
      <c r="B107" s="71"/>
      <c r="C107" s="71"/>
      <c r="D107" s="71"/>
      <c r="E107" s="71"/>
      <c r="F107" s="71"/>
      <c r="G107" s="71"/>
      <c r="H107" s="71"/>
      <c r="I107" s="71"/>
      <c r="J107" s="72"/>
      <c r="K107" s="80" t="s">
        <v>140</v>
      </c>
      <c r="L107" s="81"/>
      <c r="M107" s="81"/>
      <c r="N107" s="73">
        <v>-752</v>
      </c>
      <c r="O107" s="73"/>
      <c r="P107" s="74"/>
      <c r="Q107" s="36"/>
      <c r="R107" s="75">
        <f t="shared" si="3"/>
        <v>-7625</v>
      </c>
      <c r="S107" s="75"/>
      <c r="T107" s="75"/>
      <c r="U107" s="75"/>
      <c r="V107" s="44" t="s">
        <v>40</v>
      </c>
      <c r="W107" s="76"/>
      <c r="X107" s="34"/>
      <c r="Y107" s="35"/>
      <c r="Z107" s="77">
        <f t="shared" si="4"/>
        <v>-763</v>
      </c>
      <c r="AA107" s="77"/>
      <c r="AB107" s="77"/>
      <c r="AC107" s="78" t="s">
        <v>40</v>
      </c>
      <c r="AD107" s="79"/>
      <c r="AE107" s="33"/>
      <c r="AF107" s="75">
        <f t="shared" si="5"/>
        <v>-7625</v>
      </c>
      <c r="AG107" s="75"/>
      <c r="AH107" s="75"/>
      <c r="AI107" s="75"/>
      <c r="AJ107" s="44" t="s">
        <v>40</v>
      </c>
      <c r="AK107" s="45"/>
    </row>
    <row r="108" spans="1:37" ht="18" customHeight="1">
      <c r="A108" s="37" t="s">
        <v>118</v>
      </c>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row>
    <row r="109" spans="1:35" s="2" customFormat="1" ht="22.5" customHeight="1">
      <c r="A109" s="18"/>
      <c r="B109" s="18"/>
      <c r="C109" s="18"/>
      <c r="D109" s="18"/>
      <c r="E109" s="18"/>
      <c r="F109" s="18"/>
      <c r="G109" s="18"/>
      <c r="H109" s="18"/>
      <c r="I109" s="18"/>
      <c r="J109" s="8"/>
      <c r="K109" s="24"/>
      <c r="L109" s="24"/>
      <c r="M109" s="24"/>
      <c r="N109" s="24"/>
      <c r="O109" s="8"/>
      <c r="P109" s="19"/>
      <c r="Q109" s="27"/>
      <c r="R109" s="27"/>
      <c r="S109" s="27"/>
      <c r="T109" s="27"/>
      <c r="U109" s="19"/>
      <c r="V109" s="8"/>
      <c r="W109" s="24"/>
      <c r="X109" s="24"/>
      <c r="Y109" s="24"/>
      <c r="Z109" s="24"/>
      <c r="AA109" s="8"/>
      <c r="AB109" s="13"/>
      <c r="AC109" s="13"/>
      <c r="AD109" s="13"/>
      <c r="AE109" s="13"/>
      <c r="AF109" s="13"/>
      <c r="AG109" s="13"/>
      <c r="AH109" s="13"/>
      <c r="AI109" s="13"/>
    </row>
    <row r="110" spans="1:37" ht="30.75" customHeight="1">
      <c r="A110" s="230" t="s">
        <v>154</v>
      </c>
      <c r="B110" s="230"/>
      <c r="C110" s="230"/>
      <c r="D110" s="230"/>
      <c r="E110" s="230"/>
      <c r="F110" s="230"/>
      <c r="G110" s="230"/>
      <c r="H110" s="230"/>
      <c r="I110" s="230"/>
      <c r="J110" s="230"/>
      <c r="K110" s="230"/>
      <c r="L110" s="230"/>
      <c r="M110" s="230"/>
      <c r="N110" s="230"/>
      <c r="O110" s="230"/>
      <c r="P110" s="230"/>
      <c r="Q110" s="230"/>
      <c r="R110" s="230"/>
      <c r="S110" s="230"/>
      <c r="T110" s="230"/>
      <c r="U110" s="230"/>
      <c r="V110" s="230"/>
      <c r="W110" s="230"/>
      <c r="X110" s="230"/>
      <c r="Y110" s="230"/>
      <c r="Z110" s="230"/>
      <c r="AA110" s="230"/>
      <c r="AB110" s="230"/>
      <c r="AC110" s="230"/>
      <c r="AD110" s="230"/>
      <c r="AE110" s="230"/>
      <c r="AF110" s="230"/>
      <c r="AG110" s="230"/>
      <c r="AH110" s="230"/>
      <c r="AI110" s="230"/>
      <c r="AJ110" s="230"/>
      <c r="AK110" s="230"/>
    </row>
    <row r="111" spans="1:37" ht="18" customHeight="1">
      <c r="A111" s="135" t="s">
        <v>119</v>
      </c>
      <c r="B111" s="136"/>
      <c r="C111" s="136"/>
      <c r="D111" s="136"/>
      <c r="E111" s="136"/>
      <c r="F111" s="136"/>
      <c r="G111" s="136"/>
      <c r="H111" s="136"/>
      <c r="I111" s="136"/>
      <c r="J111" s="136"/>
      <c r="K111" s="136"/>
      <c r="L111" s="136"/>
      <c r="M111" s="136"/>
      <c r="N111" s="136"/>
      <c r="O111" s="136"/>
      <c r="P111" s="136"/>
      <c r="Q111" s="136"/>
      <c r="R111" s="137"/>
      <c r="S111" s="119" t="s">
        <v>37</v>
      </c>
      <c r="T111" s="120"/>
      <c r="U111" s="120"/>
      <c r="V111" s="120"/>
      <c r="W111" s="120"/>
      <c r="X111" s="120"/>
      <c r="Y111" s="120"/>
      <c r="Z111" s="120"/>
      <c r="AA111" s="120"/>
      <c r="AB111" s="120"/>
      <c r="AC111" s="120"/>
      <c r="AD111" s="120"/>
      <c r="AE111" s="120"/>
      <c r="AF111" s="120"/>
      <c r="AG111" s="120"/>
      <c r="AH111" s="120"/>
      <c r="AI111" s="120"/>
      <c r="AJ111" s="120"/>
      <c r="AK111" s="121"/>
    </row>
    <row r="112" spans="1:37" ht="18" customHeight="1">
      <c r="A112" s="141"/>
      <c r="B112" s="142"/>
      <c r="C112" s="142"/>
      <c r="D112" s="142"/>
      <c r="E112" s="142"/>
      <c r="F112" s="142"/>
      <c r="G112" s="142"/>
      <c r="H112" s="142"/>
      <c r="I112" s="142"/>
      <c r="J112" s="142"/>
      <c r="K112" s="142"/>
      <c r="L112" s="142"/>
      <c r="M112" s="142"/>
      <c r="N112" s="142"/>
      <c r="O112" s="142"/>
      <c r="P112" s="142"/>
      <c r="Q112" s="142"/>
      <c r="R112" s="143"/>
      <c r="S112" s="119" t="s">
        <v>38</v>
      </c>
      <c r="T112" s="120"/>
      <c r="U112" s="120"/>
      <c r="V112" s="120"/>
      <c r="W112" s="120"/>
      <c r="X112" s="120"/>
      <c r="Y112" s="120"/>
      <c r="Z112" s="121"/>
      <c r="AA112" s="119" t="s">
        <v>39</v>
      </c>
      <c r="AB112" s="120"/>
      <c r="AC112" s="120"/>
      <c r="AD112" s="120"/>
      <c r="AE112" s="120"/>
      <c r="AF112" s="120"/>
      <c r="AG112" s="120"/>
      <c r="AH112" s="120"/>
      <c r="AI112" s="120"/>
      <c r="AJ112" s="120"/>
      <c r="AK112" s="121"/>
    </row>
    <row r="113" spans="1:37" ht="33" customHeight="1">
      <c r="A113" s="260" t="s">
        <v>83</v>
      </c>
      <c r="B113" s="261"/>
      <c r="C113" s="261"/>
      <c r="D113" s="261"/>
      <c r="E113" s="261"/>
      <c r="F113" s="261"/>
      <c r="G113" s="261"/>
      <c r="H113" s="261"/>
      <c r="I113" s="261"/>
      <c r="J113" s="261"/>
      <c r="K113" s="261"/>
      <c r="L113" s="261"/>
      <c r="M113" s="261"/>
      <c r="N113" s="261"/>
      <c r="O113" s="261"/>
      <c r="P113" s="261"/>
      <c r="Q113" s="261"/>
      <c r="R113" s="262"/>
      <c r="S113" s="129" t="s">
        <v>81</v>
      </c>
      <c r="T113" s="130"/>
      <c r="U113" s="130"/>
      <c r="V113" s="130"/>
      <c r="W113" s="130"/>
      <c r="X113" s="130"/>
      <c r="Y113" s="130"/>
      <c r="Z113" s="131"/>
      <c r="AA113" s="129" t="s">
        <v>141</v>
      </c>
      <c r="AB113" s="130"/>
      <c r="AC113" s="130"/>
      <c r="AD113" s="130"/>
      <c r="AE113" s="130"/>
      <c r="AF113" s="130"/>
      <c r="AG113" s="130"/>
      <c r="AH113" s="130"/>
      <c r="AI113" s="130"/>
      <c r="AJ113" s="130"/>
      <c r="AK113" s="131"/>
    </row>
    <row r="114" spans="1:37" ht="33" customHeight="1">
      <c r="A114" s="257" t="s">
        <v>85</v>
      </c>
      <c r="B114" s="258"/>
      <c r="C114" s="258"/>
      <c r="D114" s="258"/>
      <c r="E114" s="258"/>
      <c r="F114" s="258"/>
      <c r="G114" s="258"/>
      <c r="H114" s="258"/>
      <c r="I114" s="258"/>
      <c r="J114" s="258"/>
      <c r="K114" s="258"/>
      <c r="L114" s="258"/>
      <c r="M114" s="258"/>
      <c r="N114" s="258"/>
      <c r="O114" s="258"/>
      <c r="P114" s="258"/>
      <c r="Q114" s="258"/>
      <c r="R114" s="259"/>
      <c r="S114" s="52" t="s">
        <v>81</v>
      </c>
      <c r="T114" s="53"/>
      <c r="U114" s="53"/>
      <c r="V114" s="53"/>
      <c r="W114" s="53"/>
      <c r="X114" s="53"/>
      <c r="Y114" s="53"/>
      <c r="Z114" s="54"/>
      <c r="AA114" s="52" t="s">
        <v>142</v>
      </c>
      <c r="AB114" s="53"/>
      <c r="AC114" s="53"/>
      <c r="AD114" s="53"/>
      <c r="AE114" s="53"/>
      <c r="AF114" s="53"/>
      <c r="AG114" s="53"/>
      <c r="AH114" s="53"/>
      <c r="AI114" s="53"/>
      <c r="AJ114" s="53"/>
      <c r="AK114" s="54"/>
    </row>
    <row r="115" spans="1:37" ht="29.25" customHeight="1">
      <c r="A115" s="254" t="s">
        <v>86</v>
      </c>
      <c r="B115" s="255"/>
      <c r="C115" s="255"/>
      <c r="D115" s="255"/>
      <c r="E115" s="255"/>
      <c r="F115" s="255"/>
      <c r="G115" s="255"/>
      <c r="H115" s="255"/>
      <c r="I115" s="255"/>
      <c r="J115" s="255"/>
      <c r="K115" s="255"/>
      <c r="L115" s="255"/>
      <c r="M115" s="255"/>
      <c r="N115" s="255"/>
      <c r="O115" s="255"/>
      <c r="P115" s="255"/>
      <c r="Q115" s="255"/>
      <c r="R115" s="256"/>
      <c r="S115" s="132" t="s">
        <v>81</v>
      </c>
      <c r="T115" s="133"/>
      <c r="U115" s="133"/>
      <c r="V115" s="133"/>
      <c r="W115" s="133"/>
      <c r="X115" s="133"/>
      <c r="Y115" s="133"/>
      <c r="Z115" s="134"/>
      <c r="AA115" s="132" t="s">
        <v>143</v>
      </c>
      <c r="AB115" s="133"/>
      <c r="AC115" s="133"/>
      <c r="AD115" s="133"/>
      <c r="AE115" s="133"/>
      <c r="AF115" s="133"/>
      <c r="AG115" s="133"/>
      <c r="AH115" s="133"/>
      <c r="AI115" s="133"/>
      <c r="AJ115" s="133"/>
      <c r="AK115" s="134"/>
    </row>
    <row r="116" spans="1:37" ht="29.25" customHeight="1">
      <c r="A116" s="49" t="s">
        <v>144</v>
      </c>
      <c r="B116" s="50"/>
      <c r="C116" s="50"/>
      <c r="D116" s="50"/>
      <c r="E116" s="50"/>
      <c r="F116" s="50"/>
      <c r="G116" s="50"/>
      <c r="H116" s="50"/>
      <c r="I116" s="50"/>
      <c r="J116" s="50"/>
      <c r="K116" s="50"/>
      <c r="L116" s="50"/>
      <c r="M116" s="50"/>
      <c r="N116" s="50"/>
      <c r="O116" s="50"/>
      <c r="P116" s="50"/>
      <c r="Q116" s="50"/>
      <c r="R116" s="51"/>
      <c r="S116" s="123" t="s">
        <v>81</v>
      </c>
      <c r="T116" s="124"/>
      <c r="U116" s="124"/>
      <c r="V116" s="124"/>
      <c r="W116" s="124"/>
      <c r="X116" s="124"/>
      <c r="Y116" s="124"/>
      <c r="Z116" s="125"/>
      <c r="AA116" s="123" t="s">
        <v>146</v>
      </c>
      <c r="AB116" s="124"/>
      <c r="AC116" s="124"/>
      <c r="AD116" s="124"/>
      <c r="AE116" s="124"/>
      <c r="AF116" s="124"/>
      <c r="AG116" s="124"/>
      <c r="AH116" s="124"/>
      <c r="AI116" s="124"/>
      <c r="AJ116" s="124"/>
      <c r="AK116" s="125"/>
    </row>
    <row r="117" spans="1:37" ht="29.25" customHeight="1">
      <c r="A117" s="49" t="s">
        <v>145</v>
      </c>
      <c r="B117" s="50"/>
      <c r="C117" s="50"/>
      <c r="D117" s="50"/>
      <c r="E117" s="50"/>
      <c r="F117" s="50"/>
      <c r="G117" s="50"/>
      <c r="H117" s="50"/>
      <c r="I117" s="50"/>
      <c r="J117" s="50"/>
      <c r="K117" s="50"/>
      <c r="L117" s="50"/>
      <c r="M117" s="50"/>
      <c r="N117" s="50"/>
      <c r="O117" s="50"/>
      <c r="P117" s="50"/>
      <c r="Q117" s="50"/>
      <c r="R117" s="51"/>
      <c r="S117" s="52" t="s">
        <v>81</v>
      </c>
      <c r="T117" s="53"/>
      <c r="U117" s="53"/>
      <c r="V117" s="53"/>
      <c r="W117" s="53"/>
      <c r="X117" s="53"/>
      <c r="Y117" s="53"/>
      <c r="Z117" s="54"/>
      <c r="AA117" s="52" t="s">
        <v>147</v>
      </c>
      <c r="AB117" s="53"/>
      <c r="AC117" s="53"/>
      <c r="AD117" s="53"/>
      <c r="AE117" s="53"/>
      <c r="AF117" s="53"/>
      <c r="AG117" s="53"/>
      <c r="AH117" s="53"/>
      <c r="AI117" s="53"/>
      <c r="AJ117" s="53"/>
      <c r="AK117" s="54"/>
    </row>
    <row r="118" spans="1:37" ht="29.25" customHeight="1">
      <c r="A118" s="49" t="s">
        <v>155</v>
      </c>
      <c r="B118" s="50"/>
      <c r="C118" s="50"/>
      <c r="D118" s="50"/>
      <c r="E118" s="50"/>
      <c r="F118" s="50"/>
      <c r="G118" s="50"/>
      <c r="H118" s="50"/>
      <c r="I118" s="50"/>
      <c r="J118" s="50"/>
      <c r="K118" s="50"/>
      <c r="L118" s="50"/>
      <c r="M118" s="50"/>
      <c r="N118" s="50"/>
      <c r="O118" s="50"/>
      <c r="P118" s="50"/>
      <c r="Q118" s="50"/>
      <c r="R118" s="51"/>
      <c r="S118" s="52" t="s">
        <v>81</v>
      </c>
      <c r="T118" s="53"/>
      <c r="U118" s="53"/>
      <c r="V118" s="53"/>
      <c r="W118" s="53"/>
      <c r="X118" s="53"/>
      <c r="Y118" s="53"/>
      <c r="Z118" s="54"/>
      <c r="AA118" s="52" t="s">
        <v>156</v>
      </c>
      <c r="AB118" s="53"/>
      <c r="AC118" s="53"/>
      <c r="AD118" s="53"/>
      <c r="AE118" s="53"/>
      <c r="AF118" s="53"/>
      <c r="AG118" s="53"/>
      <c r="AH118" s="53"/>
      <c r="AI118" s="53"/>
      <c r="AJ118" s="53"/>
      <c r="AK118" s="54"/>
    </row>
    <row r="119" spans="1:37" ht="33" customHeight="1">
      <c r="A119" s="247" t="s">
        <v>82</v>
      </c>
      <c r="B119" s="248"/>
      <c r="C119" s="248"/>
      <c r="D119" s="248"/>
      <c r="E119" s="248"/>
      <c r="F119" s="248"/>
      <c r="G119" s="248"/>
      <c r="H119" s="248"/>
      <c r="I119" s="248"/>
      <c r="J119" s="248"/>
      <c r="K119" s="248"/>
      <c r="L119" s="248"/>
      <c r="M119" s="248"/>
      <c r="N119" s="248"/>
      <c r="O119" s="248"/>
      <c r="P119" s="248"/>
      <c r="Q119" s="248"/>
      <c r="R119" s="249"/>
      <c r="S119" s="126" t="s">
        <v>81</v>
      </c>
      <c r="T119" s="127"/>
      <c r="U119" s="127"/>
      <c r="V119" s="127"/>
      <c r="W119" s="127"/>
      <c r="X119" s="127"/>
      <c r="Y119" s="127"/>
      <c r="Z119" s="128"/>
      <c r="AA119" s="126" t="s">
        <v>84</v>
      </c>
      <c r="AB119" s="127"/>
      <c r="AC119" s="127"/>
      <c r="AD119" s="127"/>
      <c r="AE119" s="127"/>
      <c r="AF119" s="127"/>
      <c r="AG119" s="127"/>
      <c r="AH119" s="127"/>
      <c r="AI119" s="127"/>
      <c r="AJ119" s="127"/>
      <c r="AK119" s="128"/>
    </row>
    <row r="120" spans="1:44" ht="42" customHeight="1">
      <c r="A120" s="251" t="s">
        <v>122</v>
      </c>
      <c r="B120" s="252"/>
      <c r="C120" s="252"/>
      <c r="D120" s="252"/>
      <c r="E120" s="252"/>
      <c r="F120" s="252"/>
      <c r="G120" s="252"/>
      <c r="H120" s="252"/>
      <c r="I120" s="252"/>
      <c r="J120" s="252"/>
      <c r="K120" s="252"/>
      <c r="L120" s="252"/>
      <c r="M120" s="252"/>
      <c r="N120" s="252"/>
      <c r="O120" s="252"/>
      <c r="P120" s="252"/>
      <c r="Q120" s="252"/>
      <c r="R120" s="253"/>
      <c r="S120" s="119" t="s">
        <v>121</v>
      </c>
      <c r="T120" s="120"/>
      <c r="U120" s="120"/>
      <c r="V120" s="120"/>
      <c r="W120" s="120"/>
      <c r="X120" s="120"/>
      <c r="Y120" s="120"/>
      <c r="Z120" s="120"/>
      <c r="AA120" s="120"/>
      <c r="AB120" s="120"/>
      <c r="AC120" s="120"/>
      <c r="AD120" s="120"/>
      <c r="AE120" s="120"/>
      <c r="AF120" s="120"/>
      <c r="AG120" s="120"/>
      <c r="AH120" s="120"/>
      <c r="AI120" s="120"/>
      <c r="AJ120" s="120"/>
      <c r="AK120" s="121"/>
      <c r="AO120" s="22"/>
      <c r="AP120" s="22"/>
      <c r="AQ120" s="22"/>
      <c r="AR120" s="22"/>
    </row>
    <row r="121" spans="1:37" ht="8.25" customHeight="1">
      <c r="A121" s="28"/>
      <c r="B121" s="28"/>
      <c r="C121" s="28"/>
      <c r="D121" s="28"/>
      <c r="E121" s="28"/>
      <c r="F121" s="28"/>
      <c r="G121" s="28"/>
      <c r="H121" s="28"/>
      <c r="I121" s="28"/>
      <c r="J121" s="28"/>
      <c r="K121" s="28"/>
      <c r="L121" s="28"/>
      <c r="M121" s="2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row>
    <row r="122" spans="1:35" ht="18" customHeight="1">
      <c r="A122" s="18"/>
      <c r="B122" s="18"/>
      <c r="C122" s="18"/>
      <c r="D122" s="18"/>
      <c r="E122" s="18"/>
      <c r="F122" s="18"/>
      <c r="G122" s="26"/>
      <c r="H122" s="26"/>
      <c r="I122" s="26"/>
      <c r="J122" s="8"/>
      <c r="K122" s="24"/>
      <c r="L122" s="24"/>
      <c r="M122" s="24"/>
      <c r="N122" s="24"/>
      <c r="O122" s="8"/>
      <c r="P122" s="19"/>
      <c r="Q122" s="25"/>
      <c r="R122" s="25"/>
      <c r="S122" s="25"/>
      <c r="T122" s="25"/>
      <c r="U122" s="19"/>
      <c r="V122" s="8"/>
      <c r="W122" s="24"/>
      <c r="X122" s="24"/>
      <c r="Y122" s="24"/>
      <c r="Z122" s="24"/>
      <c r="AA122" s="8"/>
      <c r="AB122" s="23"/>
      <c r="AC122" s="23"/>
      <c r="AD122" s="23"/>
      <c r="AE122" s="23"/>
      <c r="AF122" s="23"/>
      <c r="AG122" s="23"/>
      <c r="AH122" s="23"/>
      <c r="AI122" s="23"/>
    </row>
    <row r="123" ht="10.5" customHeight="1">
      <c r="A123" s="11"/>
    </row>
    <row r="124" ht="18" customHeight="1">
      <c r="A124" s="11"/>
    </row>
    <row r="125" ht="9" customHeight="1">
      <c r="A125" s="11"/>
    </row>
    <row r="126" spans="1:39" s="16" customFormat="1" ht="37.5" customHeight="1">
      <c r="A126" s="15"/>
      <c r="B126" s="16" t="s">
        <v>41</v>
      </c>
      <c r="C126" s="229" t="s">
        <v>157</v>
      </c>
      <c r="D126" s="229"/>
      <c r="E126" s="229"/>
      <c r="F126" s="229"/>
      <c r="G126" s="229"/>
      <c r="H126" s="229"/>
      <c r="I126" s="229"/>
      <c r="J126" s="229"/>
      <c r="K126" s="229"/>
      <c r="L126" s="229"/>
      <c r="M126" s="229"/>
      <c r="N126" s="229"/>
      <c r="O126" s="229"/>
      <c r="P126" s="229"/>
      <c r="Q126" s="229"/>
      <c r="R126" s="229"/>
      <c r="S126" s="229"/>
      <c r="T126" s="229"/>
      <c r="U126" s="229"/>
      <c r="V126" s="229"/>
      <c r="W126" s="229"/>
      <c r="X126" s="229"/>
      <c r="Y126" s="229"/>
      <c r="Z126" s="229"/>
      <c r="AA126" s="229"/>
      <c r="AB126" s="229"/>
      <c r="AC126" s="229"/>
      <c r="AD126" s="229"/>
      <c r="AE126" s="229"/>
      <c r="AF126" s="229"/>
      <c r="AG126" s="229"/>
      <c r="AH126" s="229"/>
      <c r="AI126" s="229"/>
      <c r="AJ126" s="229"/>
      <c r="AK126" s="229"/>
      <c r="AL126" s="12"/>
      <c r="AM126" s="12"/>
    </row>
    <row r="127" spans="1:39" s="16" customFormat="1" ht="37.5" customHeight="1">
      <c r="A127" s="15"/>
      <c r="B127" s="16" t="s">
        <v>42</v>
      </c>
      <c r="C127" s="229" t="s">
        <v>158</v>
      </c>
      <c r="D127" s="229"/>
      <c r="E127" s="229"/>
      <c r="F127" s="229"/>
      <c r="G127" s="229"/>
      <c r="H127" s="229"/>
      <c r="I127" s="229"/>
      <c r="J127" s="229"/>
      <c r="K127" s="229"/>
      <c r="L127" s="229"/>
      <c r="M127" s="229"/>
      <c r="N127" s="229"/>
      <c r="O127" s="229"/>
      <c r="P127" s="229"/>
      <c r="Q127" s="229"/>
      <c r="R127" s="229"/>
      <c r="S127" s="229"/>
      <c r="T127" s="229"/>
      <c r="U127" s="229"/>
      <c r="V127" s="229"/>
      <c r="W127" s="229"/>
      <c r="X127" s="229"/>
      <c r="Y127" s="229"/>
      <c r="Z127" s="229"/>
      <c r="AA127" s="229"/>
      <c r="AB127" s="229"/>
      <c r="AC127" s="229"/>
      <c r="AD127" s="229"/>
      <c r="AE127" s="229"/>
      <c r="AF127" s="229"/>
      <c r="AG127" s="229"/>
      <c r="AH127" s="229"/>
      <c r="AI127" s="229"/>
      <c r="AJ127" s="229"/>
      <c r="AK127" s="229"/>
      <c r="AL127" s="12"/>
      <c r="AM127" s="12"/>
    </row>
    <row r="128" spans="1:39" s="16" customFormat="1" ht="30" customHeight="1">
      <c r="A128" s="15"/>
      <c r="B128" s="16" t="s">
        <v>43</v>
      </c>
      <c r="C128" s="246" t="s">
        <v>102</v>
      </c>
      <c r="D128" s="246"/>
      <c r="E128" s="246"/>
      <c r="F128" s="246"/>
      <c r="G128" s="246"/>
      <c r="H128" s="246"/>
      <c r="I128" s="246"/>
      <c r="J128" s="246"/>
      <c r="K128" s="246"/>
      <c r="L128" s="246"/>
      <c r="M128" s="246"/>
      <c r="N128" s="246"/>
      <c r="O128" s="246"/>
      <c r="P128" s="246"/>
      <c r="Q128" s="246"/>
      <c r="R128" s="246"/>
      <c r="S128" s="246"/>
      <c r="T128" s="246"/>
      <c r="U128" s="246"/>
      <c r="V128" s="246"/>
      <c r="W128" s="246"/>
      <c r="X128" s="246"/>
      <c r="Y128" s="246"/>
      <c r="Z128" s="246"/>
      <c r="AA128" s="246"/>
      <c r="AB128" s="246"/>
      <c r="AC128" s="246"/>
      <c r="AD128" s="246"/>
      <c r="AE128" s="246"/>
      <c r="AF128" s="246"/>
      <c r="AG128" s="246"/>
      <c r="AH128" s="246"/>
      <c r="AI128" s="246"/>
      <c r="AJ128" s="246"/>
      <c r="AK128" s="246"/>
      <c r="AL128" s="17"/>
      <c r="AM128" s="17"/>
    </row>
    <row r="129" spans="1:39" s="16" customFormat="1" ht="14.25" customHeight="1">
      <c r="A129" s="15"/>
      <c r="AL129" s="17"/>
      <c r="AM129" s="17"/>
    </row>
    <row r="130" ht="6.75" customHeight="1">
      <c r="A130" s="11"/>
    </row>
    <row r="131" ht="18" customHeight="1">
      <c r="A131" s="11"/>
    </row>
    <row r="132" ht="18" customHeight="1"/>
    <row r="133" spans="2:37" ht="34.5" customHeight="1">
      <c r="B133" s="245" t="s">
        <v>53</v>
      </c>
      <c r="C133" s="245"/>
      <c r="D133" s="245"/>
      <c r="E133" s="245"/>
      <c r="F133" s="245"/>
      <c r="G133" s="245"/>
      <c r="H133" s="245"/>
      <c r="I133" s="245"/>
      <c r="J133" s="245"/>
      <c r="K133" s="245"/>
      <c r="L133" s="245"/>
      <c r="M133" s="245"/>
      <c r="N133" s="245"/>
      <c r="O133" s="245"/>
      <c r="P133" s="245"/>
      <c r="Q133" s="245"/>
      <c r="R133" s="245"/>
      <c r="S133" s="245"/>
      <c r="T133" s="245"/>
      <c r="U133" s="245"/>
      <c r="V133" s="245"/>
      <c r="W133" s="245"/>
      <c r="X133" s="245"/>
      <c r="Y133" s="245"/>
      <c r="Z133" s="245"/>
      <c r="AA133" s="245"/>
      <c r="AB133" s="245"/>
      <c r="AC133" s="245"/>
      <c r="AD133" s="245"/>
      <c r="AE133" s="245"/>
      <c r="AF133" s="245"/>
      <c r="AG133" s="245"/>
      <c r="AH133" s="245"/>
      <c r="AI133" s="245"/>
      <c r="AJ133" s="245"/>
      <c r="AK133" s="245"/>
    </row>
    <row r="134" spans="2:37" ht="18" customHeight="1">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row>
    <row r="135" ht="13.5" customHeight="1"/>
    <row r="136" ht="18" customHeight="1">
      <c r="N136" s="1" t="s">
        <v>44</v>
      </c>
    </row>
    <row r="137" ht="18" customHeight="1"/>
    <row r="138" spans="12:37" ht="18" customHeight="1">
      <c r="L138" s="250" t="s">
        <v>45</v>
      </c>
      <c r="M138" s="250"/>
      <c r="N138" s="250"/>
      <c r="O138" s="250"/>
      <c r="P138" s="250"/>
      <c r="Q138" s="250"/>
      <c r="R138" s="250"/>
      <c r="S138" s="250"/>
      <c r="T138" s="250"/>
      <c r="U138" s="250"/>
      <c r="V138" s="250"/>
      <c r="W138" s="250"/>
      <c r="X138" s="250"/>
      <c r="Y138" s="250"/>
      <c r="Z138" s="250"/>
      <c r="AA138" s="250"/>
      <c r="AB138" s="250"/>
      <c r="AC138" s="250"/>
      <c r="AD138" s="250"/>
      <c r="AE138" s="250"/>
      <c r="AF138" s="250"/>
      <c r="AG138" s="250"/>
      <c r="AH138" s="250"/>
      <c r="AI138" s="250"/>
      <c r="AJ138" s="250"/>
      <c r="AK138" s="250"/>
    </row>
    <row r="139" ht="18" customHeight="1"/>
    <row r="140" ht="18" customHeight="1"/>
    <row r="141" spans="1:37" ht="18" customHeight="1">
      <c r="A141" s="32"/>
      <c r="B141" s="55" t="s">
        <v>159</v>
      </c>
      <c r="C141" s="56"/>
      <c r="D141" s="56"/>
      <c r="E141" s="56"/>
      <c r="F141" s="56"/>
      <c r="G141" s="56"/>
      <c r="H141" s="56"/>
      <c r="I141" s="56"/>
      <c r="J141" s="56"/>
      <c r="K141" s="57"/>
      <c r="L141" s="55">
        <v>1</v>
      </c>
      <c r="M141" s="40" t="s">
        <v>160</v>
      </c>
      <c r="N141" s="41"/>
      <c r="O141" s="41"/>
      <c r="P141" s="41"/>
      <c r="Q141" s="41"/>
      <c r="R141" s="41"/>
      <c r="S141" s="41"/>
      <c r="T141" s="42"/>
      <c r="U141" s="46" t="s">
        <v>161</v>
      </c>
      <c r="V141" s="47"/>
      <c r="W141" s="47"/>
      <c r="X141" s="47"/>
      <c r="Y141" s="47"/>
      <c r="Z141" s="48"/>
      <c r="AA141" s="43" t="s">
        <v>162</v>
      </c>
      <c r="AB141" s="44"/>
      <c r="AC141" s="44"/>
      <c r="AD141" s="44"/>
      <c r="AE141" s="44"/>
      <c r="AF141" s="44"/>
      <c r="AG141" s="44"/>
      <c r="AH141" s="44"/>
      <c r="AI141" s="44"/>
      <c r="AJ141" s="44"/>
      <c r="AK141" s="45"/>
    </row>
    <row r="142" spans="2:37" ht="18" customHeight="1">
      <c r="B142" s="58"/>
      <c r="C142" s="59"/>
      <c r="D142" s="59"/>
      <c r="E142" s="59"/>
      <c r="F142" s="59"/>
      <c r="G142" s="59"/>
      <c r="H142" s="59"/>
      <c r="I142" s="59"/>
      <c r="J142" s="59"/>
      <c r="K142" s="60"/>
      <c r="L142" s="58"/>
      <c r="M142" s="64"/>
      <c r="N142" s="65"/>
      <c r="O142" s="65"/>
      <c r="P142" s="65"/>
      <c r="Q142" s="65"/>
      <c r="R142" s="65"/>
      <c r="S142" s="65"/>
      <c r="T142" s="66"/>
      <c r="U142" s="46" t="s">
        <v>163</v>
      </c>
      <c r="V142" s="47"/>
      <c r="W142" s="47"/>
      <c r="X142" s="47"/>
      <c r="Y142" s="47"/>
      <c r="Z142" s="48"/>
      <c r="AA142" s="43"/>
      <c r="AB142" s="44"/>
      <c r="AC142" s="44"/>
      <c r="AD142" s="44"/>
      <c r="AE142" s="44"/>
      <c r="AF142" s="44"/>
      <c r="AG142" s="44"/>
      <c r="AH142" s="44"/>
      <c r="AI142" s="44"/>
      <c r="AJ142" s="44"/>
      <c r="AK142" s="45"/>
    </row>
    <row r="143" spans="2:37" ht="18" customHeight="1">
      <c r="B143" s="58"/>
      <c r="C143" s="59"/>
      <c r="D143" s="59"/>
      <c r="E143" s="59"/>
      <c r="F143" s="59"/>
      <c r="G143" s="59"/>
      <c r="H143" s="59"/>
      <c r="I143" s="59"/>
      <c r="J143" s="59"/>
      <c r="K143" s="60"/>
      <c r="L143" s="61"/>
      <c r="M143" s="64"/>
      <c r="N143" s="65"/>
      <c r="O143" s="65"/>
      <c r="P143" s="65"/>
      <c r="Q143" s="65"/>
      <c r="R143" s="65"/>
      <c r="S143" s="65"/>
      <c r="T143" s="66"/>
      <c r="U143" s="40" t="s">
        <v>164</v>
      </c>
      <c r="V143" s="41"/>
      <c r="W143" s="41"/>
      <c r="X143" s="41"/>
      <c r="Y143" s="41"/>
      <c r="Z143" s="42"/>
      <c r="AA143" s="39">
        <v>1</v>
      </c>
      <c r="AB143" s="43" t="s">
        <v>165</v>
      </c>
      <c r="AC143" s="44"/>
      <c r="AD143" s="44"/>
      <c r="AE143" s="44"/>
      <c r="AF143" s="45"/>
      <c r="AG143" s="39">
        <v>2</v>
      </c>
      <c r="AH143" s="43" t="s">
        <v>166</v>
      </c>
      <c r="AI143" s="44"/>
      <c r="AJ143" s="44"/>
      <c r="AK143" s="45"/>
    </row>
    <row r="144" spans="2:37" ht="18" customHeight="1">
      <c r="B144" s="61"/>
      <c r="C144" s="62"/>
      <c r="D144" s="62"/>
      <c r="E144" s="62"/>
      <c r="F144" s="62"/>
      <c r="G144" s="62"/>
      <c r="H144" s="62"/>
      <c r="I144" s="62"/>
      <c r="J144" s="62"/>
      <c r="K144" s="63"/>
      <c r="L144" s="38">
        <v>2</v>
      </c>
      <c r="M144" s="46" t="s">
        <v>167</v>
      </c>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8"/>
    </row>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sheetData>
  <sheetProtection/>
  <mergeCells count="532">
    <mergeCell ref="N67:P67"/>
    <mergeCell ref="R67:U67"/>
    <mergeCell ref="V67:W67"/>
    <mergeCell ref="Z67:AB67"/>
    <mergeCell ref="AC67:AD67"/>
    <mergeCell ref="AF67:AI67"/>
    <mergeCell ref="C39:AK39"/>
    <mergeCell ref="C38:AK38"/>
    <mergeCell ref="A35:N35"/>
    <mergeCell ref="A34:N34"/>
    <mergeCell ref="A18:E21"/>
    <mergeCell ref="P18:AK18"/>
    <mergeCell ref="F18:O19"/>
    <mergeCell ref="F20:O21"/>
    <mergeCell ref="O32:U32"/>
    <mergeCell ref="P19:AK19"/>
    <mergeCell ref="A55:M55"/>
    <mergeCell ref="A47:M48"/>
    <mergeCell ref="K67:M67"/>
    <mergeCell ref="F60:M60"/>
    <mergeCell ref="A72:M72"/>
    <mergeCell ref="K75:M75"/>
    <mergeCell ref="K63:M63"/>
    <mergeCell ref="K64:M64"/>
    <mergeCell ref="F61:M61"/>
    <mergeCell ref="F58:M58"/>
    <mergeCell ref="A92:M92"/>
    <mergeCell ref="A88:M88"/>
    <mergeCell ref="A76:M76"/>
    <mergeCell ref="H102:J103"/>
    <mergeCell ref="K102:M102"/>
    <mergeCell ref="N102:P102"/>
    <mergeCell ref="L138:AK138"/>
    <mergeCell ref="C126:AK126"/>
    <mergeCell ref="A120:R120"/>
    <mergeCell ref="A115:R115"/>
    <mergeCell ref="A114:R114"/>
    <mergeCell ref="A113:R113"/>
    <mergeCell ref="Z102:AB102"/>
    <mergeCell ref="B133:AK133"/>
    <mergeCell ref="C128:AK128"/>
    <mergeCell ref="C127:AK127"/>
    <mergeCell ref="A119:R119"/>
    <mergeCell ref="A116:R116"/>
    <mergeCell ref="R102:U102"/>
    <mergeCell ref="V17:AK17"/>
    <mergeCell ref="AC102:AD102"/>
    <mergeCell ref="AF102:AI102"/>
    <mergeCell ref="AJ102:AK102"/>
    <mergeCell ref="V103:W103"/>
    <mergeCell ref="Z103:AB103"/>
    <mergeCell ref="AC103:AD103"/>
    <mergeCell ref="AJ103:AK103"/>
    <mergeCell ref="AF103:AI103"/>
    <mergeCell ref="V102:W102"/>
    <mergeCell ref="K107:M107"/>
    <mergeCell ref="A17:E17"/>
    <mergeCell ref="F17:H17"/>
    <mergeCell ref="S17:T17"/>
    <mergeCell ref="Q17:R17"/>
    <mergeCell ref="K17:P17"/>
    <mergeCell ref="A73:J75"/>
    <mergeCell ref="A66:J68"/>
    <mergeCell ref="A65:M65"/>
    <mergeCell ref="A56:M57"/>
    <mergeCell ref="N103:P103"/>
    <mergeCell ref="R103:U103"/>
    <mergeCell ref="N107:P107"/>
    <mergeCell ref="R107:U107"/>
    <mergeCell ref="V107:W107"/>
    <mergeCell ref="N105:P105"/>
    <mergeCell ref="R105:U105"/>
    <mergeCell ref="V105:W105"/>
    <mergeCell ref="N104:P104"/>
    <mergeCell ref="R104:U104"/>
    <mergeCell ref="N106:P106"/>
    <mergeCell ref="R106:U106"/>
    <mergeCell ref="V106:W106"/>
    <mergeCell ref="Z106:AB106"/>
    <mergeCell ref="AC106:AD106"/>
    <mergeCell ref="AF106:AI106"/>
    <mergeCell ref="V104:W104"/>
    <mergeCell ref="Z104:AB104"/>
    <mergeCell ref="AC104:AD104"/>
    <mergeCell ref="AF104:AI104"/>
    <mergeCell ref="N101:P101"/>
    <mergeCell ref="R101:U101"/>
    <mergeCell ref="V101:W101"/>
    <mergeCell ref="Z101:AB101"/>
    <mergeCell ref="AC101:AD101"/>
    <mergeCell ref="AF101:AI101"/>
    <mergeCell ref="N100:P100"/>
    <mergeCell ref="R100:U100"/>
    <mergeCell ref="V100:W100"/>
    <mergeCell ref="Z100:AB100"/>
    <mergeCell ref="AC100:AD100"/>
    <mergeCell ref="AF100:AI100"/>
    <mergeCell ref="N99:P99"/>
    <mergeCell ref="R99:U99"/>
    <mergeCell ref="V99:W99"/>
    <mergeCell ref="Z99:AB99"/>
    <mergeCell ref="AC99:AD99"/>
    <mergeCell ref="AF99:AI99"/>
    <mergeCell ref="N98:P98"/>
    <mergeCell ref="R98:U98"/>
    <mergeCell ref="V98:W98"/>
    <mergeCell ref="Z98:AB98"/>
    <mergeCell ref="AC98:AD98"/>
    <mergeCell ref="AF98:AI98"/>
    <mergeCell ref="N97:P97"/>
    <mergeCell ref="R97:U97"/>
    <mergeCell ref="V97:W97"/>
    <mergeCell ref="Z97:AB97"/>
    <mergeCell ref="AC97:AD97"/>
    <mergeCell ref="AF97:AI97"/>
    <mergeCell ref="N95:P95"/>
    <mergeCell ref="R95:U95"/>
    <mergeCell ref="V95:W95"/>
    <mergeCell ref="Z95:AB95"/>
    <mergeCell ref="AC95:AD95"/>
    <mergeCell ref="AF95:AI95"/>
    <mergeCell ref="N94:P94"/>
    <mergeCell ref="R94:U94"/>
    <mergeCell ref="V94:W94"/>
    <mergeCell ref="Z94:AB94"/>
    <mergeCell ref="AC94:AD94"/>
    <mergeCell ref="AF94:AI94"/>
    <mergeCell ref="R85:U85"/>
    <mergeCell ref="V85:W85"/>
    <mergeCell ref="Z85:AB85"/>
    <mergeCell ref="AC85:AD85"/>
    <mergeCell ref="AF85:AI85"/>
    <mergeCell ref="V92:W92"/>
    <mergeCell ref="Z92:AB92"/>
    <mergeCell ref="AC92:AD92"/>
    <mergeCell ref="AF92:AI92"/>
    <mergeCell ref="R91:U91"/>
    <mergeCell ref="N82:P83"/>
    <mergeCell ref="Q82:W83"/>
    <mergeCell ref="X82:AK82"/>
    <mergeCell ref="X83:AD83"/>
    <mergeCell ref="AE83:AK83"/>
    <mergeCell ref="Z77:AB77"/>
    <mergeCell ref="AC77:AD77"/>
    <mergeCell ref="AF77:AI77"/>
    <mergeCell ref="AJ77:AK77"/>
    <mergeCell ref="N77:P77"/>
    <mergeCell ref="AF74:AI74"/>
    <mergeCell ref="AJ74:AK74"/>
    <mergeCell ref="N76:P76"/>
    <mergeCell ref="R76:U76"/>
    <mergeCell ref="V76:W76"/>
    <mergeCell ref="Z76:AB76"/>
    <mergeCell ref="AC76:AD76"/>
    <mergeCell ref="AJ76:AK76"/>
    <mergeCell ref="AF76:AI76"/>
    <mergeCell ref="AF72:AI72"/>
    <mergeCell ref="R72:U72"/>
    <mergeCell ref="V72:W72"/>
    <mergeCell ref="K74:M74"/>
    <mergeCell ref="N74:P74"/>
    <mergeCell ref="R74:U74"/>
    <mergeCell ref="V74:W74"/>
    <mergeCell ref="Z74:AB74"/>
    <mergeCell ref="AC74:AD74"/>
    <mergeCell ref="Z73:AB73"/>
    <mergeCell ref="AC73:AD73"/>
    <mergeCell ref="AF73:AI73"/>
    <mergeCell ref="N68:P68"/>
    <mergeCell ref="R68:U68"/>
    <mergeCell ref="V68:W68"/>
    <mergeCell ref="Z68:AB68"/>
    <mergeCell ref="AC68:AD68"/>
    <mergeCell ref="AF68:AI68"/>
    <mergeCell ref="N72:P72"/>
    <mergeCell ref="N70:P70"/>
    <mergeCell ref="N66:P66"/>
    <mergeCell ref="R66:U66"/>
    <mergeCell ref="V66:W66"/>
    <mergeCell ref="Z66:AB66"/>
    <mergeCell ref="AC66:AD66"/>
    <mergeCell ref="AF66:AI66"/>
    <mergeCell ref="V65:W65"/>
    <mergeCell ref="Z65:AB65"/>
    <mergeCell ref="AC65:AD65"/>
    <mergeCell ref="AF65:AI65"/>
    <mergeCell ref="N64:P64"/>
    <mergeCell ref="R64:U64"/>
    <mergeCell ref="V64:W64"/>
    <mergeCell ref="Z64:AB64"/>
    <mergeCell ref="AC64:AD64"/>
    <mergeCell ref="AF64:AI64"/>
    <mergeCell ref="AJ72:AK72"/>
    <mergeCell ref="AJ73:AK73"/>
    <mergeCell ref="AJ75:AK75"/>
    <mergeCell ref="N69:P69"/>
    <mergeCell ref="R69:U69"/>
    <mergeCell ref="N71:P71"/>
    <mergeCell ref="N75:P75"/>
    <mergeCell ref="N73:P73"/>
    <mergeCell ref="R73:U73"/>
    <mergeCell ref="V73:W73"/>
    <mergeCell ref="AJ62:AK62"/>
    <mergeCell ref="AJ63:AK63"/>
    <mergeCell ref="AJ66:AK66"/>
    <mergeCell ref="AJ68:AK68"/>
    <mergeCell ref="AJ67:AK67"/>
    <mergeCell ref="AJ65:AK65"/>
    <mergeCell ref="AJ64:AK64"/>
    <mergeCell ref="AJ71:AK71"/>
    <mergeCell ref="V69:W69"/>
    <mergeCell ref="R77:U77"/>
    <mergeCell ref="AJ69:AK69"/>
    <mergeCell ref="Z69:AB69"/>
    <mergeCell ref="AC69:AD69"/>
    <mergeCell ref="AF69:AI69"/>
    <mergeCell ref="R70:U70"/>
    <mergeCell ref="R71:U71"/>
    <mergeCell ref="V71:W71"/>
    <mergeCell ref="AC49:AD49"/>
    <mergeCell ref="N58:P58"/>
    <mergeCell ref="R58:U58"/>
    <mergeCell ref="V58:W58"/>
    <mergeCell ref="Z58:AB58"/>
    <mergeCell ref="AC58:AD58"/>
    <mergeCell ref="X56:AK56"/>
    <mergeCell ref="X57:AD57"/>
    <mergeCell ref="AE57:AK57"/>
    <mergeCell ref="AJ49:AK49"/>
    <mergeCell ref="R51:U51"/>
    <mergeCell ref="Q47:W48"/>
    <mergeCell ref="N50:P50"/>
    <mergeCell ref="V50:W50"/>
    <mergeCell ref="V52:W52"/>
    <mergeCell ref="R52:U52"/>
    <mergeCell ref="AJ50:AK50"/>
    <mergeCell ref="AJ51:AK51"/>
    <mergeCell ref="AJ52:AK52"/>
    <mergeCell ref="AJ53:AK53"/>
    <mergeCell ref="AJ61:AK61"/>
    <mergeCell ref="AJ60:AK60"/>
    <mergeCell ref="AJ58:AK58"/>
    <mergeCell ref="AJ59:AK59"/>
    <mergeCell ref="AF51:AI51"/>
    <mergeCell ref="A110:AK110"/>
    <mergeCell ref="AJ94:AK94"/>
    <mergeCell ref="AJ106:AK106"/>
    <mergeCell ref="AJ97:AK97"/>
    <mergeCell ref="A91:M91"/>
    <mergeCell ref="A94:M94"/>
    <mergeCell ref="N93:P93"/>
    <mergeCell ref="R93:U93"/>
    <mergeCell ref="Q56:W57"/>
    <mergeCell ref="S111:AK111"/>
    <mergeCell ref="S112:Z112"/>
    <mergeCell ref="AA112:AK112"/>
    <mergeCell ref="Z105:AB105"/>
    <mergeCell ref="AC105:AD105"/>
    <mergeCell ref="AF105:AI105"/>
    <mergeCell ref="Z107:AB107"/>
    <mergeCell ref="AC107:AD107"/>
    <mergeCell ref="AF107:AI107"/>
    <mergeCell ref="A111:R112"/>
    <mergeCell ref="C40:AK40"/>
    <mergeCell ref="A46:M46"/>
    <mergeCell ref="AJ91:AK91"/>
    <mergeCell ref="A53:M53"/>
    <mergeCell ref="K66:M66"/>
    <mergeCell ref="A50:M50"/>
    <mergeCell ref="A51:M51"/>
    <mergeCell ref="A52:M52"/>
    <mergeCell ref="K68:M68"/>
    <mergeCell ref="O33:U33"/>
    <mergeCell ref="V32:AB32"/>
    <mergeCell ref="V33:AB33"/>
    <mergeCell ref="O34:U34"/>
    <mergeCell ref="V34:AB34"/>
    <mergeCell ref="A30:N31"/>
    <mergeCell ref="A32:N32"/>
    <mergeCell ref="A33:N33"/>
    <mergeCell ref="AA14:AK16"/>
    <mergeCell ref="O31:U31"/>
    <mergeCell ref="V31:AB31"/>
    <mergeCell ref="V14:Z16"/>
    <mergeCell ref="O30:AB30"/>
    <mergeCell ref="K14:U14"/>
    <mergeCell ref="F24:AK25"/>
    <mergeCell ref="F14:J14"/>
    <mergeCell ref="F15:J15"/>
    <mergeCell ref="F16:J16"/>
    <mergeCell ref="V7:Z7"/>
    <mergeCell ref="V8:Z8"/>
    <mergeCell ref="F8:U8"/>
    <mergeCell ref="V13:Z13"/>
    <mergeCell ref="J11:U11"/>
    <mergeCell ref="F11:I11"/>
    <mergeCell ref="N12:O12"/>
    <mergeCell ref="P12:Q12"/>
    <mergeCell ref="H12:I12"/>
    <mergeCell ref="J12:K12"/>
    <mergeCell ref="AA5:AK6"/>
    <mergeCell ref="AA7:AK7"/>
    <mergeCell ref="F6:U7"/>
    <mergeCell ref="F9:U10"/>
    <mergeCell ref="AA8:AK8"/>
    <mergeCell ref="AA9:AK10"/>
    <mergeCell ref="F5:U5"/>
    <mergeCell ref="V5:Z5"/>
    <mergeCell ref="V6:Z6"/>
    <mergeCell ref="V9:Z10"/>
    <mergeCell ref="V11:Z11"/>
    <mergeCell ref="L13:M13"/>
    <mergeCell ref="T12:U12"/>
    <mergeCell ref="L12:M12"/>
    <mergeCell ref="R13:S13"/>
    <mergeCell ref="R12:S12"/>
    <mergeCell ref="P13:Q13"/>
    <mergeCell ref="K16:U16"/>
    <mergeCell ref="AA11:AK11"/>
    <mergeCell ref="A11:E11"/>
    <mergeCell ref="A12:E13"/>
    <mergeCell ref="AA12:AK12"/>
    <mergeCell ref="F13:G13"/>
    <mergeCell ref="H13:I13"/>
    <mergeCell ref="J13:K13"/>
    <mergeCell ref="V12:Z12"/>
    <mergeCell ref="N13:O13"/>
    <mergeCell ref="A24:E26"/>
    <mergeCell ref="A22:E23"/>
    <mergeCell ref="P20:AK20"/>
    <mergeCell ref="P21:AK21"/>
    <mergeCell ref="F26:H26"/>
    <mergeCell ref="I26:AK26"/>
    <mergeCell ref="A8:E10"/>
    <mergeCell ref="A14:E16"/>
    <mergeCell ref="A1:AK1"/>
    <mergeCell ref="F22:AK23"/>
    <mergeCell ref="K15:U15"/>
    <mergeCell ref="A5:E5"/>
    <mergeCell ref="A6:E7"/>
    <mergeCell ref="AA13:AK13"/>
    <mergeCell ref="T13:U13"/>
    <mergeCell ref="F12:G12"/>
    <mergeCell ref="S119:Z119"/>
    <mergeCell ref="AJ93:AK93"/>
    <mergeCell ref="AA113:AK113"/>
    <mergeCell ref="AA114:AK114"/>
    <mergeCell ref="AA115:AK115"/>
    <mergeCell ref="S113:Z113"/>
    <mergeCell ref="S114:Z114"/>
    <mergeCell ref="V93:W93"/>
    <mergeCell ref="Z93:AB93"/>
    <mergeCell ref="S115:Z115"/>
    <mergeCell ref="AJ92:AK92"/>
    <mergeCell ref="R75:U75"/>
    <mergeCell ref="A80:L80"/>
    <mergeCell ref="AC75:AD75"/>
    <mergeCell ref="V77:W77"/>
    <mergeCell ref="S120:AK120"/>
    <mergeCell ref="A89:M90"/>
    <mergeCell ref="A81:M81"/>
    <mergeCell ref="N85:P85"/>
    <mergeCell ref="A82:M83"/>
    <mergeCell ref="F62:M62"/>
    <mergeCell ref="A58:E62"/>
    <mergeCell ref="V35:AB35"/>
    <mergeCell ref="O35:U35"/>
    <mergeCell ref="A63:J64"/>
    <mergeCell ref="P41:S42"/>
    <mergeCell ref="T41:W42"/>
    <mergeCell ref="Y41:AB42"/>
    <mergeCell ref="R49:U49"/>
    <mergeCell ref="Z51:AB51"/>
    <mergeCell ref="A49:M49"/>
    <mergeCell ref="V75:W75"/>
    <mergeCell ref="Z75:AB75"/>
    <mergeCell ref="AC62:AD62"/>
    <mergeCell ref="AF61:AI61"/>
    <mergeCell ref="AF53:AI53"/>
    <mergeCell ref="A69:M69"/>
    <mergeCell ref="A71:M71"/>
    <mergeCell ref="A70:M70"/>
    <mergeCell ref="F59:M59"/>
    <mergeCell ref="N63:P63"/>
    <mergeCell ref="AF71:AI71"/>
    <mergeCell ref="Z71:AB71"/>
    <mergeCell ref="R63:U63"/>
    <mergeCell ref="V63:W63"/>
    <mergeCell ref="Z63:AB63"/>
    <mergeCell ref="AC63:AD63"/>
    <mergeCell ref="AF63:AI63"/>
    <mergeCell ref="N65:P65"/>
    <mergeCell ref="R65:U65"/>
    <mergeCell ref="A77:M77"/>
    <mergeCell ref="AJ70:AK70"/>
    <mergeCell ref="Z72:AB72"/>
    <mergeCell ref="AC72:AD72"/>
    <mergeCell ref="V70:W70"/>
    <mergeCell ref="Z70:AB70"/>
    <mergeCell ref="AC70:AD70"/>
    <mergeCell ref="AF70:AI70"/>
    <mergeCell ref="AC71:AD71"/>
    <mergeCell ref="K73:M73"/>
    <mergeCell ref="Z84:AB84"/>
    <mergeCell ref="AC84:AD84"/>
    <mergeCell ref="AF84:AI84"/>
    <mergeCell ref="AJ84:AK84"/>
    <mergeCell ref="N84:P84"/>
    <mergeCell ref="R84:U84"/>
    <mergeCell ref="V84:W84"/>
    <mergeCell ref="A93:M93"/>
    <mergeCell ref="AF75:AI75"/>
    <mergeCell ref="A84:M84"/>
    <mergeCell ref="N89:P90"/>
    <mergeCell ref="Q89:W90"/>
    <mergeCell ref="X89:AK89"/>
    <mergeCell ref="X90:AD90"/>
    <mergeCell ref="AE90:AK90"/>
    <mergeCell ref="N91:P91"/>
    <mergeCell ref="AJ85:AK85"/>
    <mergeCell ref="V91:W91"/>
    <mergeCell ref="Z91:AB91"/>
    <mergeCell ref="AJ100:AK100"/>
    <mergeCell ref="AC91:AD91"/>
    <mergeCell ref="AF91:AI91"/>
    <mergeCell ref="AF96:AI96"/>
    <mergeCell ref="AJ96:AK96"/>
    <mergeCell ref="AC93:AD93"/>
    <mergeCell ref="AF93:AI93"/>
    <mergeCell ref="AC96:AD96"/>
    <mergeCell ref="N92:P92"/>
    <mergeCell ref="R92:U92"/>
    <mergeCell ref="AJ107:AK107"/>
    <mergeCell ref="AJ95:AK95"/>
    <mergeCell ref="K100:M100"/>
    <mergeCell ref="AJ105:AK105"/>
    <mergeCell ref="AJ98:AK98"/>
    <mergeCell ref="A99:M99"/>
    <mergeCell ref="AJ99:AK99"/>
    <mergeCell ref="K106:M106"/>
    <mergeCell ref="H100:J101"/>
    <mergeCell ref="H104:J105"/>
    <mergeCell ref="A100:G105"/>
    <mergeCell ref="K104:M104"/>
    <mergeCell ref="K101:M101"/>
    <mergeCell ref="K97:M97"/>
    <mergeCell ref="K103:M103"/>
    <mergeCell ref="AC41:AE42"/>
    <mergeCell ref="AF41:AF42"/>
    <mergeCell ref="X47:AK47"/>
    <mergeCell ref="A43:AK43"/>
    <mergeCell ref="AE48:AK48"/>
    <mergeCell ref="X48:AD48"/>
    <mergeCell ref="N47:P48"/>
    <mergeCell ref="Z49:AB49"/>
    <mergeCell ref="K105:M105"/>
    <mergeCell ref="AJ101:AK101"/>
    <mergeCell ref="AJ104:AK104"/>
    <mergeCell ref="N49:P49"/>
    <mergeCell ref="A85:M85"/>
    <mergeCell ref="Z53:AB53"/>
    <mergeCell ref="N51:P51"/>
    <mergeCell ref="V51:W51"/>
    <mergeCell ref="AC51:AD51"/>
    <mergeCell ref="AC50:AD50"/>
    <mergeCell ref="V49:W49"/>
    <mergeCell ref="AF52:AI52"/>
    <mergeCell ref="N59:P59"/>
    <mergeCell ref="R59:U59"/>
    <mergeCell ref="V59:W59"/>
    <mergeCell ref="Z59:AB59"/>
    <mergeCell ref="AC59:AD59"/>
    <mergeCell ref="N52:P52"/>
    <mergeCell ref="N56:P57"/>
    <mergeCell ref="AC52:AD52"/>
    <mergeCell ref="N53:P53"/>
    <mergeCell ref="V53:W53"/>
    <mergeCell ref="AF60:AI60"/>
    <mergeCell ref="AF49:AI49"/>
    <mergeCell ref="R50:U50"/>
    <mergeCell ref="Z50:AB50"/>
    <mergeCell ref="AF50:AI50"/>
    <mergeCell ref="AF58:AI58"/>
    <mergeCell ref="AC53:AD53"/>
    <mergeCell ref="Z52:AB52"/>
    <mergeCell ref="R53:U53"/>
    <mergeCell ref="N62:P62"/>
    <mergeCell ref="R62:U62"/>
    <mergeCell ref="V62:W62"/>
    <mergeCell ref="Z62:AB62"/>
    <mergeCell ref="N61:P61"/>
    <mergeCell ref="N60:P60"/>
    <mergeCell ref="AF59:AI59"/>
    <mergeCell ref="R60:U60"/>
    <mergeCell ref="V60:W60"/>
    <mergeCell ref="Z60:AB60"/>
    <mergeCell ref="AC60:AD60"/>
    <mergeCell ref="AF62:AI62"/>
    <mergeCell ref="R61:U61"/>
    <mergeCell ref="V61:W61"/>
    <mergeCell ref="Z61:AB61"/>
    <mergeCell ref="AC61:AD61"/>
    <mergeCell ref="A95:J96"/>
    <mergeCell ref="A117:R117"/>
    <mergeCell ref="S117:Z117"/>
    <mergeCell ref="AA117:AK117"/>
    <mergeCell ref="N96:P96"/>
    <mergeCell ref="R96:U96"/>
    <mergeCell ref="V96:W96"/>
    <mergeCell ref="Z96:AB96"/>
    <mergeCell ref="A106:J107"/>
    <mergeCell ref="A97:J98"/>
    <mergeCell ref="U141:Z141"/>
    <mergeCell ref="AA141:AK141"/>
    <mergeCell ref="U142:Z142"/>
    <mergeCell ref="AA142:AK142"/>
    <mergeCell ref="K95:M95"/>
    <mergeCell ref="K96:M96"/>
    <mergeCell ref="K98:M98"/>
    <mergeCell ref="AA116:AK116"/>
    <mergeCell ref="AA119:AK119"/>
    <mergeCell ref="S116:Z116"/>
    <mergeCell ref="U143:Z143"/>
    <mergeCell ref="AB143:AF143"/>
    <mergeCell ref="AH143:AK143"/>
    <mergeCell ref="M144:AK144"/>
    <mergeCell ref="A118:R118"/>
    <mergeCell ref="S118:Z118"/>
    <mergeCell ref="AA118:AK118"/>
    <mergeCell ref="B141:K144"/>
    <mergeCell ref="L141:L143"/>
    <mergeCell ref="M141:T143"/>
  </mergeCells>
  <dataValidations count="2">
    <dataValidation type="list" allowBlank="1" showInputMessage="1" showErrorMessage="1" sqref="AG143 L144">
      <formula1>"2,②"</formula1>
    </dataValidation>
    <dataValidation type="list" allowBlank="1" showInputMessage="1" showErrorMessage="1" sqref="AA143 L141:L143">
      <formula1>"1,①"</formula1>
    </dataValidation>
  </dataValidations>
  <printOptions/>
  <pageMargins left="0.984251968503937" right="0.31496062992125984" top="0.7086614173228347" bottom="0.15748031496062992" header="0.2755905511811024" footer="0.15748031496062992"/>
  <pageSetup horizontalDpi="600" verticalDpi="600" orientation="portrait" paperSize="9" scale="77" r:id="rId4"/>
  <rowBreaks count="3" manualBreakCount="3">
    <brk id="40" max="36" man="1"/>
    <brk id="78" max="36" man="1"/>
    <brk id="121" max="3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高見　澪</dc:creator>
  <cp:keywords/>
  <dc:description/>
  <cp:lastModifiedBy>新潟市</cp:lastModifiedBy>
  <cp:lastPrinted>2022-12-19T02:22:17Z</cp:lastPrinted>
  <dcterms:created xsi:type="dcterms:W3CDTF">2009-10-27T02:57:23Z</dcterms:created>
  <dcterms:modified xsi:type="dcterms:W3CDTF">2022-12-19T02:41:52Z</dcterms:modified>
  <cp:category/>
  <cp:version/>
  <cp:contentType/>
  <cp:contentStatus/>
</cp:coreProperties>
</file>